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C7CF7A35-3D39-2341-B604-0247C308E730}" xr6:coauthVersionLast="47" xr6:coauthVersionMax="47" xr10:uidLastSave="{00000000-0000-0000-0000-000000000000}"/>
  <workbookProtection lockWindows="1"/>
  <bookViews>
    <workbookView xWindow="0" yWindow="740" windowWidth="16380" windowHeight="8200" tabRatio="985" activeTab="2" xr2:uid="{00000000-000D-0000-FFFF-FFFF00000000}"/>
  </bookViews>
  <sheets>
    <sheet name="Sheet1" sheetId="1" r:id="rId1"/>
    <sheet name="raw" sheetId="2" r:id="rId2"/>
    <sheet name="format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201" i="2" l="1"/>
  <c r="U1201" i="2" s="1"/>
  <c r="Q1201" i="2"/>
  <c r="O1201" i="2"/>
  <c r="M1201" i="2"/>
  <c r="K1201" i="2"/>
  <c r="S1200" i="2"/>
  <c r="T1200" i="2" s="1"/>
  <c r="V1200" i="2" s="1"/>
  <c r="R1200" i="2"/>
  <c r="U1200" i="2" s="1"/>
  <c r="Q1200" i="2"/>
  <c r="O1200" i="2"/>
  <c r="M1200" i="2"/>
  <c r="K1200" i="2"/>
  <c r="U1199" i="2"/>
  <c r="S1199" i="2"/>
  <c r="T1199" i="2" s="1"/>
  <c r="V1199" i="2" s="1"/>
  <c r="R1199" i="2"/>
  <c r="Q1199" i="2"/>
  <c r="O1199" i="2"/>
  <c r="M1199" i="2"/>
  <c r="K1199" i="2"/>
  <c r="U1198" i="2"/>
  <c r="T1198" i="2"/>
  <c r="V1198" i="2" s="1"/>
  <c r="S1198" i="2"/>
  <c r="R1198" i="2"/>
  <c r="Q1198" i="2"/>
  <c r="O1198" i="2"/>
  <c r="M1198" i="2"/>
  <c r="K1198" i="2"/>
  <c r="U1197" i="2"/>
  <c r="V1197" i="2" s="1"/>
  <c r="T1197" i="2"/>
  <c r="S1197" i="2"/>
  <c r="R1197" i="2"/>
  <c r="Q1197" i="2"/>
  <c r="O1197" i="2"/>
  <c r="M1197" i="2"/>
  <c r="K1197" i="2"/>
  <c r="V1196" i="2"/>
  <c r="U1196" i="2"/>
  <c r="T1196" i="2"/>
  <c r="S1196" i="2"/>
  <c r="R1196" i="2"/>
  <c r="Q1196" i="2"/>
  <c r="O1196" i="2"/>
  <c r="M1196" i="2"/>
  <c r="K1196" i="2"/>
  <c r="V1195" i="2"/>
  <c r="U1195" i="2"/>
  <c r="T1195" i="2"/>
  <c r="S1195" i="2"/>
  <c r="R1195" i="2"/>
  <c r="Q1195" i="2"/>
  <c r="O1195" i="2"/>
  <c r="M1195" i="2"/>
  <c r="K1195" i="2"/>
  <c r="R1194" i="2"/>
  <c r="Q1194" i="2"/>
  <c r="O1194" i="2"/>
  <c r="M1194" i="2"/>
  <c r="K1194" i="2"/>
  <c r="R1193" i="2"/>
  <c r="Q1193" i="2"/>
  <c r="O1193" i="2"/>
  <c r="M1193" i="2"/>
  <c r="K1193" i="2"/>
  <c r="R1192" i="2"/>
  <c r="U1192" i="2" s="1"/>
  <c r="Q1192" i="2"/>
  <c r="O1192" i="2"/>
  <c r="M1192" i="2"/>
  <c r="K1192" i="2"/>
  <c r="R1191" i="2"/>
  <c r="U1191" i="2" s="1"/>
  <c r="Q1191" i="2"/>
  <c r="O1191" i="2"/>
  <c r="M1191" i="2"/>
  <c r="K1191" i="2"/>
  <c r="U1190" i="2"/>
  <c r="S1190" i="2"/>
  <c r="T1190" i="2" s="1"/>
  <c r="V1190" i="2" s="1"/>
  <c r="R1190" i="2"/>
  <c r="Q1190" i="2"/>
  <c r="O1190" i="2"/>
  <c r="M1190" i="2"/>
  <c r="K1190" i="2"/>
  <c r="U1189" i="2"/>
  <c r="T1189" i="2"/>
  <c r="V1189" i="2" s="1"/>
  <c r="S1189" i="2"/>
  <c r="R1189" i="2"/>
  <c r="Q1189" i="2"/>
  <c r="O1189" i="2"/>
  <c r="M1189" i="2"/>
  <c r="K1189" i="2"/>
  <c r="U1188" i="2"/>
  <c r="V1188" i="2" s="1"/>
  <c r="T1188" i="2"/>
  <c r="S1188" i="2"/>
  <c r="R1188" i="2"/>
  <c r="Q1188" i="2"/>
  <c r="O1188" i="2"/>
  <c r="M1188" i="2"/>
  <c r="K1188" i="2"/>
  <c r="V1187" i="2"/>
  <c r="U1187" i="2"/>
  <c r="T1187" i="2"/>
  <c r="S1187" i="2"/>
  <c r="R1187" i="2"/>
  <c r="Q1187" i="2"/>
  <c r="O1187" i="2"/>
  <c r="M1187" i="2"/>
  <c r="K1187" i="2"/>
  <c r="R1186" i="2"/>
  <c r="Q1186" i="2"/>
  <c r="O1186" i="2"/>
  <c r="M1186" i="2"/>
  <c r="K1186" i="2"/>
  <c r="R1185" i="2"/>
  <c r="U1185" i="2" s="1"/>
  <c r="Q1185" i="2"/>
  <c r="O1185" i="2"/>
  <c r="M1185" i="2"/>
  <c r="K1185" i="2"/>
  <c r="R1184" i="2"/>
  <c r="U1184" i="2" s="1"/>
  <c r="Q1184" i="2"/>
  <c r="O1184" i="2"/>
  <c r="M1184" i="2"/>
  <c r="K1184" i="2"/>
  <c r="R1183" i="2"/>
  <c r="U1183" i="2" s="1"/>
  <c r="Q1183" i="2"/>
  <c r="O1183" i="2"/>
  <c r="M1183" i="2"/>
  <c r="K1183" i="2"/>
  <c r="U1182" i="2"/>
  <c r="S1182" i="2"/>
  <c r="T1182" i="2" s="1"/>
  <c r="V1182" i="2" s="1"/>
  <c r="R1182" i="2"/>
  <c r="Q1182" i="2"/>
  <c r="O1182" i="2"/>
  <c r="M1182" i="2"/>
  <c r="K1182" i="2"/>
  <c r="U1181" i="2"/>
  <c r="T1181" i="2"/>
  <c r="V1181" i="2" s="1"/>
  <c r="S1181" i="2"/>
  <c r="R1181" i="2"/>
  <c r="Q1181" i="2"/>
  <c r="O1181" i="2"/>
  <c r="M1181" i="2"/>
  <c r="K1181" i="2"/>
  <c r="U1180" i="2"/>
  <c r="V1180" i="2" s="1"/>
  <c r="T1180" i="2"/>
  <c r="S1180" i="2"/>
  <c r="R1180" i="2"/>
  <c r="Q1180" i="2"/>
  <c r="O1180" i="2"/>
  <c r="M1180" i="2"/>
  <c r="K1180" i="2"/>
  <c r="V1179" i="2"/>
  <c r="U1179" i="2"/>
  <c r="T1179" i="2"/>
  <c r="S1179" i="2"/>
  <c r="R1179" i="2"/>
  <c r="Q1179" i="2"/>
  <c r="O1179" i="2"/>
  <c r="M1179" i="2"/>
  <c r="K1179" i="2"/>
  <c r="R1178" i="2"/>
  <c r="Q1178" i="2"/>
  <c r="O1178" i="2"/>
  <c r="M1178" i="2"/>
  <c r="K1178" i="2"/>
  <c r="R1177" i="2"/>
  <c r="U1177" i="2" s="1"/>
  <c r="Q1177" i="2"/>
  <c r="O1177" i="2"/>
  <c r="M1177" i="2"/>
  <c r="K1177" i="2"/>
  <c r="R1176" i="2"/>
  <c r="U1176" i="2" s="1"/>
  <c r="Q1176" i="2"/>
  <c r="O1176" i="2"/>
  <c r="M1176" i="2"/>
  <c r="K1176" i="2"/>
  <c r="U1175" i="2"/>
  <c r="R1175" i="2"/>
  <c r="S1175" i="2" s="1"/>
  <c r="T1175" i="2" s="1"/>
  <c r="V1175" i="2" s="1"/>
  <c r="Q1175" i="2"/>
  <c r="O1175" i="2"/>
  <c r="M1175" i="2"/>
  <c r="K1175" i="2"/>
  <c r="U1174" i="2"/>
  <c r="S1174" i="2"/>
  <c r="T1174" i="2" s="1"/>
  <c r="V1174" i="2" s="1"/>
  <c r="R1174" i="2"/>
  <c r="Q1174" i="2"/>
  <c r="O1174" i="2"/>
  <c r="M1174" i="2"/>
  <c r="K1174" i="2"/>
  <c r="V1173" i="2"/>
  <c r="U1173" i="2"/>
  <c r="T1173" i="2"/>
  <c r="S1173" i="2"/>
  <c r="R1173" i="2"/>
  <c r="Q1173" i="2"/>
  <c r="O1173" i="2"/>
  <c r="M1173" i="2"/>
  <c r="K1173" i="2"/>
  <c r="U1172" i="2"/>
  <c r="V1172" i="2" s="1"/>
  <c r="T1172" i="2"/>
  <c r="S1172" i="2"/>
  <c r="R1172" i="2"/>
  <c r="Q1172" i="2"/>
  <c r="O1172" i="2"/>
  <c r="M1172" i="2"/>
  <c r="K1172" i="2"/>
  <c r="V1171" i="2"/>
  <c r="U1171" i="2"/>
  <c r="T1171" i="2"/>
  <c r="S1171" i="2"/>
  <c r="R1171" i="2"/>
  <c r="Q1171" i="2"/>
  <c r="O1171" i="2"/>
  <c r="M1171" i="2"/>
  <c r="K1171" i="2"/>
  <c r="R1170" i="2"/>
  <c r="Q1170" i="2"/>
  <c r="O1170" i="2"/>
  <c r="M1170" i="2"/>
  <c r="K1170" i="2"/>
  <c r="S1169" i="2"/>
  <c r="T1169" i="2" s="1"/>
  <c r="V1169" i="2" s="1"/>
  <c r="R1169" i="2"/>
  <c r="U1169" i="2" s="1"/>
  <c r="Q1169" i="2"/>
  <c r="O1169" i="2"/>
  <c r="M1169" i="2"/>
  <c r="K1169" i="2"/>
  <c r="S1168" i="2"/>
  <c r="T1168" i="2" s="1"/>
  <c r="V1168" i="2" s="1"/>
  <c r="R1168" i="2"/>
  <c r="U1168" i="2" s="1"/>
  <c r="Q1168" i="2"/>
  <c r="O1168" i="2"/>
  <c r="M1168" i="2"/>
  <c r="K1168" i="2"/>
  <c r="U1167" i="2"/>
  <c r="S1167" i="2"/>
  <c r="T1167" i="2" s="1"/>
  <c r="V1167" i="2" s="1"/>
  <c r="R1167" i="2"/>
  <c r="Q1167" i="2"/>
  <c r="O1167" i="2"/>
  <c r="M1167" i="2"/>
  <c r="K1167" i="2"/>
  <c r="U1166" i="2"/>
  <c r="T1166" i="2"/>
  <c r="V1166" i="2" s="1"/>
  <c r="S1166" i="2"/>
  <c r="R1166" i="2"/>
  <c r="Q1166" i="2"/>
  <c r="O1166" i="2"/>
  <c r="M1166" i="2"/>
  <c r="K1166" i="2"/>
  <c r="U1165" i="2"/>
  <c r="V1165" i="2" s="1"/>
  <c r="T1165" i="2"/>
  <c r="S1165" i="2"/>
  <c r="R1165" i="2"/>
  <c r="Q1165" i="2"/>
  <c r="O1165" i="2"/>
  <c r="M1165" i="2"/>
  <c r="K1165" i="2"/>
  <c r="V1164" i="2"/>
  <c r="U1164" i="2"/>
  <c r="T1164" i="2"/>
  <c r="S1164" i="2"/>
  <c r="R1164" i="2"/>
  <c r="Q1164" i="2"/>
  <c r="O1164" i="2"/>
  <c r="M1164" i="2"/>
  <c r="K1164" i="2"/>
  <c r="V1163" i="2"/>
  <c r="U1163" i="2"/>
  <c r="T1163" i="2"/>
  <c r="S1163" i="2"/>
  <c r="R1163" i="2"/>
  <c r="Q1163" i="2"/>
  <c r="O1163" i="2"/>
  <c r="M1163" i="2"/>
  <c r="K1163" i="2"/>
  <c r="R1162" i="2"/>
  <c r="Q1162" i="2"/>
  <c r="O1162" i="2"/>
  <c r="M1162" i="2"/>
  <c r="K1162" i="2"/>
  <c r="R1161" i="2"/>
  <c r="Q1161" i="2"/>
  <c r="O1161" i="2"/>
  <c r="M1161" i="2"/>
  <c r="K1161" i="2"/>
  <c r="R1160" i="2"/>
  <c r="U1160" i="2" s="1"/>
  <c r="Q1160" i="2"/>
  <c r="O1160" i="2"/>
  <c r="M1160" i="2"/>
  <c r="K1160" i="2"/>
  <c r="R1159" i="2"/>
  <c r="U1159" i="2" s="1"/>
  <c r="Q1159" i="2"/>
  <c r="O1159" i="2"/>
  <c r="M1159" i="2"/>
  <c r="K1159" i="2"/>
  <c r="U1158" i="2"/>
  <c r="S1158" i="2"/>
  <c r="T1158" i="2" s="1"/>
  <c r="V1158" i="2" s="1"/>
  <c r="R1158" i="2"/>
  <c r="Q1158" i="2"/>
  <c r="O1158" i="2"/>
  <c r="M1158" i="2"/>
  <c r="K1158" i="2"/>
  <c r="U1157" i="2"/>
  <c r="T1157" i="2"/>
  <c r="V1157" i="2" s="1"/>
  <c r="S1157" i="2"/>
  <c r="R1157" i="2"/>
  <c r="Q1157" i="2"/>
  <c r="O1157" i="2"/>
  <c r="M1157" i="2"/>
  <c r="K1157" i="2"/>
  <c r="U1156" i="2"/>
  <c r="V1156" i="2" s="1"/>
  <c r="T1156" i="2"/>
  <c r="S1156" i="2"/>
  <c r="R1156" i="2"/>
  <c r="Q1156" i="2"/>
  <c r="O1156" i="2"/>
  <c r="M1156" i="2"/>
  <c r="K1156" i="2"/>
  <c r="V1155" i="2"/>
  <c r="U1155" i="2"/>
  <c r="T1155" i="2"/>
  <c r="S1155" i="2"/>
  <c r="R1155" i="2"/>
  <c r="Q1155" i="2"/>
  <c r="O1155" i="2"/>
  <c r="M1155" i="2"/>
  <c r="K1155" i="2"/>
  <c r="R1154" i="2"/>
  <c r="Q1154" i="2"/>
  <c r="O1154" i="2"/>
  <c r="M1154" i="2"/>
  <c r="K1154" i="2"/>
  <c r="S1153" i="2"/>
  <c r="T1153" i="2" s="1"/>
  <c r="V1153" i="2" s="1"/>
  <c r="R1153" i="2"/>
  <c r="U1153" i="2" s="1"/>
  <c r="Q1153" i="2"/>
  <c r="O1153" i="2"/>
  <c r="M1153" i="2"/>
  <c r="K1153" i="2"/>
  <c r="R1152" i="2"/>
  <c r="U1152" i="2" s="1"/>
  <c r="Q1152" i="2"/>
  <c r="O1152" i="2"/>
  <c r="M1152" i="2"/>
  <c r="K1152" i="2"/>
  <c r="R1151" i="2"/>
  <c r="U1151" i="2" s="1"/>
  <c r="Q1151" i="2"/>
  <c r="O1151" i="2"/>
  <c r="M1151" i="2"/>
  <c r="K1151" i="2"/>
  <c r="U1150" i="2"/>
  <c r="S1150" i="2"/>
  <c r="T1150" i="2" s="1"/>
  <c r="V1150" i="2" s="1"/>
  <c r="R1150" i="2"/>
  <c r="Q1150" i="2"/>
  <c r="O1150" i="2"/>
  <c r="M1150" i="2"/>
  <c r="K1150" i="2"/>
  <c r="U1149" i="2"/>
  <c r="T1149" i="2"/>
  <c r="V1149" i="2" s="1"/>
  <c r="S1149" i="2"/>
  <c r="R1149" i="2"/>
  <c r="Q1149" i="2"/>
  <c r="O1149" i="2"/>
  <c r="M1149" i="2"/>
  <c r="K1149" i="2"/>
  <c r="U1148" i="2"/>
  <c r="V1148" i="2" s="1"/>
  <c r="T1148" i="2"/>
  <c r="S1148" i="2"/>
  <c r="R1148" i="2"/>
  <c r="Q1148" i="2"/>
  <c r="O1148" i="2"/>
  <c r="M1148" i="2"/>
  <c r="K1148" i="2"/>
  <c r="V1147" i="2"/>
  <c r="U1147" i="2"/>
  <c r="T1147" i="2"/>
  <c r="S1147" i="2"/>
  <c r="R1147" i="2"/>
  <c r="Q1147" i="2"/>
  <c r="O1147" i="2"/>
  <c r="M1147" i="2"/>
  <c r="K1147" i="2"/>
  <c r="R1146" i="2"/>
  <c r="Q1146" i="2"/>
  <c r="O1146" i="2"/>
  <c r="M1146" i="2"/>
  <c r="K1146" i="2"/>
  <c r="R1145" i="2"/>
  <c r="U1145" i="2" s="1"/>
  <c r="Q1145" i="2"/>
  <c r="O1145" i="2"/>
  <c r="M1145" i="2"/>
  <c r="K1145" i="2"/>
  <c r="T1144" i="2"/>
  <c r="V1144" i="2" s="1"/>
  <c r="S1144" i="2"/>
  <c r="R1144" i="2"/>
  <c r="U1144" i="2" s="1"/>
  <c r="Q1144" i="2"/>
  <c r="O1144" i="2"/>
  <c r="M1144" i="2"/>
  <c r="K1144" i="2"/>
  <c r="U1143" i="2"/>
  <c r="T1143" i="2"/>
  <c r="S1143" i="2"/>
  <c r="R1143" i="2"/>
  <c r="Q1143" i="2"/>
  <c r="O1143" i="2"/>
  <c r="M1143" i="2"/>
  <c r="K1143" i="2"/>
  <c r="V1142" i="2"/>
  <c r="U1142" i="2"/>
  <c r="T1142" i="2"/>
  <c r="S1142" i="2"/>
  <c r="R1142" i="2"/>
  <c r="Q1142" i="2"/>
  <c r="O1142" i="2"/>
  <c r="M1142" i="2"/>
  <c r="K1142" i="2"/>
  <c r="V1141" i="2"/>
  <c r="U1141" i="2"/>
  <c r="T1141" i="2"/>
  <c r="S1141" i="2"/>
  <c r="R1141" i="2"/>
  <c r="Q1141" i="2"/>
  <c r="O1141" i="2"/>
  <c r="M1141" i="2"/>
  <c r="K1141" i="2"/>
  <c r="V1140" i="2"/>
  <c r="U1140" i="2"/>
  <c r="T1140" i="2"/>
  <c r="S1140" i="2"/>
  <c r="R1140" i="2"/>
  <c r="Q1140" i="2"/>
  <c r="O1140" i="2"/>
  <c r="M1140" i="2"/>
  <c r="K1140" i="2"/>
  <c r="V1139" i="2"/>
  <c r="U1139" i="2"/>
  <c r="T1139" i="2"/>
  <c r="S1139" i="2"/>
  <c r="R1139" i="2"/>
  <c r="Q1139" i="2"/>
  <c r="O1139" i="2"/>
  <c r="M1139" i="2"/>
  <c r="K1139" i="2"/>
  <c r="R1138" i="2"/>
  <c r="Q1138" i="2"/>
  <c r="O1138" i="2"/>
  <c r="M1138" i="2"/>
  <c r="K1138" i="2"/>
  <c r="S1137" i="2"/>
  <c r="T1137" i="2" s="1"/>
  <c r="V1137" i="2" s="1"/>
  <c r="R1137" i="2"/>
  <c r="U1137" i="2" s="1"/>
  <c r="Q1137" i="2"/>
  <c r="O1137" i="2"/>
  <c r="M1137" i="2"/>
  <c r="K1137" i="2"/>
  <c r="S1136" i="2"/>
  <c r="T1136" i="2" s="1"/>
  <c r="V1136" i="2" s="1"/>
  <c r="R1136" i="2"/>
  <c r="U1136" i="2" s="1"/>
  <c r="Q1136" i="2"/>
  <c r="O1136" i="2"/>
  <c r="M1136" i="2"/>
  <c r="K1136" i="2"/>
  <c r="U1135" i="2"/>
  <c r="S1135" i="2"/>
  <c r="T1135" i="2" s="1"/>
  <c r="V1135" i="2" s="1"/>
  <c r="R1135" i="2"/>
  <c r="Q1135" i="2"/>
  <c r="O1135" i="2"/>
  <c r="M1135" i="2"/>
  <c r="K1135" i="2"/>
  <c r="U1134" i="2"/>
  <c r="T1134" i="2"/>
  <c r="V1134" i="2" s="1"/>
  <c r="S1134" i="2"/>
  <c r="R1134" i="2"/>
  <c r="Q1134" i="2"/>
  <c r="O1134" i="2"/>
  <c r="M1134" i="2"/>
  <c r="K1134" i="2"/>
  <c r="U1133" i="2"/>
  <c r="V1133" i="2" s="1"/>
  <c r="T1133" i="2"/>
  <c r="S1133" i="2"/>
  <c r="R1133" i="2"/>
  <c r="Q1133" i="2"/>
  <c r="O1133" i="2"/>
  <c r="M1133" i="2"/>
  <c r="K1133" i="2"/>
  <c r="V1132" i="2"/>
  <c r="U1132" i="2"/>
  <c r="T1132" i="2"/>
  <c r="S1132" i="2"/>
  <c r="R1132" i="2"/>
  <c r="Q1132" i="2"/>
  <c r="O1132" i="2"/>
  <c r="M1132" i="2"/>
  <c r="K1132" i="2"/>
  <c r="V1131" i="2"/>
  <c r="U1131" i="2"/>
  <c r="T1131" i="2"/>
  <c r="S1131" i="2"/>
  <c r="R1131" i="2"/>
  <c r="Q1131" i="2"/>
  <c r="O1131" i="2"/>
  <c r="M1131" i="2"/>
  <c r="K1131" i="2"/>
  <c r="R1130" i="2"/>
  <c r="Q1130" i="2"/>
  <c r="O1130" i="2"/>
  <c r="M1130" i="2"/>
  <c r="K1130" i="2"/>
  <c r="R1129" i="2"/>
  <c r="Q1129" i="2"/>
  <c r="O1129" i="2"/>
  <c r="M1129" i="2"/>
  <c r="K1129" i="2"/>
  <c r="R1128" i="2"/>
  <c r="U1128" i="2" s="1"/>
  <c r="Q1128" i="2"/>
  <c r="O1128" i="2"/>
  <c r="M1128" i="2"/>
  <c r="K1128" i="2"/>
  <c r="R1127" i="2"/>
  <c r="U1127" i="2" s="1"/>
  <c r="Q1127" i="2"/>
  <c r="O1127" i="2"/>
  <c r="M1127" i="2"/>
  <c r="K1127" i="2"/>
  <c r="U1126" i="2"/>
  <c r="S1126" i="2"/>
  <c r="T1126" i="2" s="1"/>
  <c r="V1126" i="2" s="1"/>
  <c r="R1126" i="2"/>
  <c r="Q1126" i="2"/>
  <c r="O1126" i="2"/>
  <c r="M1126" i="2"/>
  <c r="K1126" i="2"/>
  <c r="V1125" i="2"/>
  <c r="U1125" i="2"/>
  <c r="T1125" i="2"/>
  <c r="S1125" i="2"/>
  <c r="R1125" i="2"/>
  <c r="Q1125" i="2"/>
  <c r="O1125" i="2"/>
  <c r="M1125" i="2"/>
  <c r="K1125" i="2"/>
  <c r="U1124" i="2"/>
  <c r="V1124" i="2" s="1"/>
  <c r="T1124" i="2"/>
  <c r="S1124" i="2"/>
  <c r="R1124" i="2"/>
  <c r="Q1124" i="2"/>
  <c r="O1124" i="2"/>
  <c r="M1124" i="2"/>
  <c r="K1124" i="2"/>
  <c r="V1123" i="2"/>
  <c r="U1123" i="2"/>
  <c r="T1123" i="2"/>
  <c r="S1123" i="2"/>
  <c r="R1123" i="2"/>
  <c r="Q1123" i="2"/>
  <c r="O1123" i="2"/>
  <c r="M1123" i="2"/>
  <c r="K1123" i="2"/>
  <c r="R1122" i="2"/>
  <c r="Q1122" i="2"/>
  <c r="O1122" i="2"/>
  <c r="M1122" i="2"/>
  <c r="K1122" i="2"/>
  <c r="S1121" i="2"/>
  <c r="T1121" i="2" s="1"/>
  <c r="V1121" i="2" s="1"/>
  <c r="R1121" i="2"/>
  <c r="U1121" i="2" s="1"/>
  <c r="Q1121" i="2"/>
  <c r="O1121" i="2"/>
  <c r="M1121" i="2"/>
  <c r="K1121" i="2"/>
  <c r="R1120" i="2"/>
  <c r="U1120" i="2" s="1"/>
  <c r="Q1120" i="2"/>
  <c r="O1120" i="2"/>
  <c r="M1120" i="2"/>
  <c r="K1120" i="2"/>
  <c r="R1119" i="2"/>
  <c r="U1119" i="2" s="1"/>
  <c r="Q1119" i="2"/>
  <c r="O1119" i="2"/>
  <c r="M1119" i="2"/>
  <c r="K1119" i="2"/>
  <c r="U1118" i="2"/>
  <c r="S1118" i="2"/>
  <c r="T1118" i="2" s="1"/>
  <c r="V1118" i="2" s="1"/>
  <c r="R1118" i="2"/>
  <c r="Q1118" i="2"/>
  <c r="O1118" i="2"/>
  <c r="M1118" i="2"/>
  <c r="K1118" i="2"/>
  <c r="U1117" i="2"/>
  <c r="T1117" i="2"/>
  <c r="V1117" i="2" s="1"/>
  <c r="S1117" i="2"/>
  <c r="R1117" i="2"/>
  <c r="Q1117" i="2"/>
  <c r="O1117" i="2"/>
  <c r="M1117" i="2"/>
  <c r="K1117" i="2"/>
  <c r="U1116" i="2"/>
  <c r="V1116" i="2" s="1"/>
  <c r="T1116" i="2"/>
  <c r="S1116" i="2"/>
  <c r="R1116" i="2"/>
  <c r="Q1116" i="2"/>
  <c r="O1116" i="2"/>
  <c r="M1116" i="2"/>
  <c r="K1116" i="2"/>
  <c r="V1115" i="2"/>
  <c r="U1115" i="2"/>
  <c r="T1115" i="2"/>
  <c r="S1115" i="2"/>
  <c r="R1115" i="2"/>
  <c r="Q1115" i="2"/>
  <c r="O1115" i="2"/>
  <c r="M1115" i="2"/>
  <c r="K1115" i="2"/>
  <c r="R1114" i="2"/>
  <c r="Q1114" i="2"/>
  <c r="O1114" i="2"/>
  <c r="M1114" i="2"/>
  <c r="K1114" i="2"/>
  <c r="R1113" i="2"/>
  <c r="U1113" i="2" s="1"/>
  <c r="Q1113" i="2"/>
  <c r="O1113" i="2"/>
  <c r="M1113" i="2"/>
  <c r="K1113" i="2"/>
  <c r="T1112" i="2"/>
  <c r="V1112" i="2" s="1"/>
  <c r="S1112" i="2"/>
  <c r="R1112" i="2"/>
  <c r="U1112" i="2" s="1"/>
  <c r="Q1112" i="2"/>
  <c r="O1112" i="2"/>
  <c r="M1112" i="2"/>
  <c r="K1112" i="2"/>
  <c r="U1111" i="2"/>
  <c r="T1111" i="2"/>
  <c r="S1111" i="2"/>
  <c r="R1111" i="2"/>
  <c r="Q1111" i="2"/>
  <c r="O1111" i="2"/>
  <c r="M1111" i="2"/>
  <c r="K1111" i="2"/>
  <c r="V1110" i="2"/>
  <c r="U1110" i="2"/>
  <c r="T1110" i="2"/>
  <c r="S1110" i="2"/>
  <c r="R1110" i="2"/>
  <c r="Q1110" i="2"/>
  <c r="O1110" i="2"/>
  <c r="M1110" i="2"/>
  <c r="K1110" i="2"/>
  <c r="V1109" i="2"/>
  <c r="U1109" i="2"/>
  <c r="T1109" i="2"/>
  <c r="S1109" i="2"/>
  <c r="R1109" i="2"/>
  <c r="Q1109" i="2"/>
  <c r="O1109" i="2"/>
  <c r="M1109" i="2"/>
  <c r="K1109" i="2"/>
  <c r="V1108" i="2"/>
  <c r="U1108" i="2"/>
  <c r="T1108" i="2"/>
  <c r="S1108" i="2"/>
  <c r="R1108" i="2"/>
  <c r="Q1108" i="2"/>
  <c r="O1108" i="2"/>
  <c r="M1108" i="2"/>
  <c r="K1108" i="2"/>
  <c r="V1107" i="2"/>
  <c r="U1107" i="2"/>
  <c r="T1107" i="2"/>
  <c r="S1107" i="2"/>
  <c r="R1107" i="2"/>
  <c r="Q1107" i="2"/>
  <c r="O1107" i="2"/>
  <c r="M1107" i="2"/>
  <c r="K1107" i="2"/>
  <c r="R1106" i="2"/>
  <c r="Q1106" i="2"/>
  <c r="O1106" i="2"/>
  <c r="M1106" i="2"/>
  <c r="K1106" i="2"/>
  <c r="S1105" i="2"/>
  <c r="T1105" i="2" s="1"/>
  <c r="V1105" i="2" s="1"/>
  <c r="R1105" i="2"/>
  <c r="U1105" i="2" s="1"/>
  <c r="Q1105" i="2"/>
  <c r="O1105" i="2"/>
  <c r="M1105" i="2"/>
  <c r="K1105" i="2"/>
  <c r="S1104" i="2"/>
  <c r="T1104" i="2" s="1"/>
  <c r="V1104" i="2" s="1"/>
  <c r="R1104" i="2"/>
  <c r="U1104" i="2" s="1"/>
  <c r="Q1104" i="2"/>
  <c r="O1104" i="2"/>
  <c r="M1104" i="2"/>
  <c r="K1104" i="2"/>
  <c r="U1103" i="2"/>
  <c r="S1103" i="2"/>
  <c r="T1103" i="2" s="1"/>
  <c r="V1103" i="2" s="1"/>
  <c r="R1103" i="2"/>
  <c r="Q1103" i="2"/>
  <c r="O1103" i="2"/>
  <c r="M1103" i="2"/>
  <c r="K1103" i="2"/>
  <c r="U1102" i="2"/>
  <c r="T1102" i="2"/>
  <c r="V1102" i="2" s="1"/>
  <c r="S1102" i="2"/>
  <c r="R1102" i="2"/>
  <c r="Q1102" i="2"/>
  <c r="O1102" i="2"/>
  <c r="M1102" i="2"/>
  <c r="K1102" i="2"/>
  <c r="U1101" i="2"/>
  <c r="V1101" i="2" s="1"/>
  <c r="T1101" i="2"/>
  <c r="S1101" i="2"/>
  <c r="R1101" i="2"/>
  <c r="Q1101" i="2"/>
  <c r="O1101" i="2"/>
  <c r="M1101" i="2"/>
  <c r="K1101" i="2"/>
  <c r="V1100" i="2"/>
  <c r="U1100" i="2"/>
  <c r="T1100" i="2"/>
  <c r="S1100" i="2"/>
  <c r="R1100" i="2"/>
  <c r="Q1100" i="2"/>
  <c r="O1100" i="2"/>
  <c r="M1100" i="2"/>
  <c r="K1100" i="2"/>
  <c r="V1099" i="2"/>
  <c r="U1099" i="2"/>
  <c r="T1099" i="2"/>
  <c r="S1099" i="2"/>
  <c r="R1099" i="2"/>
  <c r="Q1099" i="2"/>
  <c r="O1099" i="2"/>
  <c r="M1099" i="2"/>
  <c r="K1099" i="2"/>
  <c r="R1098" i="2"/>
  <c r="Q1098" i="2"/>
  <c r="O1098" i="2"/>
  <c r="M1098" i="2"/>
  <c r="K1098" i="2"/>
  <c r="R1097" i="2"/>
  <c r="Q1097" i="2"/>
  <c r="O1097" i="2"/>
  <c r="M1097" i="2"/>
  <c r="K1097" i="2"/>
  <c r="R1096" i="2"/>
  <c r="U1096" i="2" s="1"/>
  <c r="Q1096" i="2"/>
  <c r="O1096" i="2"/>
  <c r="M1096" i="2"/>
  <c r="K1096" i="2"/>
  <c r="R1095" i="2"/>
  <c r="U1095" i="2" s="1"/>
  <c r="Q1095" i="2"/>
  <c r="O1095" i="2"/>
  <c r="M1095" i="2"/>
  <c r="K1095" i="2"/>
  <c r="U1094" i="2"/>
  <c r="S1094" i="2"/>
  <c r="T1094" i="2" s="1"/>
  <c r="V1094" i="2" s="1"/>
  <c r="R1094" i="2"/>
  <c r="Q1094" i="2"/>
  <c r="O1094" i="2"/>
  <c r="M1094" i="2"/>
  <c r="K1094" i="2"/>
  <c r="V1093" i="2"/>
  <c r="U1093" i="2"/>
  <c r="T1093" i="2"/>
  <c r="S1093" i="2"/>
  <c r="R1093" i="2"/>
  <c r="Q1093" i="2"/>
  <c r="O1093" i="2"/>
  <c r="M1093" i="2"/>
  <c r="K1093" i="2"/>
  <c r="U1092" i="2"/>
  <c r="V1092" i="2" s="1"/>
  <c r="T1092" i="2"/>
  <c r="S1092" i="2"/>
  <c r="R1092" i="2"/>
  <c r="Q1092" i="2"/>
  <c r="O1092" i="2"/>
  <c r="M1092" i="2"/>
  <c r="K1092" i="2"/>
  <c r="V1091" i="2"/>
  <c r="U1091" i="2"/>
  <c r="T1091" i="2"/>
  <c r="S1091" i="2"/>
  <c r="R1091" i="2"/>
  <c r="Q1091" i="2"/>
  <c r="O1091" i="2"/>
  <c r="M1091" i="2"/>
  <c r="K1091" i="2"/>
  <c r="R1090" i="2"/>
  <c r="Q1090" i="2"/>
  <c r="O1090" i="2"/>
  <c r="M1090" i="2"/>
  <c r="K1090" i="2"/>
  <c r="S1089" i="2"/>
  <c r="T1089" i="2" s="1"/>
  <c r="V1089" i="2" s="1"/>
  <c r="R1089" i="2"/>
  <c r="U1089" i="2" s="1"/>
  <c r="Q1089" i="2"/>
  <c r="O1089" i="2"/>
  <c r="M1089" i="2"/>
  <c r="K1089" i="2"/>
  <c r="R1088" i="2"/>
  <c r="Q1088" i="2"/>
  <c r="O1088" i="2"/>
  <c r="M1088" i="2"/>
  <c r="K1088" i="2"/>
  <c r="R1087" i="2"/>
  <c r="Q1087" i="2"/>
  <c r="O1087" i="2"/>
  <c r="M1087" i="2"/>
  <c r="K1087" i="2"/>
  <c r="S1086" i="2"/>
  <c r="T1086" i="2" s="1"/>
  <c r="V1086" i="2" s="1"/>
  <c r="R1086" i="2"/>
  <c r="U1086" i="2" s="1"/>
  <c r="Q1086" i="2"/>
  <c r="O1086" i="2"/>
  <c r="M1086" i="2"/>
  <c r="K1086" i="2"/>
  <c r="U1085" i="2"/>
  <c r="T1085" i="2"/>
  <c r="V1085" i="2" s="1"/>
  <c r="S1085" i="2"/>
  <c r="R1085" i="2"/>
  <c r="Q1085" i="2"/>
  <c r="O1085" i="2"/>
  <c r="M1085" i="2"/>
  <c r="K1085" i="2"/>
  <c r="U1084" i="2"/>
  <c r="T1084" i="2"/>
  <c r="V1084" i="2" s="1"/>
  <c r="S1084" i="2"/>
  <c r="R1084" i="2"/>
  <c r="Q1084" i="2"/>
  <c r="O1084" i="2"/>
  <c r="M1084" i="2"/>
  <c r="K1084" i="2"/>
  <c r="V1083" i="2"/>
  <c r="U1083" i="2"/>
  <c r="T1083" i="2"/>
  <c r="S1083" i="2"/>
  <c r="R1083" i="2"/>
  <c r="Q1083" i="2"/>
  <c r="O1083" i="2"/>
  <c r="M1083" i="2"/>
  <c r="K1083" i="2"/>
  <c r="R1082" i="2"/>
  <c r="Q1082" i="2"/>
  <c r="O1082" i="2"/>
  <c r="M1082" i="2"/>
  <c r="K1082" i="2"/>
  <c r="R1081" i="2"/>
  <c r="Q1081" i="2"/>
  <c r="O1081" i="2"/>
  <c r="M1081" i="2"/>
  <c r="K1081" i="2"/>
  <c r="R1080" i="2"/>
  <c r="U1080" i="2" s="1"/>
  <c r="Q1080" i="2"/>
  <c r="O1080" i="2"/>
  <c r="M1080" i="2"/>
  <c r="K1080" i="2"/>
  <c r="U1079" i="2"/>
  <c r="R1079" i="2"/>
  <c r="S1079" i="2" s="1"/>
  <c r="T1079" i="2" s="1"/>
  <c r="V1079" i="2" s="1"/>
  <c r="Q1079" i="2"/>
  <c r="O1079" i="2"/>
  <c r="M1079" i="2"/>
  <c r="K1079" i="2"/>
  <c r="R1078" i="2"/>
  <c r="Q1078" i="2"/>
  <c r="O1078" i="2"/>
  <c r="M1078" i="2"/>
  <c r="K1078" i="2"/>
  <c r="U1077" i="2"/>
  <c r="S1077" i="2"/>
  <c r="T1077" i="2" s="1"/>
  <c r="V1077" i="2" s="1"/>
  <c r="R1077" i="2"/>
  <c r="Q1077" i="2"/>
  <c r="O1077" i="2"/>
  <c r="M1077" i="2"/>
  <c r="K1077" i="2"/>
  <c r="U1076" i="2"/>
  <c r="T1076" i="2"/>
  <c r="V1076" i="2" s="1"/>
  <c r="S1076" i="2"/>
  <c r="R1076" i="2"/>
  <c r="Q1076" i="2"/>
  <c r="O1076" i="2"/>
  <c r="M1076" i="2"/>
  <c r="K1076" i="2"/>
  <c r="U1075" i="2"/>
  <c r="T1075" i="2"/>
  <c r="S1075" i="2"/>
  <c r="R1075" i="2"/>
  <c r="Q1075" i="2"/>
  <c r="O1075" i="2"/>
  <c r="M1075" i="2"/>
  <c r="K1075" i="2"/>
  <c r="V1074" i="2"/>
  <c r="U1074" i="2"/>
  <c r="R1074" i="2"/>
  <c r="S1074" i="2" s="1"/>
  <c r="T1074" i="2" s="1"/>
  <c r="Q1074" i="2"/>
  <c r="O1074" i="2"/>
  <c r="M1074" i="2"/>
  <c r="K1074" i="2"/>
  <c r="S1073" i="2"/>
  <c r="T1073" i="2" s="1"/>
  <c r="V1073" i="2" s="1"/>
  <c r="R1073" i="2"/>
  <c r="U1073" i="2" s="1"/>
  <c r="Q1073" i="2"/>
  <c r="O1073" i="2"/>
  <c r="M1073" i="2"/>
  <c r="K1073" i="2"/>
  <c r="R1072" i="2"/>
  <c r="Q1072" i="2"/>
  <c r="O1072" i="2"/>
  <c r="M1072" i="2"/>
  <c r="K1072" i="2"/>
  <c r="R1071" i="2"/>
  <c r="Q1071" i="2"/>
  <c r="O1071" i="2"/>
  <c r="M1071" i="2"/>
  <c r="K1071" i="2"/>
  <c r="S1070" i="2"/>
  <c r="T1070" i="2" s="1"/>
  <c r="V1070" i="2" s="1"/>
  <c r="R1070" i="2"/>
  <c r="U1070" i="2" s="1"/>
  <c r="Q1070" i="2"/>
  <c r="O1070" i="2"/>
  <c r="M1070" i="2"/>
  <c r="K1070" i="2"/>
  <c r="R1069" i="2"/>
  <c r="U1069" i="2" s="1"/>
  <c r="Q1069" i="2"/>
  <c r="O1069" i="2"/>
  <c r="M1069" i="2"/>
  <c r="K1069" i="2"/>
  <c r="R1068" i="2"/>
  <c r="U1068" i="2" s="1"/>
  <c r="Q1068" i="2"/>
  <c r="O1068" i="2"/>
  <c r="M1068" i="2"/>
  <c r="K1068" i="2"/>
  <c r="U1067" i="2"/>
  <c r="S1067" i="2"/>
  <c r="T1067" i="2" s="1"/>
  <c r="V1067" i="2" s="1"/>
  <c r="R1067" i="2"/>
  <c r="Q1067" i="2"/>
  <c r="O1067" i="2"/>
  <c r="M1067" i="2"/>
  <c r="K1067" i="2"/>
  <c r="U1066" i="2"/>
  <c r="T1066" i="2"/>
  <c r="V1066" i="2" s="1"/>
  <c r="R1066" i="2"/>
  <c r="S1066" i="2" s="1"/>
  <c r="Q1066" i="2"/>
  <c r="O1066" i="2"/>
  <c r="M1066" i="2"/>
  <c r="K1066" i="2"/>
  <c r="U1065" i="2"/>
  <c r="S1065" i="2"/>
  <c r="T1065" i="2" s="1"/>
  <c r="V1065" i="2" s="1"/>
  <c r="R1065" i="2"/>
  <c r="Q1065" i="2"/>
  <c r="O1065" i="2"/>
  <c r="M1065" i="2"/>
  <c r="K1065" i="2"/>
  <c r="S1064" i="2"/>
  <c r="T1064" i="2" s="1"/>
  <c r="V1064" i="2" s="1"/>
  <c r="R1064" i="2"/>
  <c r="U1064" i="2" s="1"/>
  <c r="Q1064" i="2"/>
  <c r="O1064" i="2"/>
  <c r="M1064" i="2"/>
  <c r="K1064" i="2"/>
  <c r="U1063" i="2"/>
  <c r="S1063" i="2"/>
  <c r="T1063" i="2" s="1"/>
  <c r="V1063" i="2" s="1"/>
  <c r="R1063" i="2"/>
  <c r="Q1063" i="2"/>
  <c r="O1063" i="2"/>
  <c r="M1063" i="2"/>
  <c r="K1063" i="2"/>
  <c r="U1062" i="2"/>
  <c r="T1062" i="2"/>
  <c r="V1062" i="2" s="1"/>
  <c r="S1062" i="2"/>
  <c r="R1062" i="2"/>
  <c r="Q1062" i="2"/>
  <c r="O1062" i="2"/>
  <c r="M1062" i="2"/>
  <c r="K1062" i="2"/>
  <c r="U1061" i="2"/>
  <c r="V1061" i="2" s="1"/>
  <c r="T1061" i="2"/>
  <c r="S1061" i="2"/>
  <c r="R1061" i="2"/>
  <c r="Q1061" i="2"/>
  <c r="O1061" i="2"/>
  <c r="M1061" i="2"/>
  <c r="K1061" i="2"/>
  <c r="V1060" i="2"/>
  <c r="U1060" i="2"/>
  <c r="R1060" i="2"/>
  <c r="S1060" i="2" s="1"/>
  <c r="T1060" i="2" s="1"/>
  <c r="Q1060" i="2"/>
  <c r="O1060" i="2"/>
  <c r="M1060" i="2"/>
  <c r="K1060" i="2"/>
  <c r="U1059" i="2"/>
  <c r="S1059" i="2"/>
  <c r="T1059" i="2" s="1"/>
  <c r="V1059" i="2" s="1"/>
  <c r="R1059" i="2"/>
  <c r="Q1059" i="2"/>
  <c r="O1059" i="2"/>
  <c r="M1059" i="2"/>
  <c r="K1059" i="2"/>
  <c r="R1058" i="2"/>
  <c r="Q1058" i="2"/>
  <c r="O1058" i="2"/>
  <c r="M1058" i="2"/>
  <c r="K1058" i="2"/>
  <c r="R1057" i="2"/>
  <c r="Q1057" i="2"/>
  <c r="O1057" i="2"/>
  <c r="M1057" i="2"/>
  <c r="K1057" i="2"/>
  <c r="R1056" i="2"/>
  <c r="Q1056" i="2"/>
  <c r="O1056" i="2"/>
  <c r="M1056" i="2"/>
  <c r="K1056" i="2"/>
  <c r="R1055" i="2"/>
  <c r="Q1055" i="2"/>
  <c r="O1055" i="2"/>
  <c r="M1055" i="2"/>
  <c r="K1055" i="2"/>
  <c r="R1054" i="2"/>
  <c r="U1054" i="2" s="1"/>
  <c r="Q1054" i="2"/>
  <c r="O1054" i="2"/>
  <c r="M1054" i="2"/>
  <c r="K1054" i="2"/>
  <c r="T1053" i="2"/>
  <c r="V1053" i="2" s="1"/>
  <c r="S1053" i="2"/>
  <c r="R1053" i="2"/>
  <c r="U1053" i="2" s="1"/>
  <c r="Q1053" i="2"/>
  <c r="O1053" i="2"/>
  <c r="M1053" i="2"/>
  <c r="K1053" i="2"/>
  <c r="U1052" i="2"/>
  <c r="T1052" i="2"/>
  <c r="V1052" i="2" s="1"/>
  <c r="S1052" i="2"/>
  <c r="R1052" i="2"/>
  <c r="Q1052" i="2"/>
  <c r="O1052" i="2"/>
  <c r="M1052" i="2"/>
  <c r="K1052" i="2"/>
  <c r="U1051" i="2"/>
  <c r="V1051" i="2" s="1"/>
  <c r="T1051" i="2"/>
  <c r="S1051" i="2"/>
  <c r="R1051" i="2"/>
  <c r="Q1051" i="2"/>
  <c r="O1051" i="2"/>
  <c r="M1051" i="2"/>
  <c r="K1051" i="2"/>
  <c r="V1050" i="2"/>
  <c r="U1050" i="2"/>
  <c r="T1050" i="2"/>
  <c r="R1050" i="2"/>
  <c r="S1050" i="2" s="1"/>
  <c r="Q1050" i="2"/>
  <c r="O1050" i="2"/>
  <c r="M1050" i="2"/>
  <c r="K1050" i="2"/>
  <c r="V1049" i="2"/>
  <c r="U1049" i="2"/>
  <c r="S1049" i="2"/>
  <c r="T1049" i="2" s="1"/>
  <c r="R1049" i="2"/>
  <c r="Q1049" i="2"/>
  <c r="O1049" i="2"/>
  <c r="M1049" i="2"/>
  <c r="K1049" i="2"/>
  <c r="V1048" i="2"/>
  <c r="T1048" i="2"/>
  <c r="S1048" i="2"/>
  <c r="R1048" i="2"/>
  <c r="U1048" i="2" s="1"/>
  <c r="Q1048" i="2"/>
  <c r="O1048" i="2"/>
  <c r="M1048" i="2"/>
  <c r="K1048" i="2"/>
  <c r="U1047" i="2"/>
  <c r="T1047" i="2"/>
  <c r="S1047" i="2"/>
  <c r="R1047" i="2"/>
  <c r="Q1047" i="2"/>
  <c r="O1047" i="2"/>
  <c r="M1047" i="2"/>
  <c r="K1047" i="2"/>
  <c r="V1046" i="2"/>
  <c r="U1046" i="2"/>
  <c r="T1046" i="2"/>
  <c r="S1046" i="2"/>
  <c r="R1046" i="2"/>
  <c r="Q1046" i="2"/>
  <c r="O1046" i="2"/>
  <c r="M1046" i="2"/>
  <c r="K1046" i="2"/>
  <c r="V1045" i="2"/>
  <c r="U1045" i="2"/>
  <c r="T1045" i="2"/>
  <c r="S1045" i="2"/>
  <c r="R1045" i="2"/>
  <c r="Q1045" i="2"/>
  <c r="O1045" i="2"/>
  <c r="M1045" i="2"/>
  <c r="K1045" i="2"/>
  <c r="U1044" i="2"/>
  <c r="R1044" i="2"/>
  <c r="S1044" i="2" s="1"/>
  <c r="T1044" i="2" s="1"/>
  <c r="V1044" i="2" s="1"/>
  <c r="Q1044" i="2"/>
  <c r="O1044" i="2"/>
  <c r="M1044" i="2"/>
  <c r="K1044" i="2"/>
  <c r="U1043" i="2"/>
  <c r="S1043" i="2"/>
  <c r="T1043" i="2" s="1"/>
  <c r="V1043" i="2" s="1"/>
  <c r="R1043" i="2"/>
  <c r="Q1043" i="2"/>
  <c r="O1043" i="2"/>
  <c r="M1043" i="2"/>
  <c r="K1043" i="2"/>
  <c r="R1042" i="2"/>
  <c r="Q1042" i="2"/>
  <c r="O1042" i="2"/>
  <c r="M1042" i="2"/>
  <c r="K1042" i="2"/>
  <c r="R1041" i="2"/>
  <c r="Q1041" i="2"/>
  <c r="O1041" i="2"/>
  <c r="M1041" i="2"/>
  <c r="K1041" i="2"/>
  <c r="R1040" i="2"/>
  <c r="Q1040" i="2"/>
  <c r="O1040" i="2"/>
  <c r="M1040" i="2"/>
  <c r="K1040" i="2"/>
  <c r="R1039" i="2"/>
  <c r="Q1039" i="2"/>
  <c r="O1039" i="2"/>
  <c r="M1039" i="2"/>
  <c r="K1039" i="2"/>
  <c r="S1038" i="2"/>
  <c r="T1038" i="2" s="1"/>
  <c r="V1038" i="2" s="1"/>
  <c r="R1038" i="2"/>
  <c r="U1038" i="2" s="1"/>
  <c r="Q1038" i="2"/>
  <c r="O1038" i="2"/>
  <c r="M1038" i="2"/>
  <c r="K1038" i="2"/>
  <c r="R1037" i="2"/>
  <c r="U1037" i="2" s="1"/>
  <c r="Q1037" i="2"/>
  <c r="O1037" i="2"/>
  <c r="M1037" i="2"/>
  <c r="K1037" i="2"/>
  <c r="R1036" i="2"/>
  <c r="U1036" i="2" s="1"/>
  <c r="Q1036" i="2"/>
  <c r="O1036" i="2"/>
  <c r="M1036" i="2"/>
  <c r="K1036" i="2"/>
  <c r="U1035" i="2"/>
  <c r="S1035" i="2"/>
  <c r="T1035" i="2" s="1"/>
  <c r="V1035" i="2" s="1"/>
  <c r="R1035" i="2"/>
  <c r="Q1035" i="2"/>
  <c r="O1035" i="2"/>
  <c r="M1035" i="2"/>
  <c r="K1035" i="2"/>
  <c r="U1034" i="2"/>
  <c r="T1034" i="2"/>
  <c r="V1034" i="2" s="1"/>
  <c r="R1034" i="2"/>
  <c r="S1034" i="2" s="1"/>
  <c r="Q1034" i="2"/>
  <c r="O1034" i="2"/>
  <c r="M1034" i="2"/>
  <c r="K1034" i="2"/>
  <c r="U1033" i="2"/>
  <c r="S1033" i="2"/>
  <c r="T1033" i="2" s="1"/>
  <c r="V1033" i="2" s="1"/>
  <c r="R1033" i="2"/>
  <c r="Q1033" i="2"/>
  <c r="O1033" i="2"/>
  <c r="M1033" i="2"/>
  <c r="K1033" i="2"/>
  <c r="U1032" i="2"/>
  <c r="T1032" i="2"/>
  <c r="V1032" i="2" s="1"/>
  <c r="S1032" i="2"/>
  <c r="R1032" i="2"/>
  <c r="Q1032" i="2"/>
  <c r="O1032" i="2"/>
  <c r="M1032" i="2"/>
  <c r="K1032" i="2"/>
  <c r="U1031" i="2"/>
  <c r="V1031" i="2" s="1"/>
  <c r="T1031" i="2"/>
  <c r="S1031" i="2"/>
  <c r="R1031" i="2"/>
  <c r="Q1031" i="2"/>
  <c r="O1031" i="2"/>
  <c r="M1031" i="2"/>
  <c r="K1031" i="2"/>
  <c r="U1030" i="2"/>
  <c r="R1030" i="2"/>
  <c r="S1030" i="2" s="1"/>
  <c r="T1030" i="2" s="1"/>
  <c r="V1030" i="2" s="1"/>
  <c r="Q1030" i="2"/>
  <c r="O1030" i="2"/>
  <c r="M1030" i="2"/>
  <c r="K1030" i="2"/>
  <c r="R1029" i="2"/>
  <c r="Q1029" i="2"/>
  <c r="O1029" i="2"/>
  <c r="M1029" i="2"/>
  <c r="K1029" i="2"/>
  <c r="S1028" i="2"/>
  <c r="T1028" i="2" s="1"/>
  <c r="V1028" i="2" s="1"/>
  <c r="R1028" i="2"/>
  <c r="U1028" i="2" s="1"/>
  <c r="Q1028" i="2"/>
  <c r="O1028" i="2"/>
  <c r="M1028" i="2"/>
  <c r="K1028" i="2"/>
  <c r="R1027" i="2"/>
  <c r="U1027" i="2" s="1"/>
  <c r="Q1027" i="2"/>
  <c r="O1027" i="2"/>
  <c r="M1027" i="2"/>
  <c r="K1027" i="2"/>
  <c r="T1026" i="2"/>
  <c r="V1026" i="2" s="1"/>
  <c r="S1026" i="2"/>
  <c r="R1026" i="2"/>
  <c r="U1026" i="2" s="1"/>
  <c r="Q1026" i="2"/>
  <c r="O1026" i="2"/>
  <c r="M1026" i="2"/>
  <c r="K1026" i="2"/>
  <c r="U1025" i="2"/>
  <c r="T1025" i="2"/>
  <c r="V1025" i="2" s="1"/>
  <c r="S1025" i="2"/>
  <c r="R1025" i="2"/>
  <c r="Q1025" i="2"/>
  <c r="O1025" i="2"/>
  <c r="M1025" i="2"/>
  <c r="K1025" i="2"/>
  <c r="U1024" i="2"/>
  <c r="T1024" i="2"/>
  <c r="V1024" i="2" s="1"/>
  <c r="R1024" i="2"/>
  <c r="S1024" i="2" s="1"/>
  <c r="Q1024" i="2"/>
  <c r="O1024" i="2"/>
  <c r="M1024" i="2"/>
  <c r="K1024" i="2"/>
  <c r="U1023" i="2"/>
  <c r="S1023" i="2"/>
  <c r="T1023" i="2" s="1"/>
  <c r="V1023" i="2" s="1"/>
  <c r="R1023" i="2"/>
  <c r="Q1023" i="2"/>
  <c r="O1023" i="2"/>
  <c r="M1023" i="2"/>
  <c r="K1023" i="2"/>
  <c r="R1022" i="2"/>
  <c r="S1022" i="2" s="1"/>
  <c r="T1022" i="2" s="1"/>
  <c r="Q1022" i="2"/>
  <c r="O1022" i="2"/>
  <c r="M1022" i="2"/>
  <c r="K1022" i="2"/>
  <c r="R1021" i="2"/>
  <c r="Q1021" i="2"/>
  <c r="O1021" i="2"/>
  <c r="M1021" i="2"/>
  <c r="K1021" i="2"/>
  <c r="S1020" i="2"/>
  <c r="T1020" i="2" s="1"/>
  <c r="V1020" i="2" s="1"/>
  <c r="R1020" i="2"/>
  <c r="U1020" i="2" s="1"/>
  <c r="Q1020" i="2"/>
  <c r="O1020" i="2"/>
  <c r="M1020" i="2"/>
  <c r="K1020" i="2"/>
  <c r="T1019" i="2"/>
  <c r="V1019" i="2" s="1"/>
  <c r="S1019" i="2"/>
  <c r="R1019" i="2"/>
  <c r="U1019" i="2" s="1"/>
  <c r="Q1019" i="2"/>
  <c r="O1019" i="2"/>
  <c r="M1019" i="2"/>
  <c r="K1019" i="2"/>
  <c r="U1018" i="2"/>
  <c r="T1018" i="2"/>
  <c r="V1018" i="2" s="1"/>
  <c r="S1018" i="2"/>
  <c r="R1018" i="2"/>
  <c r="Q1018" i="2"/>
  <c r="O1018" i="2"/>
  <c r="M1018" i="2"/>
  <c r="K1018" i="2"/>
  <c r="U1017" i="2"/>
  <c r="T1017" i="2"/>
  <c r="V1017" i="2" s="1"/>
  <c r="S1017" i="2"/>
  <c r="R1017" i="2"/>
  <c r="Q1017" i="2"/>
  <c r="O1017" i="2"/>
  <c r="M1017" i="2"/>
  <c r="K1017" i="2"/>
  <c r="V1016" i="2"/>
  <c r="U1016" i="2"/>
  <c r="T1016" i="2"/>
  <c r="R1016" i="2"/>
  <c r="S1016" i="2" s="1"/>
  <c r="Q1016" i="2"/>
  <c r="O1016" i="2"/>
  <c r="M1016" i="2"/>
  <c r="K1016" i="2"/>
  <c r="V1015" i="2"/>
  <c r="U1015" i="2"/>
  <c r="S1015" i="2"/>
  <c r="T1015" i="2" s="1"/>
  <c r="R1015" i="2"/>
  <c r="Q1015" i="2"/>
  <c r="O1015" i="2"/>
  <c r="M1015" i="2"/>
  <c r="K1015" i="2"/>
  <c r="R1014" i="2"/>
  <c r="S1014" i="2" s="1"/>
  <c r="T1014" i="2" s="1"/>
  <c r="Q1014" i="2"/>
  <c r="O1014" i="2"/>
  <c r="M1014" i="2"/>
  <c r="K1014" i="2"/>
  <c r="R1013" i="2"/>
  <c r="Q1013" i="2"/>
  <c r="O1013" i="2"/>
  <c r="M1013" i="2"/>
  <c r="K1013" i="2"/>
  <c r="S1012" i="2"/>
  <c r="T1012" i="2" s="1"/>
  <c r="V1012" i="2" s="1"/>
  <c r="R1012" i="2"/>
  <c r="U1012" i="2" s="1"/>
  <c r="Q1012" i="2"/>
  <c r="O1012" i="2"/>
  <c r="M1012" i="2"/>
  <c r="K1012" i="2"/>
  <c r="T1011" i="2"/>
  <c r="V1011" i="2" s="1"/>
  <c r="S1011" i="2"/>
  <c r="R1011" i="2"/>
  <c r="U1011" i="2" s="1"/>
  <c r="Q1011" i="2"/>
  <c r="O1011" i="2"/>
  <c r="M1011" i="2"/>
  <c r="K1011" i="2"/>
  <c r="U1010" i="2"/>
  <c r="T1010" i="2"/>
  <c r="S1010" i="2"/>
  <c r="R1010" i="2"/>
  <c r="Q1010" i="2"/>
  <c r="O1010" i="2"/>
  <c r="M1010" i="2"/>
  <c r="K1010" i="2"/>
  <c r="V1009" i="2"/>
  <c r="U1009" i="2"/>
  <c r="T1009" i="2"/>
  <c r="S1009" i="2"/>
  <c r="R1009" i="2"/>
  <c r="Q1009" i="2"/>
  <c r="O1009" i="2"/>
  <c r="M1009" i="2"/>
  <c r="K1009" i="2"/>
  <c r="V1008" i="2"/>
  <c r="U1008" i="2"/>
  <c r="T1008" i="2"/>
  <c r="R1008" i="2"/>
  <c r="S1008" i="2" s="1"/>
  <c r="Q1008" i="2"/>
  <c r="O1008" i="2"/>
  <c r="M1008" i="2"/>
  <c r="K1008" i="2"/>
  <c r="V1007" i="2"/>
  <c r="U1007" i="2"/>
  <c r="S1007" i="2"/>
  <c r="T1007" i="2" s="1"/>
  <c r="R1007" i="2"/>
  <c r="Q1007" i="2"/>
  <c r="O1007" i="2"/>
  <c r="M1007" i="2"/>
  <c r="K1007" i="2"/>
  <c r="R1006" i="2"/>
  <c r="S1006" i="2" s="1"/>
  <c r="T1006" i="2" s="1"/>
  <c r="Q1006" i="2"/>
  <c r="O1006" i="2"/>
  <c r="M1006" i="2"/>
  <c r="K1006" i="2"/>
  <c r="R1005" i="2"/>
  <c r="Q1005" i="2"/>
  <c r="O1005" i="2"/>
  <c r="M1005" i="2"/>
  <c r="K1005" i="2"/>
  <c r="R1004" i="2"/>
  <c r="U1004" i="2" s="1"/>
  <c r="Q1004" i="2"/>
  <c r="O1004" i="2"/>
  <c r="M1004" i="2"/>
  <c r="K1004" i="2"/>
  <c r="T1003" i="2"/>
  <c r="V1003" i="2" s="1"/>
  <c r="S1003" i="2"/>
  <c r="R1003" i="2"/>
  <c r="U1003" i="2" s="1"/>
  <c r="Q1003" i="2"/>
  <c r="O1003" i="2"/>
  <c r="M1003" i="2"/>
  <c r="K1003" i="2"/>
  <c r="U1002" i="2"/>
  <c r="T1002" i="2"/>
  <c r="S1002" i="2"/>
  <c r="R1002" i="2"/>
  <c r="Q1002" i="2"/>
  <c r="O1002" i="2"/>
  <c r="M1002" i="2"/>
  <c r="K1002" i="2"/>
  <c r="V1001" i="2"/>
  <c r="U1001" i="2"/>
  <c r="T1001" i="2"/>
  <c r="S1001" i="2"/>
  <c r="R1001" i="2"/>
  <c r="Q1001" i="2"/>
  <c r="O1001" i="2"/>
  <c r="M1001" i="2"/>
  <c r="K1001" i="2"/>
  <c r="U1000" i="2"/>
  <c r="R1000" i="2"/>
  <c r="S1000" i="2" s="1"/>
  <c r="T1000" i="2" s="1"/>
  <c r="V1000" i="2" s="1"/>
  <c r="Q1000" i="2"/>
  <c r="O1000" i="2"/>
  <c r="M1000" i="2"/>
  <c r="K1000" i="2"/>
  <c r="V999" i="2"/>
  <c r="U999" i="2"/>
  <c r="S999" i="2"/>
  <c r="T999" i="2" s="1"/>
  <c r="R999" i="2"/>
  <c r="Q999" i="2"/>
  <c r="O999" i="2"/>
  <c r="M999" i="2"/>
  <c r="K999" i="2"/>
  <c r="R998" i="2"/>
  <c r="S998" i="2" s="1"/>
  <c r="T998" i="2" s="1"/>
  <c r="Q998" i="2"/>
  <c r="O998" i="2"/>
  <c r="M998" i="2"/>
  <c r="K998" i="2"/>
  <c r="S997" i="2"/>
  <c r="T997" i="2" s="1"/>
  <c r="V997" i="2" s="1"/>
  <c r="R997" i="2"/>
  <c r="U997" i="2" s="1"/>
  <c r="Q997" i="2"/>
  <c r="O997" i="2"/>
  <c r="M997" i="2"/>
  <c r="K997" i="2"/>
  <c r="S996" i="2"/>
  <c r="T996" i="2" s="1"/>
  <c r="V996" i="2" s="1"/>
  <c r="R996" i="2"/>
  <c r="U996" i="2" s="1"/>
  <c r="Q996" i="2"/>
  <c r="O996" i="2"/>
  <c r="M996" i="2"/>
  <c r="K996" i="2"/>
  <c r="R995" i="2"/>
  <c r="U995" i="2" s="1"/>
  <c r="Q995" i="2"/>
  <c r="O995" i="2"/>
  <c r="M995" i="2"/>
  <c r="K995" i="2"/>
  <c r="U994" i="2"/>
  <c r="T994" i="2"/>
  <c r="S994" i="2"/>
  <c r="R994" i="2"/>
  <c r="Q994" i="2"/>
  <c r="O994" i="2"/>
  <c r="M994" i="2"/>
  <c r="K994" i="2"/>
  <c r="V993" i="2"/>
  <c r="U993" i="2"/>
  <c r="T993" i="2"/>
  <c r="S993" i="2"/>
  <c r="R993" i="2"/>
  <c r="Q993" i="2"/>
  <c r="O993" i="2"/>
  <c r="M993" i="2"/>
  <c r="K993" i="2"/>
  <c r="V992" i="2"/>
  <c r="U992" i="2"/>
  <c r="T992" i="2"/>
  <c r="S992" i="2"/>
  <c r="R992" i="2"/>
  <c r="Q992" i="2"/>
  <c r="O992" i="2"/>
  <c r="M992" i="2"/>
  <c r="K992" i="2"/>
  <c r="V991" i="2"/>
  <c r="U991" i="2"/>
  <c r="T991" i="2"/>
  <c r="S991" i="2"/>
  <c r="R991" i="2"/>
  <c r="Q991" i="2"/>
  <c r="O991" i="2"/>
  <c r="M991" i="2"/>
  <c r="K991" i="2"/>
  <c r="R990" i="2"/>
  <c r="S990" i="2" s="1"/>
  <c r="T990" i="2" s="1"/>
  <c r="Q990" i="2"/>
  <c r="O990" i="2"/>
  <c r="M990" i="2"/>
  <c r="K990" i="2"/>
  <c r="R989" i="2"/>
  <c r="U989" i="2" s="1"/>
  <c r="Q989" i="2"/>
  <c r="O989" i="2"/>
  <c r="M989" i="2"/>
  <c r="K989" i="2"/>
  <c r="R988" i="2"/>
  <c r="U988" i="2" s="1"/>
  <c r="Q988" i="2"/>
  <c r="O988" i="2"/>
  <c r="M988" i="2"/>
  <c r="K988" i="2"/>
  <c r="R987" i="2"/>
  <c r="U987" i="2" s="1"/>
  <c r="Q987" i="2"/>
  <c r="O987" i="2"/>
  <c r="M987" i="2"/>
  <c r="K987" i="2"/>
  <c r="S986" i="2"/>
  <c r="T986" i="2" s="1"/>
  <c r="R986" i="2"/>
  <c r="U986" i="2" s="1"/>
  <c r="Q986" i="2"/>
  <c r="O986" i="2"/>
  <c r="M986" i="2"/>
  <c r="K986" i="2"/>
  <c r="R985" i="2"/>
  <c r="Q985" i="2"/>
  <c r="O985" i="2"/>
  <c r="M985" i="2"/>
  <c r="K985" i="2"/>
  <c r="R984" i="2"/>
  <c r="U984" i="2" s="1"/>
  <c r="Q984" i="2"/>
  <c r="O984" i="2"/>
  <c r="M984" i="2"/>
  <c r="K984" i="2"/>
  <c r="U983" i="2"/>
  <c r="T983" i="2"/>
  <c r="V983" i="2" s="1"/>
  <c r="S983" i="2"/>
  <c r="R983" i="2"/>
  <c r="Q983" i="2"/>
  <c r="O983" i="2"/>
  <c r="M983" i="2"/>
  <c r="K983" i="2"/>
  <c r="U982" i="2"/>
  <c r="T982" i="2"/>
  <c r="R982" i="2"/>
  <c r="S982" i="2" s="1"/>
  <c r="Q982" i="2"/>
  <c r="O982" i="2"/>
  <c r="M982" i="2"/>
  <c r="K982" i="2"/>
  <c r="S981" i="2"/>
  <c r="T981" i="2" s="1"/>
  <c r="V981" i="2" s="1"/>
  <c r="R981" i="2"/>
  <c r="U981" i="2" s="1"/>
  <c r="Q981" i="2"/>
  <c r="O981" i="2"/>
  <c r="M981" i="2"/>
  <c r="K981" i="2"/>
  <c r="R980" i="2"/>
  <c r="Q980" i="2"/>
  <c r="O980" i="2"/>
  <c r="M980" i="2"/>
  <c r="K980" i="2"/>
  <c r="R979" i="2"/>
  <c r="U979" i="2" s="1"/>
  <c r="Q979" i="2"/>
  <c r="O979" i="2"/>
  <c r="M979" i="2"/>
  <c r="K979" i="2"/>
  <c r="U978" i="2"/>
  <c r="S978" i="2"/>
  <c r="T978" i="2" s="1"/>
  <c r="V978" i="2" s="1"/>
  <c r="R978" i="2"/>
  <c r="Q978" i="2"/>
  <c r="O978" i="2"/>
  <c r="M978" i="2"/>
  <c r="K978" i="2"/>
  <c r="V977" i="2"/>
  <c r="U977" i="2"/>
  <c r="T977" i="2"/>
  <c r="S977" i="2"/>
  <c r="R977" i="2"/>
  <c r="Q977" i="2"/>
  <c r="O977" i="2"/>
  <c r="M977" i="2"/>
  <c r="K977" i="2"/>
  <c r="U976" i="2"/>
  <c r="V976" i="2" s="1"/>
  <c r="T976" i="2"/>
  <c r="S976" i="2"/>
  <c r="R976" i="2"/>
  <c r="Q976" i="2"/>
  <c r="O976" i="2"/>
  <c r="M976" i="2"/>
  <c r="K976" i="2"/>
  <c r="V975" i="2"/>
  <c r="U975" i="2"/>
  <c r="T975" i="2"/>
  <c r="S975" i="2"/>
  <c r="R975" i="2"/>
  <c r="Q975" i="2"/>
  <c r="O975" i="2"/>
  <c r="M975" i="2"/>
  <c r="K975" i="2"/>
  <c r="R974" i="2"/>
  <c r="S974" i="2" s="1"/>
  <c r="T974" i="2" s="1"/>
  <c r="Q974" i="2"/>
  <c r="O974" i="2"/>
  <c r="M974" i="2"/>
  <c r="K974" i="2"/>
  <c r="R973" i="2"/>
  <c r="U973" i="2" s="1"/>
  <c r="Q973" i="2"/>
  <c r="O973" i="2"/>
  <c r="M973" i="2"/>
  <c r="K973" i="2"/>
  <c r="R972" i="2"/>
  <c r="U972" i="2" s="1"/>
  <c r="Q972" i="2"/>
  <c r="O972" i="2"/>
  <c r="M972" i="2"/>
  <c r="K972" i="2"/>
  <c r="R971" i="2"/>
  <c r="U971" i="2" s="1"/>
  <c r="Q971" i="2"/>
  <c r="O971" i="2"/>
  <c r="M971" i="2"/>
  <c r="K971" i="2"/>
  <c r="S970" i="2"/>
  <c r="T970" i="2" s="1"/>
  <c r="V970" i="2" s="1"/>
  <c r="R970" i="2"/>
  <c r="U970" i="2" s="1"/>
  <c r="Q970" i="2"/>
  <c r="O970" i="2"/>
  <c r="M970" i="2"/>
  <c r="K970" i="2"/>
  <c r="R969" i="2"/>
  <c r="Q969" i="2"/>
  <c r="O969" i="2"/>
  <c r="M969" i="2"/>
  <c r="K969" i="2"/>
  <c r="R968" i="2"/>
  <c r="U968" i="2" s="1"/>
  <c r="Q968" i="2"/>
  <c r="O968" i="2"/>
  <c r="M968" i="2"/>
  <c r="K968" i="2"/>
  <c r="U967" i="2"/>
  <c r="S967" i="2"/>
  <c r="T967" i="2" s="1"/>
  <c r="V967" i="2" s="1"/>
  <c r="R967" i="2"/>
  <c r="Q967" i="2"/>
  <c r="O967" i="2"/>
  <c r="M967" i="2"/>
  <c r="K967" i="2"/>
  <c r="U966" i="2"/>
  <c r="R966" i="2"/>
  <c r="S966" i="2" s="1"/>
  <c r="T966" i="2" s="1"/>
  <c r="V966" i="2" s="1"/>
  <c r="Q966" i="2"/>
  <c r="O966" i="2"/>
  <c r="M966" i="2"/>
  <c r="K966" i="2"/>
  <c r="U965" i="2"/>
  <c r="S965" i="2"/>
  <c r="T965" i="2" s="1"/>
  <c r="R965" i="2"/>
  <c r="Q965" i="2"/>
  <c r="O965" i="2"/>
  <c r="M965" i="2"/>
  <c r="K965" i="2"/>
  <c r="S964" i="2"/>
  <c r="T964" i="2" s="1"/>
  <c r="V964" i="2" s="1"/>
  <c r="R964" i="2"/>
  <c r="U964" i="2" s="1"/>
  <c r="Q964" i="2"/>
  <c r="O964" i="2"/>
  <c r="M964" i="2"/>
  <c r="K964" i="2"/>
  <c r="R963" i="2"/>
  <c r="Q963" i="2"/>
  <c r="O963" i="2"/>
  <c r="M963" i="2"/>
  <c r="K963" i="2"/>
  <c r="U962" i="2"/>
  <c r="T962" i="2"/>
  <c r="S962" i="2"/>
  <c r="R962" i="2"/>
  <c r="Q962" i="2"/>
  <c r="O962" i="2"/>
  <c r="M962" i="2"/>
  <c r="K962" i="2"/>
  <c r="V961" i="2"/>
  <c r="U961" i="2"/>
  <c r="T961" i="2"/>
  <c r="S961" i="2"/>
  <c r="R961" i="2"/>
  <c r="Q961" i="2"/>
  <c r="O961" i="2"/>
  <c r="M961" i="2"/>
  <c r="K961" i="2"/>
  <c r="V960" i="2"/>
  <c r="U960" i="2"/>
  <c r="T960" i="2"/>
  <c r="S960" i="2"/>
  <c r="R960" i="2"/>
  <c r="Q960" i="2"/>
  <c r="O960" i="2"/>
  <c r="M960" i="2"/>
  <c r="K960" i="2"/>
  <c r="V959" i="2"/>
  <c r="U959" i="2"/>
  <c r="T959" i="2"/>
  <c r="S959" i="2"/>
  <c r="R959" i="2"/>
  <c r="Q959" i="2"/>
  <c r="O959" i="2"/>
  <c r="M959" i="2"/>
  <c r="K959" i="2"/>
  <c r="R958" i="2"/>
  <c r="S958" i="2" s="1"/>
  <c r="T958" i="2" s="1"/>
  <c r="Q958" i="2"/>
  <c r="O958" i="2"/>
  <c r="M958" i="2"/>
  <c r="K958" i="2"/>
  <c r="R957" i="2"/>
  <c r="U957" i="2" s="1"/>
  <c r="Q957" i="2"/>
  <c r="O957" i="2"/>
  <c r="M957" i="2"/>
  <c r="K957" i="2"/>
  <c r="R956" i="2"/>
  <c r="U956" i="2" s="1"/>
  <c r="Q956" i="2"/>
  <c r="O956" i="2"/>
  <c r="M956" i="2"/>
  <c r="K956" i="2"/>
  <c r="R955" i="2"/>
  <c r="U955" i="2" s="1"/>
  <c r="Q955" i="2"/>
  <c r="O955" i="2"/>
  <c r="M955" i="2"/>
  <c r="K955" i="2"/>
  <c r="S954" i="2"/>
  <c r="T954" i="2" s="1"/>
  <c r="R954" i="2"/>
  <c r="U954" i="2" s="1"/>
  <c r="Q954" i="2"/>
  <c r="O954" i="2"/>
  <c r="M954" i="2"/>
  <c r="K954" i="2"/>
  <c r="R953" i="2"/>
  <c r="Q953" i="2"/>
  <c r="O953" i="2"/>
  <c r="M953" i="2"/>
  <c r="K953" i="2"/>
  <c r="R952" i="2"/>
  <c r="Q952" i="2"/>
  <c r="O952" i="2"/>
  <c r="M952" i="2"/>
  <c r="K952" i="2"/>
  <c r="U951" i="2"/>
  <c r="T951" i="2"/>
  <c r="V951" i="2" s="1"/>
  <c r="S951" i="2"/>
  <c r="R951" i="2"/>
  <c r="Q951" i="2"/>
  <c r="O951" i="2"/>
  <c r="M951" i="2"/>
  <c r="K951" i="2"/>
  <c r="U950" i="2"/>
  <c r="T950" i="2"/>
  <c r="V950" i="2" s="1"/>
  <c r="R950" i="2"/>
  <c r="S950" i="2" s="1"/>
  <c r="Q950" i="2"/>
  <c r="O950" i="2"/>
  <c r="M950" i="2"/>
  <c r="K950" i="2"/>
  <c r="R949" i="2"/>
  <c r="U949" i="2" s="1"/>
  <c r="Q949" i="2"/>
  <c r="O949" i="2"/>
  <c r="M949" i="2"/>
  <c r="K949" i="2"/>
  <c r="R948" i="2"/>
  <c r="Q948" i="2"/>
  <c r="O948" i="2"/>
  <c r="M948" i="2"/>
  <c r="K948" i="2"/>
  <c r="R947" i="2"/>
  <c r="U947" i="2" s="1"/>
  <c r="Q947" i="2"/>
  <c r="O947" i="2"/>
  <c r="M947" i="2"/>
  <c r="K947" i="2"/>
  <c r="U946" i="2"/>
  <c r="S946" i="2"/>
  <c r="T946" i="2" s="1"/>
  <c r="V946" i="2" s="1"/>
  <c r="R946" i="2"/>
  <c r="Q946" i="2"/>
  <c r="O946" i="2"/>
  <c r="M946" i="2"/>
  <c r="K946" i="2"/>
  <c r="V945" i="2"/>
  <c r="U945" i="2"/>
  <c r="T945" i="2"/>
  <c r="S945" i="2"/>
  <c r="R945" i="2"/>
  <c r="Q945" i="2"/>
  <c r="O945" i="2"/>
  <c r="M945" i="2"/>
  <c r="K945" i="2"/>
  <c r="U944" i="2"/>
  <c r="V944" i="2" s="1"/>
  <c r="T944" i="2"/>
  <c r="S944" i="2"/>
  <c r="R944" i="2"/>
  <c r="Q944" i="2"/>
  <c r="O944" i="2"/>
  <c r="M944" i="2"/>
  <c r="K944" i="2"/>
  <c r="V943" i="2"/>
  <c r="U943" i="2"/>
  <c r="T943" i="2"/>
  <c r="S943" i="2"/>
  <c r="R943" i="2"/>
  <c r="Q943" i="2"/>
  <c r="O943" i="2"/>
  <c r="M943" i="2"/>
  <c r="K943" i="2"/>
  <c r="R942" i="2"/>
  <c r="S942" i="2" s="1"/>
  <c r="T942" i="2" s="1"/>
  <c r="Q942" i="2"/>
  <c r="O942" i="2"/>
  <c r="M942" i="2"/>
  <c r="K942" i="2"/>
  <c r="S941" i="2"/>
  <c r="T941" i="2" s="1"/>
  <c r="V941" i="2" s="1"/>
  <c r="R941" i="2"/>
  <c r="U941" i="2" s="1"/>
  <c r="Q941" i="2"/>
  <c r="O941" i="2"/>
  <c r="M941" i="2"/>
  <c r="K941" i="2"/>
  <c r="R940" i="2"/>
  <c r="Q940" i="2"/>
  <c r="O940" i="2"/>
  <c r="M940" i="2"/>
  <c r="K940" i="2"/>
  <c r="R939" i="2"/>
  <c r="Q939" i="2"/>
  <c r="O939" i="2"/>
  <c r="M939" i="2"/>
  <c r="K939" i="2"/>
  <c r="R938" i="2"/>
  <c r="U938" i="2" s="1"/>
  <c r="Q938" i="2"/>
  <c r="O938" i="2"/>
  <c r="M938" i="2"/>
  <c r="K938" i="2"/>
  <c r="U937" i="2"/>
  <c r="S937" i="2"/>
  <c r="T937" i="2" s="1"/>
  <c r="V937" i="2" s="1"/>
  <c r="R937" i="2"/>
  <c r="Q937" i="2"/>
  <c r="O937" i="2"/>
  <c r="M937" i="2"/>
  <c r="K937" i="2"/>
  <c r="U936" i="2"/>
  <c r="R936" i="2"/>
  <c r="S936" i="2" s="1"/>
  <c r="T936" i="2" s="1"/>
  <c r="V936" i="2" s="1"/>
  <c r="Q936" i="2"/>
  <c r="O936" i="2"/>
  <c r="M936" i="2"/>
  <c r="K936" i="2"/>
  <c r="V935" i="2"/>
  <c r="U935" i="2"/>
  <c r="S935" i="2"/>
  <c r="T935" i="2" s="1"/>
  <c r="R935" i="2"/>
  <c r="Q935" i="2"/>
  <c r="O935" i="2"/>
  <c r="M935" i="2"/>
  <c r="K935" i="2"/>
  <c r="R934" i="2"/>
  <c r="U934" i="2" s="1"/>
  <c r="Q934" i="2"/>
  <c r="O934" i="2"/>
  <c r="M934" i="2"/>
  <c r="K934" i="2"/>
  <c r="S933" i="2"/>
  <c r="T933" i="2" s="1"/>
  <c r="R933" i="2"/>
  <c r="U933" i="2" s="1"/>
  <c r="Q933" i="2"/>
  <c r="O933" i="2"/>
  <c r="M933" i="2"/>
  <c r="K933" i="2"/>
  <c r="R932" i="2"/>
  <c r="Q932" i="2"/>
  <c r="O932" i="2"/>
  <c r="M932" i="2"/>
  <c r="K932" i="2"/>
  <c r="R931" i="2"/>
  <c r="Q931" i="2"/>
  <c r="O931" i="2"/>
  <c r="M931" i="2"/>
  <c r="K931" i="2"/>
  <c r="R930" i="2"/>
  <c r="Q930" i="2"/>
  <c r="O930" i="2"/>
  <c r="M930" i="2"/>
  <c r="K930" i="2"/>
  <c r="U929" i="2"/>
  <c r="S929" i="2"/>
  <c r="T929" i="2" s="1"/>
  <c r="V929" i="2" s="1"/>
  <c r="R929" i="2"/>
  <c r="Q929" i="2"/>
  <c r="O929" i="2"/>
  <c r="M929" i="2"/>
  <c r="K929" i="2"/>
  <c r="U928" i="2"/>
  <c r="R928" i="2"/>
  <c r="S928" i="2" s="1"/>
  <c r="T928" i="2" s="1"/>
  <c r="V928" i="2" s="1"/>
  <c r="Q928" i="2"/>
  <c r="O928" i="2"/>
  <c r="M928" i="2"/>
  <c r="K928" i="2"/>
  <c r="U927" i="2"/>
  <c r="S927" i="2"/>
  <c r="T927" i="2" s="1"/>
  <c r="V927" i="2" s="1"/>
  <c r="R927" i="2"/>
  <c r="Q927" i="2"/>
  <c r="O927" i="2"/>
  <c r="M927" i="2"/>
  <c r="K927" i="2"/>
  <c r="R926" i="2"/>
  <c r="Q926" i="2"/>
  <c r="O926" i="2"/>
  <c r="M926" i="2"/>
  <c r="K926" i="2"/>
  <c r="S925" i="2"/>
  <c r="T925" i="2" s="1"/>
  <c r="V925" i="2" s="1"/>
  <c r="R925" i="2"/>
  <c r="U925" i="2" s="1"/>
  <c r="Q925" i="2"/>
  <c r="O925" i="2"/>
  <c r="M925" i="2"/>
  <c r="K925" i="2"/>
  <c r="R924" i="2"/>
  <c r="Q924" i="2"/>
  <c r="O924" i="2"/>
  <c r="M924" i="2"/>
  <c r="K924" i="2"/>
  <c r="R923" i="2"/>
  <c r="U923" i="2" s="1"/>
  <c r="Q923" i="2"/>
  <c r="O923" i="2"/>
  <c r="M923" i="2"/>
  <c r="K923" i="2"/>
  <c r="R922" i="2"/>
  <c r="U922" i="2" s="1"/>
  <c r="Q922" i="2"/>
  <c r="O922" i="2"/>
  <c r="M922" i="2"/>
  <c r="K922" i="2"/>
  <c r="U921" i="2"/>
  <c r="S921" i="2"/>
  <c r="T921" i="2" s="1"/>
  <c r="V921" i="2" s="1"/>
  <c r="R921" i="2"/>
  <c r="Q921" i="2"/>
  <c r="O921" i="2"/>
  <c r="M921" i="2"/>
  <c r="K921" i="2"/>
  <c r="U920" i="2"/>
  <c r="R920" i="2"/>
  <c r="S920" i="2" s="1"/>
  <c r="T920" i="2" s="1"/>
  <c r="V920" i="2" s="1"/>
  <c r="Q920" i="2"/>
  <c r="O920" i="2"/>
  <c r="M920" i="2"/>
  <c r="K920" i="2"/>
  <c r="U919" i="2"/>
  <c r="S919" i="2"/>
  <c r="T919" i="2" s="1"/>
  <c r="V919" i="2" s="1"/>
  <c r="R919" i="2"/>
  <c r="Q919" i="2"/>
  <c r="O919" i="2"/>
  <c r="M919" i="2"/>
  <c r="K919" i="2"/>
  <c r="R918" i="2"/>
  <c r="Q918" i="2"/>
  <c r="O918" i="2"/>
  <c r="M918" i="2"/>
  <c r="K918" i="2"/>
  <c r="S917" i="2"/>
  <c r="T917" i="2" s="1"/>
  <c r="V917" i="2" s="1"/>
  <c r="R917" i="2"/>
  <c r="U917" i="2" s="1"/>
  <c r="Q917" i="2"/>
  <c r="O917" i="2"/>
  <c r="M917" i="2"/>
  <c r="K917" i="2"/>
  <c r="R916" i="2"/>
  <c r="Q916" i="2"/>
  <c r="O916" i="2"/>
  <c r="M916" i="2"/>
  <c r="K916" i="2"/>
  <c r="U915" i="2"/>
  <c r="S915" i="2"/>
  <c r="T915" i="2" s="1"/>
  <c r="R915" i="2"/>
  <c r="Q915" i="2"/>
  <c r="O915" i="2"/>
  <c r="M915" i="2"/>
  <c r="K915" i="2"/>
  <c r="S914" i="2"/>
  <c r="T914" i="2" s="1"/>
  <c r="V914" i="2" s="1"/>
  <c r="R914" i="2"/>
  <c r="U914" i="2" s="1"/>
  <c r="Q914" i="2"/>
  <c r="O914" i="2"/>
  <c r="M914" i="2"/>
  <c r="K914" i="2"/>
  <c r="U913" i="2"/>
  <c r="S913" i="2"/>
  <c r="T913" i="2" s="1"/>
  <c r="V913" i="2" s="1"/>
  <c r="R913" i="2"/>
  <c r="Q913" i="2"/>
  <c r="O913" i="2"/>
  <c r="M913" i="2"/>
  <c r="K913" i="2"/>
  <c r="U912" i="2"/>
  <c r="R912" i="2"/>
  <c r="S912" i="2" s="1"/>
  <c r="T912" i="2" s="1"/>
  <c r="V912" i="2" s="1"/>
  <c r="Q912" i="2"/>
  <c r="O912" i="2"/>
  <c r="M912" i="2"/>
  <c r="K912" i="2"/>
  <c r="U911" i="2"/>
  <c r="S911" i="2"/>
  <c r="T911" i="2" s="1"/>
  <c r="R911" i="2"/>
  <c r="Q911" i="2"/>
  <c r="O911" i="2"/>
  <c r="M911" i="2"/>
  <c r="K911" i="2"/>
  <c r="R910" i="2"/>
  <c r="Q910" i="2"/>
  <c r="O910" i="2"/>
  <c r="M910" i="2"/>
  <c r="K910" i="2"/>
  <c r="U909" i="2"/>
  <c r="S909" i="2"/>
  <c r="T909" i="2" s="1"/>
  <c r="V909" i="2" s="1"/>
  <c r="R909" i="2"/>
  <c r="Q909" i="2"/>
  <c r="O909" i="2"/>
  <c r="M909" i="2"/>
  <c r="K909" i="2"/>
  <c r="R908" i="2"/>
  <c r="Q908" i="2"/>
  <c r="O908" i="2"/>
  <c r="M908" i="2"/>
  <c r="K908" i="2"/>
  <c r="U907" i="2"/>
  <c r="S907" i="2"/>
  <c r="T907" i="2" s="1"/>
  <c r="V907" i="2" s="1"/>
  <c r="R907" i="2"/>
  <c r="Q907" i="2"/>
  <c r="O907" i="2"/>
  <c r="M907" i="2"/>
  <c r="K907" i="2"/>
  <c r="S906" i="2"/>
  <c r="T906" i="2" s="1"/>
  <c r="V906" i="2" s="1"/>
  <c r="R906" i="2"/>
  <c r="U906" i="2" s="1"/>
  <c r="Q906" i="2"/>
  <c r="O906" i="2"/>
  <c r="M906" i="2"/>
  <c r="K906" i="2"/>
  <c r="U905" i="2"/>
  <c r="S905" i="2"/>
  <c r="T905" i="2" s="1"/>
  <c r="V905" i="2" s="1"/>
  <c r="R905" i="2"/>
  <c r="Q905" i="2"/>
  <c r="O905" i="2"/>
  <c r="M905" i="2"/>
  <c r="K905" i="2"/>
  <c r="U904" i="2"/>
  <c r="T904" i="2"/>
  <c r="V904" i="2" s="1"/>
  <c r="R904" i="2"/>
  <c r="S904" i="2" s="1"/>
  <c r="Q904" i="2"/>
  <c r="O904" i="2"/>
  <c r="M904" i="2"/>
  <c r="K904" i="2"/>
  <c r="U903" i="2"/>
  <c r="S903" i="2"/>
  <c r="T903" i="2" s="1"/>
  <c r="V903" i="2" s="1"/>
  <c r="R903" i="2"/>
  <c r="Q903" i="2"/>
  <c r="O903" i="2"/>
  <c r="M903" i="2"/>
  <c r="K903" i="2"/>
  <c r="R902" i="2"/>
  <c r="Q902" i="2"/>
  <c r="O902" i="2"/>
  <c r="M902" i="2"/>
  <c r="K902" i="2"/>
  <c r="S901" i="2"/>
  <c r="T901" i="2" s="1"/>
  <c r="R901" i="2"/>
  <c r="U901" i="2" s="1"/>
  <c r="Q901" i="2"/>
  <c r="O901" i="2"/>
  <c r="M901" i="2"/>
  <c r="K901" i="2"/>
  <c r="R900" i="2"/>
  <c r="Q900" i="2"/>
  <c r="O900" i="2"/>
  <c r="M900" i="2"/>
  <c r="K900" i="2"/>
  <c r="U899" i="2"/>
  <c r="S899" i="2"/>
  <c r="T899" i="2" s="1"/>
  <c r="R899" i="2"/>
  <c r="Q899" i="2"/>
  <c r="O899" i="2"/>
  <c r="M899" i="2"/>
  <c r="K899" i="2"/>
  <c r="T898" i="2"/>
  <c r="V898" i="2" s="1"/>
  <c r="S898" i="2"/>
  <c r="R898" i="2"/>
  <c r="U898" i="2" s="1"/>
  <c r="Q898" i="2"/>
  <c r="O898" i="2"/>
  <c r="M898" i="2"/>
  <c r="K898" i="2"/>
  <c r="U897" i="2"/>
  <c r="T897" i="2"/>
  <c r="V897" i="2" s="1"/>
  <c r="S897" i="2"/>
  <c r="R897" i="2"/>
  <c r="Q897" i="2"/>
  <c r="O897" i="2"/>
  <c r="M897" i="2"/>
  <c r="K897" i="2"/>
  <c r="U896" i="2"/>
  <c r="V896" i="2" s="1"/>
  <c r="T896" i="2"/>
  <c r="R896" i="2"/>
  <c r="S896" i="2" s="1"/>
  <c r="Q896" i="2"/>
  <c r="O896" i="2"/>
  <c r="M896" i="2"/>
  <c r="K896" i="2"/>
  <c r="U895" i="2"/>
  <c r="V895" i="2" s="1"/>
  <c r="S895" i="2"/>
  <c r="T895" i="2" s="1"/>
  <c r="R895" i="2"/>
  <c r="Q895" i="2"/>
  <c r="O895" i="2"/>
  <c r="M895" i="2"/>
  <c r="K895" i="2"/>
  <c r="R894" i="2"/>
  <c r="Q894" i="2"/>
  <c r="O894" i="2"/>
  <c r="M894" i="2"/>
  <c r="K894" i="2"/>
  <c r="S893" i="2"/>
  <c r="T893" i="2" s="1"/>
  <c r="R893" i="2"/>
  <c r="U893" i="2" s="1"/>
  <c r="Q893" i="2"/>
  <c r="O893" i="2"/>
  <c r="M893" i="2"/>
  <c r="K893" i="2"/>
  <c r="R892" i="2"/>
  <c r="Q892" i="2"/>
  <c r="O892" i="2"/>
  <c r="M892" i="2"/>
  <c r="K892" i="2"/>
  <c r="U891" i="2"/>
  <c r="R891" i="2"/>
  <c r="S891" i="2" s="1"/>
  <c r="T891" i="2" s="1"/>
  <c r="V891" i="2" s="1"/>
  <c r="Q891" i="2"/>
  <c r="O891" i="2"/>
  <c r="M891" i="2"/>
  <c r="K891" i="2"/>
  <c r="R890" i="2"/>
  <c r="U890" i="2" s="1"/>
  <c r="Q890" i="2"/>
  <c r="O890" i="2"/>
  <c r="M890" i="2"/>
  <c r="K890" i="2"/>
  <c r="U889" i="2"/>
  <c r="T889" i="2"/>
  <c r="S889" i="2"/>
  <c r="R889" i="2"/>
  <c r="Q889" i="2"/>
  <c r="O889" i="2"/>
  <c r="M889" i="2"/>
  <c r="K889" i="2"/>
  <c r="V888" i="2"/>
  <c r="U888" i="2"/>
  <c r="R888" i="2"/>
  <c r="S888" i="2" s="1"/>
  <c r="T888" i="2" s="1"/>
  <c r="Q888" i="2"/>
  <c r="O888" i="2"/>
  <c r="M888" i="2"/>
  <c r="K888" i="2"/>
  <c r="V887" i="2"/>
  <c r="U887" i="2"/>
  <c r="S887" i="2"/>
  <c r="T887" i="2" s="1"/>
  <c r="R887" i="2"/>
  <c r="Q887" i="2"/>
  <c r="O887" i="2"/>
  <c r="M887" i="2"/>
  <c r="K887" i="2"/>
  <c r="R886" i="2"/>
  <c r="Q886" i="2"/>
  <c r="O886" i="2"/>
  <c r="M886" i="2"/>
  <c r="K886" i="2"/>
  <c r="S885" i="2"/>
  <c r="T885" i="2" s="1"/>
  <c r="V885" i="2" s="1"/>
  <c r="R885" i="2"/>
  <c r="U885" i="2" s="1"/>
  <c r="Q885" i="2"/>
  <c r="O885" i="2"/>
  <c r="M885" i="2"/>
  <c r="K885" i="2"/>
  <c r="R884" i="2"/>
  <c r="Q884" i="2"/>
  <c r="O884" i="2"/>
  <c r="M884" i="2"/>
  <c r="K884" i="2"/>
  <c r="R883" i="2"/>
  <c r="U883" i="2" s="1"/>
  <c r="Q883" i="2"/>
  <c r="O883" i="2"/>
  <c r="M883" i="2"/>
  <c r="K883" i="2"/>
  <c r="R882" i="2"/>
  <c r="U882" i="2" s="1"/>
  <c r="Q882" i="2"/>
  <c r="O882" i="2"/>
  <c r="M882" i="2"/>
  <c r="K882" i="2"/>
  <c r="U881" i="2"/>
  <c r="S881" i="2"/>
  <c r="T881" i="2" s="1"/>
  <c r="V881" i="2" s="1"/>
  <c r="R881" i="2"/>
  <c r="Q881" i="2"/>
  <c r="O881" i="2"/>
  <c r="M881" i="2"/>
  <c r="K881" i="2"/>
  <c r="U880" i="2"/>
  <c r="R880" i="2"/>
  <c r="S880" i="2" s="1"/>
  <c r="T880" i="2" s="1"/>
  <c r="V880" i="2" s="1"/>
  <c r="Q880" i="2"/>
  <c r="O880" i="2"/>
  <c r="M880" i="2"/>
  <c r="K880" i="2"/>
  <c r="V879" i="2"/>
  <c r="U879" i="2"/>
  <c r="S879" i="2"/>
  <c r="T879" i="2" s="1"/>
  <c r="R879" i="2"/>
  <c r="Q879" i="2"/>
  <c r="O879" i="2"/>
  <c r="M879" i="2"/>
  <c r="K879" i="2"/>
  <c r="R878" i="2"/>
  <c r="Q878" i="2"/>
  <c r="O878" i="2"/>
  <c r="M878" i="2"/>
  <c r="K878" i="2"/>
  <c r="U877" i="2"/>
  <c r="S877" i="2"/>
  <c r="T877" i="2" s="1"/>
  <c r="V877" i="2" s="1"/>
  <c r="R877" i="2"/>
  <c r="Q877" i="2"/>
  <c r="O877" i="2"/>
  <c r="M877" i="2"/>
  <c r="K877" i="2"/>
  <c r="R876" i="2"/>
  <c r="Q876" i="2"/>
  <c r="O876" i="2"/>
  <c r="M876" i="2"/>
  <c r="K876" i="2"/>
  <c r="R875" i="2"/>
  <c r="U875" i="2" s="1"/>
  <c r="Q875" i="2"/>
  <c r="O875" i="2"/>
  <c r="M875" i="2"/>
  <c r="K875" i="2"/>
  <c r="S874" i="2"/>
  <c r="T874" i="2" s="1"/>
  <c r="V874" i="2" s="1"/>
  <c r="R874" i="2"/>
  <c r="U874" i="2" s="1"/>
  <c r="Q874" i="2"/>
  <c r="O874" i="2"/>
  <c r="M874" i="2"/>
  <c r="K874" i="2"/>
  <c r="U873" i="2"/>
  <c r="S873" i="2"/>
  <c r="T873" i="2" s="1"/>
  <c r="V873" i="2" s="1"/>
  <c r="R873" i="2"/>
  <c r="Q873" i="2"/>
  <c r="O873" i="2"/>
  <c r="M873" i="2"/>
  <c r="K873" i="2"/>
  <c r="U872" i="2"/>
  <c r="T872" i="2"/>
  <c r="V872" i="2" s="1"/>
  <c r="R872" i="2"/>
  <c r="S872" i="2" s="1"/>
  <c r="Q872" i="2"/>
  <c r="O872" i="2"/>
  <c r="M872" i="2"/>
  <c r="K872" i="2"/>
  <c r="U871" i="2"/>
  <c r="S871" i="2"/>
  <c r="T871" i="2" s="1"/>
  <c r="V871" i="2" s="1"/>
  <c r="R871" i="2"/>
  <c r="Q871" i="2"/>
  <c r="O871" i="2"/>
  <c r="M871" i="2"/>
  <c r="K871" i="2"/>
  <c r="R870" i="2"/>
  <c r="Q870" i="2"/>
  <c r="O870" i="2"/>
  <c r="M870" i="2"/>
  <c r="K870" i="2"/>
  <c r="S869" i="2"/>
  <c r="T869" i="2" s="1"/>
  <c r="V869" i="2" s="1"/>
  <c r="R869" i="2"/>
  <c r="U869" i="2" s="1"/>
  <c r="Q869" i="2"/>
  <c r="O869" i="2"/>
  <c r="M869" i="2"/>
  <c r="K869" i="2"/>
  <c r="R868" i="2"/>
  <c r="Q868" i="2"/>
  <c r="O868" i="2"/>
  <c r="M868" i="2"/>
  <c r="K868" i="2"/>
  <c r="S867" i="2"/>
  <c r="T867" i="2" s="1"/>
  <c r="R867" i="2"/>
  <c r="U867" i="2" s="1"/>
  <c r="Q867" i="2"/>
  <c r="O867" i="2"/>
  <c r="M867" i="2"/>
  <c r="K867" i="2"/>
  <c r="R866" i="2"/>
  <c r="U866" i="2" s="1"/>
  <c r="Q866" i="2"/>
  <c r="O866" i="2"/>
  <c r="M866" i="2"/>
  <c r="K866" i="2"/>
  <c r="U865" i="2"/>
  <c r="T865" i="2"/>
  <c r="V865" i="2" s="1"/>
  <c r="S865" i="2"/>
  <c r="R865" i="2"/>
  <c r="Q865" i="2"/>
  <c r="O865" i="2"/>
  <c r="M865" i="2"/>
  <c r="K865" i="2"/>
  <c r="U864" i="2"/>
  <c r="T864" i="2"/>
  <c r="V864" i="2" s="1"/>
  <c r="S864" i="2"/>
  <c r="R864" i="2"/>
  <c r="Q864" i="2"/>
  <c r="O864" i="2"/>
  <c r="M864" i="2"/>
  <c r="K864" i="2"/>
  <c r="U863" i="2"/>
  <c r="S863" i="2"/>
  <c r="T863" i="2" s="1"/>
  <c r="V863" i="2" s="1"/>
  <c r="R863" i="2"/>
  <c r="Q863" i="2"/>
  <c r="O863" i="2"/>
  <c r="M863" i="2"/>
  <c r="K863" i="2"/>
  <c r="R862" i="2"/>
  <c r="Q862" i="2"/>
  <c r="O862" i="2"/>
  <c r="M862" i="2"/>
  <c r="K862" i="2"/>
  <c r="S861" i="2"/>
  <c r="T861" i="2" s="1"/>
  <c r="R861" i="2"/>
  <c r="U861" i="2" s="1"/>
  <c r="Q861" i="2"/>
  <c r="O861" i="2"/>
  <c r="M861" i="2"/>
  <c r="K861" i="2"/>
  <c r="R860" i="2"/>
  <c r="Q860" i="2"/>
  <c r="O860" i="2"/>
  <c r="M860" i="2"/>
  <c r="K860" i="2"/>
  <c r="U859" i="2"/>
  <c r="S859" i="2"/>
  <c r="T859" i="2" s="1"/>
  <c r="R859" i="2"/>
  <c r="Q859" i="2"/>
  <c r="O859" i="2"/>
  <c r="M859" i="2"/>
  <c r="K859" i="2"/>
  <c r="S858" i="2"/>
  <c r="T858" i="2" s="1"/>
  <c r="V858" i="2" s="1"/>
  <c r="R858" i="2"/>
  <c r="U858" i="2" s="1"/>
  <c r="Q858" i="2"/>
  <c r="O858" i="2"/>
  <c r="M858" i="2"/>
  <c r="K858" i="2"/>
  <c r="U857" i="2"/>
  <c r="S857" i="2"/>
  <c r="T857" i="2" s="1"/>
  <c r="V857" i="2" s="1"/>
  <c r="R857" i="2"/>
  <c r="Q857" i="2"/>
  <c r="O857" i="2"/>
  <c r="M857" i="2"/>
  <c r="K857" i="2"/>
  <c r="U856" i="2"/>
  <c r="T856" i="2"/>
  <c r="V856" i="2" s="1"/>
  <c r="R856" i="2"/>
  <c r="S856" i="2" s="1"/>
  <c r="Q856" i="2"/>
  <c r="O856" i="2"/>
  <c r="M856" i="2"/>
  <c r="K856" i="2"/>
  <c r="U855" i="2"/>
  <c r="S855" i="2"/>
  <c r="T855" i="2" s="1"/>
  <c r="V855" i="2" s="1"/>
  <c r="R855" i="2"/>
  <c r="Q855" i="2"/>
  <c r="O855" i="2"/>
  <c r="M855" i="2"/>
  <c r="K855" i="2"/>
  <c r="R854" i="2"/>
  <c r="Q854" i="2"/>
  <c r="O854" i="2"/>
  <c r="M854" i="2"/>
  <c r="K854" i="2"/>
  <c r="U853" i="2"/>
  <c r="S853" i="2"/>
  <c r="T853" i="2" s="1"/>
  <c r="V853" i="2" s="1"/>
  <c r="R853" i="2"/>
  <c r="Q853" i="2"/>
  <c r="O853" i="2"/>
  <c r="M853" i="2"/>
  <c r="K853" i="2"/>
  <c r="R852" i="2"/>
  <c r="Q852" i="2"/>
  <c r="O852" i="2"/>
  <c r="M852" i="2"/>
  <c r="K852" i="2"/>
  <c r="U851" i="2"/>
  <c r="R851" i="2"/>
  <c r="S851" i="2" s="1"/>
  <c r="T851" i="2" s="1"/>
  <c r="V851" i="2" s="1"/>
  <c r="Q851" i="2"/>
  <c r="O851" i="2"/>
  <c r="M851" i="2"/>
  <c r="K851" i="2"/>
  <c r="R850" i="2"/>
  <c r="U850" i="2" s="1"/>
  <c r="Q850" i="2"/>
  <c r="O850" i="2"/>
  <c r="M850" i="2"/>
  <c r="K850" i="2"/>
  <c r="U849" i="2"/>
  <c r="T849" i="2"/>
  <c r="S849" i="2"/>
  <c r="R849" i="2"/>
  <c r="Q849" i="2"/>
  <c r="O849" i="2"/>
  <c r="M849" i="2"/>
  <c r="K849" i="2"/>
  <c r="V848" i="2"/>
  <c r="U848" i="2"/>
  <c r="R848" i="2"/>
  <c r="S848" i="2" s="1"/>
  <c r="T848" i="2" s="1"/>
  <c r="Q848" i="2"/>
  <c r="O848" i="2"/>
  <c r="M848" i="2"/>
  <c r="K848" i="2"/>
  <c r="V847" i="2"/>
  <c r="U847" i="2"/>
  <c r="S847" i="2"/>
  <c r="T847" i="2" s="1"/>
  <c r="R847" i="2"/>
  <c r="Q847" i="2"/>
  <c r="O847" i="2"/>
  <c r="M847" i="2"/>
  <c r="K847" i="2"/>
  <c r="R846" i="2"/>
  <c r="Q846" i="2"/>
  <c r="O846" i="2"/>
  <c r="M846" i="2"/>
  <c r="K846" i="2"/>
  <c r="S845" i="2"/>
  <c r="T845" i="2" s="1"/>
  <c r="V845" i="2" s="1"/>
  <c r="R845" i="2"/>
  <c r="U845" i="2" s="1"/>
  <c r="Q845" i="2"/>
  <c r="O845" i="2"/>
  <c r="M845" i="2"/>
  <c r="K845" i="2"/>
  <c r="R844" i="2"/>
  <c r="Q844" i="2"/>
  <c r="O844" i="2"/>
  <c r="M844" i="2"/>
  <c r="K844" i="2"/>
  <c r="R843" i="2"/>
  <c r="U843" i="2" s="1"/>
  <c r="Q843" i="2"/>
  <c r="O843" i="2"/>
  <c r="M843" i="2"/>
  <c r="K843" i="2"/>
  <c r="R842" i="2"/>
  <c r="U842" i="2" s="1"/>
  <c r="Q842" i="2"/>
  <c r="O842" i="2"/>
  <c r="M842" i="2"/>
  <c r="K842" i="2"/>
  <c r="U841" i="2"/>
  <c r="S841" i="2"/>
  <c r="T841" i="2" s="1"/>
  <c r="V841" i="2" s="1"/>
  <c r="R841" i="2"/>
  <c r="Q841" i="2"/>
  <c r="O841" i="2"/>
  <c r="M841" i="2"/>
  <c r="K841" i="2"/>
  <c r="U840" i="2"/>
  <c r="R840" i="2"/>
  <c r="S840" i="2" s="1"/>
  <c r="T840" i="2" s="1"/>
  <c r="V840" i="2" s="1"/>
  <c r="Q840" i="2"/>
  <c r="O840" i="2"/>
  <c r="M840" i="2"/>
  <c r="K840" i="2"/>
  <c r="V839" i="2"/>
  <c r="U839" i="2"/>
  <c r="S839" i="2"/>
  <c r="T839" i="2" s="1"/>
  <c r="R839" i="2"/>
  <c r="Q839" i="2"/>
  <c r="O839" i="2"/>
  <c r="M839" i="2"/>
  <c r="K839" i="2"/>
  <c r="R838" i="2"/>
  <c r="Q838" i="2"/>
  <c r="O838" i="2"/>
  <c r="M838" i="2"/>
  <c r="K838" i="2"/>
  <c r="U837" i="2"/>
  <c r="S837" i="2"/>
  <c r="T837" i="2" s="1"/>
  <c r="V837" i="2" s="1"/>
  <c r="R837" i="2"/>
  <c r="Q837" i="2"/>
  <c r="O837" i="2"/>
  <c r="M837" i="2"/>
  <c r="K837" i="2"/>
  <c r="R836" i="2"/>
  <c r="Q836" i="2"/>
  <c r="O836" i="2"/>
  <c r="M836" i="2"/>
  <c r="K836" i="2"/>
  <c r="S835" i="2"/>
  <c r="T835" i="2" s="1"/>
  <c r="V835" i="2" s="1"/>
  <c r="R835" i="2"/>
  <c r="U835" i="2" s="1"/>
  <c r="Q835" i="2"/>
  <c r="O835" i="2"/>
  <c r="M835" i="2"/>
  <c r="K835" i="2"/>
  <c r="R834" i="2"/>
  <c r="Q834" i="2"/>
  <c r="O834" i="2"/>
  <c r="M834" i="2"/>
  <c r="K834" i="2"/>
  <c r="U833" i="2"/>
  <c r="T833" i="2"/>
  <c r="V833" i="2" s="1"/>
  <c r="S833" i="2"/>
  <c r="R833" i="2"/>
  <c r="Q833" i="2"/>
  <c r="O833" i="2"/>
  <c r="M833" i="2"/>
  <c r="K833" i="2"/>
  <c r="U832" i="2"/>
  <c r="T832" i="2"/>
  <c r="S832" i="2"/>
  <c r="R832" i="2"/>
  <c r="Q832" i="2"/>
  <c r="O832" i="2"/>
  <c r="M832" i="2"/>
  <c r="K832" i="2"/>
  <c r="U831" i="2"/>
  <c r="S831" i="2"/>
  <c r="T831" i="2" s="1"/>
  <c r="V831" i="2" s="1"/>
  <c r="R831" i="2"/>
  <c r="Q831" i="2"/>
  <c r="O831" i="2"/>
  <c r="M831" i="2"/>
  <c r="K831" i="2"/>
  <c r="U830" i="2"/>
  <c r="T830" i="2"/>
  <c r="V830" i="2" s="1"/>
  <c r="R830" i="2"/>
  <c r="S830" i="2" s="1"/>
  <c r="Q830" i="2"/>
  <c r="O830" i="2"/>
  <c r="M830" i="2"/>
  <c r="K830" i="2"/>
  <c r="U829" i="2"/>
  <c r="S829" i="2"/>
  <c r="T829" i="2" s="1"/>
  <c r="V829" i="2" s="1"/>
  <c r="R829" i="2"/>
  <c r="Q829" i="2"/>
  <c r="O829" i="2"/>
  <c r="M829" i="2"/>
  <c r="K829" i="2"/>
  <c r="S828" i="2"/>
  <c r="T828" i="2" s="1"/>
  <c r="V828" i="2" s="1"/>
  <c r="R828" i="2"/>
  <c r="U828" i="2" s="1"/>
  <c r="Q828" i="2"/>
  <c r="O828" i="2"/>
  <c r="M828" i="2"/>
  <c r="K828" i="2"/>
  <c r="U827" i="2"/>
  <c r="S827" i="2"/>
  <c r="T827" i="2" s="1"/>
  <c r="V827" i="2" s="1"/>
  <c r="R827" i="2"/>
  <c r="Q827" i="2"/>
  <c r="O827" i="2"/>
  <c r="M827" i="2"/>
  <c r="K827" i="2"/>
  <c r="U826" i="2"/>
  <c r="T826" i="2"/>
  <c r="V826" i="2" s="1"/>
  <c r="S826" i="2"/>
  <c r="R826" i="2"/>
  <c r="Q826" i="2"/>
  <c r="O826" i="2"/>
  <c r="M826" i="2"/>
  <c r="K826" i="2"/>
  <c r="U825" i="2"/>
  <c r="V825" i="2" s="1"/>
  <c r="R825" i="2"/>
  <c r="S825" i="2" s="1"/>
  <c r="T825" i="2" s="1"/>
  <c r="Q825" i="2"/>
  <c r="O825" i="2"/>
  <c r="M825" i="2"/>
  <c r="K825" i="2"/>
  <c r="R824" i="2"/>
  <c r="S824" i="2" s="1"/>
  <c r="T824" i="2" s="1"/>
  <c r="Q824" i="2"/>
  <c r="O824" i="2"/>
  <c r="M824" i="2"/>
  <c r="K824" i="2"/>
  <c r="U823" i="2"/>
  <c r="S823" i="2"/>
  <c r="T823" i="2" s="1"/>
  <c r="V823" i="2" s="1"/>
  <c r="R823" i="2"/>
  <c r="Q823" i="2"/>
  <c r="O823" i="2"/>
  <c r="M823" i="2"/>
  <c r="K823" i="2"/>
  <c r="R822" i="2"/>
  <c r="Q822" i="2"/>
  <c r="O822" i="2"/>
  <c r="M822" i="2"/>
  <c r="K822" i="2"/>
  <c r="R821" i="2"/>
  <c r="Q821" i="2"/>
  <c r="O821" i="2"/>
  <c r="M821" i="2"/>
  <c r="K821" i="2"/>
  <c r="R820" i="2"/>
  <c r="Q820" i="2"/>
  <c r="O820" i="2"/>
  <c r="M820" i="2"/>
  <c r="K820" i="2"/>
  <c r="R819" i="2"/>
  <c r="Q819" i="2"/>
  <c r="O819" i="2"/>
  <c r="M819" i="2"/>
  <c r="K819" i="2"/>
  <c r="R818" i="2"/>
  <c r="Q818" i="2"/>
  <c r="O818" i="2"/>
  <c r="M818" i="2"/>
  <c r="K818" i="2"/>
  <c r="T817" i="2"/>
  <c r="V817" i="2" s="1"/>
  <c r="S817" i="2"/>
  <c r="R817" i="2"/>
  <c r="U817" i="2" s="1"/>
  <c r="Q817" i="2"/>
  <c r="O817" i="2"/>
  <c r="M817" i="2"/>
  <c r="K817" i="2"/>
  <c r="T816" i="2"/>
  <c r="S816" i="2"/>
  <c r="R816" i="2"/>
  <c r="U816" i="2" s="1"/>
  <c r="Q816" i="2"/>
  <c r="O816" i="2"/>
  <c r="M816" i="2"/>
  <c r="K816" i="2"/>
  <c r="U815" i="2"/>
  <c r="T815" i="2"/>
  <c r="V815" i="2" s="1"/>
  <c r="S815" i="2"/>
  <c r="R815" i="2"/>
  <c r="Q815" i="2"/>
  <c r="O815" i="2"/>
  <c r="M815" i="2"/>
  <c r="K815" i="2"/>
  <c r="V814" i="2"/>
  <c r="U814" i="2"/>
  <c r="T814" i="2"/>
  <c r="R814" i="2"/>
  <c r="S814" i="2" s="1"/>
  <c r="Q814" i="2"/>
  <c r="O814" i="2"/>
  <c r="M814" i="2"/>
  <c r="K814" i="2"/>
  <c r="V813" i="2"/>
  <c r="U813" i="2"/>
  <c r="S813" i="2"/>
  <c r="T813" i="2" s="1"/>
  <c r="R813" i="2"/>
  <c r="Q813" i="2"/>
  <c r="O813" i="2"/>
  <c r="M813" i="2"/>
  <c r="K813" i="2"/>
  <c r="V812" i="2"/>
  <c r="T812" i="2"/>
  <c r="S812" i="2"/>
  <c r="R812" i="2"/>
  <c r="U812" i="2" s="1"/>
  <c r="Q812" i="2"/>
  <c r="O812" i="2"/>
  <c r="M812" i="2"/>
  <c r="K812" i="2"/>
  <c r="U811" i="2"/>
  <c r="T811" i="2"/>
  <c r="S811" i="2"/>
  <c r="R811" i="2"/>
  <c r="Q811" i="2"/>
  <c r="O811" i="2"/>
  <c r="M811" i="2"/>
  <c r="K811" i="2"/>
  <c r="V810" i="2"/>
  <c r="U810" i="2"/>
  <c r="T810" i="2"/>
  <c r="S810" i="2"/>
  <c r="R810" i="2"/>
  <c r="Q810" i="2"/>
  <c r="O810" i="2"/>
  <c r="M810" i="2"/>
  <c r="K810" i="2"/>
  <c r="U809" i="2"/>
  <c r="R809" i="2"/>
  <c r="S809" i="2" s="1"/>
  <c r="T809" i="2" s="1"/>
  <c r="V809" i="2" s="1"/>
  <c r="Q809" i="2"/>
  <c r="O809" i="2"/>
  <c r="M809" i="2"/>
  <c r="K809" i="2"/>
  <c r="R808" i="2"/>
  <c r="Q808" i="2"/>
  <c r="O808" i="2"/>
  <c r="M808" i="2"/>
  <c r="K808" i="2"/>
  <c r="U807" i="2"/>
  <c r="S807" i="2"/>
  <c r="T807" i="2" s="1"/>
  <c r="V807" i="2" s="1"/>
  <c r="R807" i="2"/>
  <c r="Q807" i="2"/>
  <c r="O807" i="2"/>
  <c r="M807" i="2"/>
  <c r="K807" i="2"/>
  <c r="R806" i="2"/>
  <c r="Q806" i="2"/>
  <c r="O806" i="2"/>
  <c r="M806" i="2"/>
  <c r="K806" i="2"/>
  <c r="S805" i="2"/>
  <c r="T805" i="2" s="1"/>
  <c r="V805" i="2" s="1"/>
  <c r="R805" i="2"/>
  <c r="U805" i="2" s="1"/>
  <c r="Q805" i="2"/>
  <c r="O805" i="2"/>
  <c r="M805" i="2"/>
  <c r="K805" i="2"/>
  <c r="S804" i="2"/>
  <c r="T804" i="2" s="1"/>
  <c r="V804" i="2" s="1"/>
  <c r="R804" i="2"/>
  <c r="U804" i="2" s="1"/>
  <c r="Q804" i="2"/>
  <c r="O804" i="2"/>
  <c r="M804" i="2"/>
  <c r="K804" i="2"/>
  <c r="R803" i="2"/>
  <c r="U803" i="2" s="1"/>
  <c r="Q803" i="2"/>
  <c r="O803" i="2"/>
  <c r="M803" i="2"/>
  <c r="K803" i="2"/>
  <c r="R802" i="2"/>
  <c r="U802" i="2" s="1"/>
  <c r="Q802" i="2"/>
  <c r="O802" i="2"/>
  <c r="M802" i="2"/>
  <c r="K802" i="2"/>
  <c r="R801" i="2"/>
  <c r="S801" i="2" s="1"/>
  <c r="T801" i="2" s="1"/>
  <c r="Q801" i="2"/>
  <c r="O801" i="2"/>
  <c r="M801" i="2"/>
  <c r="K801" i="2"/>
  <c r="R800" i="2"/>
  <c r="U800" i="2" s="1"/>
  <c r="Q800" i="2"/>
  <c r="O800" i="2"/>
  <c r="M800" i="2"/>
  <c r="K800" i="2"/>
  <c r="U799" i="2"/>
  <c r="S799" i="2"/>
  <c r="T799" i="2" s="1"/>
  <c r="V799" i="2" s="1"/>
  <c r="R799" i="2"/>
  <c r="Q799" i="2"/>
  <c r="O799" i="2"/>
  <c r="M799" i="2"/>
  <c r="K799" i="2"/>
  <c r="T798" i="2"/>
  <c r="R798" i="2"/>
  <c r="S798" i="2" s="1"/>
  <c r="Q798" i="2"/>
  <c r="O798" i="2"/>
  <c r="M798" i="2"/>
  <c r="K798" i="2"/>
  <c r="S797" i="2"/>
  <c r="T797" i="2" s="1"/>
  <c r="R797" i="2"/>
  <c r="U797" i="2" s="1"/>
  <c r="Q797" i="2"/>
  <c r="O797" i="2"/>
  <c r="M797" i="2"/>
  <c r="K797" i="2"/>
  <c r="S796" i="2"/>
  <c r="T796" i="2" s="1"/>
  <c r="V796" i="2" s="1"/>
  <c r="R796" i="2"/>
  <c r="U796" i="2" s="1"/>
  <c r="Q796" i="2"/>
  <c r="O796" i="2"/>
  <c r="M796" i="2"/>
  <c r="K796" i="2"/>
  <c r="S795" i="2"/>
  <c r="T795" i="2" s="1"/>
  <c r="V795" i="2" s="1"/>
  <c r="R795" i="2"/>
  <c r="U795" i="2" s="1"/>
  <c r="Q795" i="2"/>
  <c r="O795" i="2"/>
  <c r="M795" i="2"/>
  <c r="K795" i="2"/>
  <c r="U794" i="2"/>
  <c r="T794" i="2"/>
  <c r="V794" i="2" s="1"/>
  <c r="S794" i="2"/>
  <c r="R794" i="2"/>
  <c r="Q794" i="2"/>
  <c r="O794" i="2"/>
  <c r="M794" i="2"/>
  <c r="K794" i="2"/>
  <c r="U793" i="2"/>
  <c r="T793" i="2"/>
  <c r="V793" i="2" s="1"/>
  <c r="R793" i="2"/>
  <c r="S793" i="2" s="1"/>
  <c r="Q793" i="2"/>
  <c r="O793" i="2"/>
  <c r="M793" i="2"/>
  <c r="K793" i="2"/>
  <c r="U792" i="2"/>
  <c r="R792" i="2"/>
  <c r="S792" i="2" s="1"/>
  <c r="T792" i="2" s="1"/>
  <c r="V792" i="2" s="1"/>
  <c r="Q792" i="2"/>
  <c r="O792" i="2"/>
  <c r="M792" i="2"/>
  <c r="K792" i="2"/>
  <c r="U791" i="2"/>
  <c r="S791" i="2"/>
  <c r="T791" i="2" s="1"/>
  <c r="V791" i="2" s="1"/>
  <c r="R791" i="2"/>
  <c r="Q791" i="2"/>
  <c r="O791" i="2"/>
  <c r="M791" i="2"/>
  <c r="K791" i="2"/>
  <c r="R790" i="2"/>
  <c r="Q790" i="2"/>
  <c r="O790" i="2"/>
  <c r="M790" i="2"/>
  <c r="K790" i="2"/>
  <c r="S789" i="2"/>
  <c r="T789" i="2" s="1"/>
  <c r="V789" i="2" s="1"/>
  <c r="R789" i="2"/>
  <c r="U789" i="2" s="1"/>
  <c r="Q789" i="2"/>
  <c r="O789" i="2"/>
  <c r="M789" i="2"/>
  <c r="K789" i="2"/>
  <c r="R788" i="2"/>
  <c r="Q788" i="2"/>
  <c r="O788" i="2"/>
  <c r="M788" i="2"/>
  <c r="K788" i="2"/>
  <c r="S787" i="2"/>
  <c r="T787" i="2" s="1"/>
  <c r="V787" i="2" s="1"/>
  <c r="R787" i="2"/>
  <c r="U787" i="2" s="1"/>
  <c r="Q787" i="2"/>
  <c r="O787" i="2"/>
  <c r="M787" i="2"/>
  <c r="K787" i="2"/>
  <c r="R786" i="2"/>
  <c r="U786" i="2" s="1"/>
  <c r="Q786" i="2"/>
  <c r="O786" i="2"/>
  <c r="M786" i="2"/>
  <c r="K786" i="2"/>
  <c r="R785" i="2"/>
  <c r="U785" i="2" s="1"/>
  <c r="Q785" i="2"/>
  <c r="O785" i="2"/>
  <c r="M785" i="2"/>
  <c r="K785" i="2"/>
  <c r="S784" i="2"/>
  <c r="T784" i="2" s="1"/>
  <c r="R784" i="2"/>
  <c r="U784" i="2" s="1"/>
  <c r="Q784" i="2"/>
  <c r="O784" i="2"/>
  <c r="M784" i="2"/>
  <c r="K784" i="2"/>
  <c r="U783" i="2"/>
  <c r="T783" i="2"/>
  <c r="V783" i="2" s="1"/>
  <c r="S783" i="2"/>
  <c r="R783" i="2"/>
  <c r="Q783" i="2"/>
  <c r="O783" i="2"/>
  <c r="M783" i="2"/>
  <c r="K783" i="2"/>
  <c r="U782" i="2"/>
  <c r="T782" i="2"/>
  <c r="V782" i="2" s="1"/>
  <c r="R782" i="2"/>
  <c r="S782" i="2" s="1"/>
  <c r="Q782" i="2"/>
  <c r="O782" i="2"/>
  <c r="M782" i="2"/>
  <c r="K782" i="2"/>
  <c r="U781" i="2"/>
  <c r="S781" i="2"/>
  <c r="T781" i="2" s="1"/>
  <c r="V781" i="2" s="1"/>
  <c r="R781" i="2"/>
  <c r="Q781" i="2"/>
  <c r="O781" i="2"/>
  <c r="M781" i="2"/>
  <c r="K781" i="2"/>
  <c r="T780" i="2"/>
  <c r="V780" i="2" s="1"/>
  <c r="S780" i="2"/>
  <c r="R780" i="2"/>
  <c r="U780" i="2" s="1"/>
  <c r="Q780" i="2"/>
  <c r="O780" i="2"/>
  <c r="M780" i="2"/>
  <c r="K780" i="2"/>
  <c r="T779" i="2"/>
  <c r="S779" i="2"/>
  <c r="R779" i="2"/>
  <c r="U779" i="2" s="1"/>
  <c r="Q779" i="2"/>
  <c r="O779" i="2"/>
  <c r="M779" i="2"/>
  <c r="K779" i="2"/>
  <c r="U778" i="2"/>
  <c r="T778" i="2"/>
  <c r="V778" i="2" s="1"/>
  <c r="S778" i="2"/>
  <c r="R778" i="2"/>
  <c r="Q778" i="2"/>
  <c r="O778" i="2"/>
  <c r="M778" i="2"/>
  <c r="K778" i="2"/>
  <c r="U777" i="2"/>
  <c r="R777" i="2"/>
  <c r="S777" i="2" s="1"/>
  <c r="T777" i="2" s="1"/>
  <c r="V777" i="2" s="1"/>
  <c r="Q777" i="2"/>
  <c r="O777" i="2"/>
  <c r="M777" i="2"/>
  <c r="K777" i="2"/>
  <c r="V776" i="2"/>
  <c r="U776" i="2"/>
  <c r="R776" i="2"/>
  <c r="S776" i="2" s="1"/>
  <c r="T776" i="2" s="1"/>
  <c r="Q776" i="2"/>
  <c r="O776" i="2"/>
  <c r="M776" i="2"/>
  <c r="K776" i="2"/>
  <c r="U775" i="2"/>
  <c r="T775" i="2"/>
  <c r="V775" i="2" s="1"/>
  <c r="S775" i="2"/>
  <c r="R775" i="2"/>
  <c r="Q775" i="2"/>
  <c r="O775" i="2"/>
  <c r="M775" i="2"/>
  <c r="K775" i="2"/>
  <c r="U774" i="2"/>
  <c r="T774" i="2"/>
  <c r="R774" i="2"/>
  <c r="S774" i="2" s="1"/>
  <c r="Q774" i="2"/>
  <c r="O774" i="2"/>
  <c r="M774" i="2"/>
  <c r="K774" i="2"/>
  <c r="S773" i="2"/>
  <c r="T773" i="2" s="1"/>
  <c r="R773" i="2"/>
  <c r="U773" i="2" s="1"/>
  <c r="Q773" i="2"/>
  <c r="O773" i="2"/>
  <c r="M773" i="2"/>
  <c r="K773" i="2"/>
  <c r="R772" i="2"/>
  <c r="U772" i="2" s="1"/>
  <c r="Q772" i="2"/>
  <c r="O772" i="2"/>
  <c r="M772" i="2"/>
  <c r="K772" i="2"/>
  <c r="R771" i="2"/>
  <c r="U771" i="2" s="1"/>
  <c r="Q771" i="2"/>
  <c r="O771" i="2"/>
  <c r="M771" i="2"/>
  <c r="K771" i="2"/>
  <c r="R770" i="2"/>
  <c r="S770" i="2" s="1"/>
  <c r="T770" i="2" s="1"/>
  <c r="Q770" i="2"/>
  <c r="O770" i="2"/>
  <c r="M770" i="2"/>
  <c r="K770" i="2"/>
  <c r="R769" i="2"/>
  <c r="U769" i="2" s="1"/>
  <c r="Q769" i="2"/>
  <c r="O769" i="2"/>
  <c r="M769" i="2"/>
  <c r="K769" i="2"/>
  <c r="S768" i="2"/>
  <c r="T768" i="2" s="1"/>
  <c r="R768" i="2"/>
  <c r="U768" i="2" s="1"/>
  <c r="Q768" i="2"/>
  <c r="O768" i="2"/>
  <c r="M768" i="2"/>
  <c r="K768" i="2"/>
  <c r="U767" i="2"/>
  <c r="T767" i="2"/>
  <c r="V767" i="2" s="1"/>
  <c r="S767" i="2"/>
  <c r="R767" i="2"/>
  <c r="Q767" i="2"/>
  <c r="O767" i="2"/>
  <c r="M767" i="2"/>
  <c r="K767" i="2"/>
  <c r="U766" i="2"/>
  <c r="T766" i="2"/>
  <c r="V766" i="2" s="1"/>
  <c r="R766" i="2"/>
  <c r="S766" i="2" s="1"/>
  <c r="Q766" i="2"/>
  <c r="O766" i="2"/>
  <c r="M766" i="2"/>
  <c r="K766" i="2"/>
  <c r="U765" i="2"/>
  <c r="S765" i="2"/>
  <c r="T765" i="2" s="1"/>
  <c r="V765" i="2" s="1"/>
  <c r="R765" i="2"/>
  <c r="Q765" i="2"/>
  <c r="O765" i="2"/>
  <c r="M765" i="2"/>
  <c r="K765" i="2"/>
  <c r="T764" i="2"/>
  <c r="V764" i="2" s="1"/>
  <c r="S764" i="2"/>
  <c r="R764" i="2"/>
  <c r="U764" i="2" s="1"/>
  <c r="Q764" i="2"/>
  <c r="O764" i="2"/>
  <c r="M764" i="2"/>
  <c r="K764" i="2"/>
  <c r="T763" i="2"/>
  <c r="S763" i="2"/>
  <c r="R763" i="2"/>
  <c r="U763" i="2" s="1"/>
  <c r="Q763" i="2"/>
  <c r="O763" i="2"/>
  <c r="M763" i="2"/>
  <c r="K763" i="2"/>
  <c r="U762" i="2"/>
  <c r="T762" i="2"/>
  <c r="V762" i="2" s="1"/>
  <c r="S762" i="2"/>
  <c r="R762" i="2"/>
  <c r="Q762" i="2"/>
  <c r="O762" i="2"/>
  <c r="M762" i="2"/>
  <c r="K762" i="2"/>
  <c r="R761" i="2"/>
  <c r="Q761" i="2"/>
  <c r="O761" i="2"/>
  <c r="M761" i="2"/>
  <c r="K761" i="2"/>
  <c r="R760" i="2"/>
  <c r="Q760" i="2"/>
  <c r="O760" i="2"/>
  <c r="M760" i="2"/>
  <c r="K760" i="2"/>
  <c r="R759" i="2"/>
  <c r="Q759" i="2"/>
  <c r="O759" i="2"/>
  <c r="M759" i="2"/>
  <c r="K759" i="2"/>
  <c r="R758" i="2"/>
  <c r="Q758" i="2"/>
  <c r="O758" i="2"/>
  <c r="M758" i="2"/>
  <c r="K758" i="2"/>
  <c r="U757" i="2"/>
  <c r="S757" i="2"/>
  <c r="T757" i="2" s="1"/>
  <c r="V757" i="2" s="1"/>
  <c r="R757" i="2"/>
  <c r="Q757" i="2"/>
  <c r="O757" i="2"/>
  <c r="M757" i="2"/>
  <c r="K757" i="2"/>
  <c r="U756" i="2"/>
  <c r="T756" i="2"/>
  <c r="V756" i="2" s="1"/>
  <c r="S756" i="2"/>
  <c r="R756" i="2"/>
  <c r="Q756" i="2"/>
  <c r="O756" i="2"/>
  <c r="M756" i="2"/>
  <c r="K756" i="2"/>
  <c r="U755" i="2"/>
  <c r="R755" i="2"/>
  <c r="S755" i="2" s="1"/>
  <c r="T755" i="2" s="1"/>
  <c r="Q755" i="2"/>
  <c r="O755" i="2"/>
  <c r="M755" i="2"/>
  <c r="K755" i="2"/>
  <c r="U754" i="2"/>
  <c r="S754" i="2"/>
  <c r="T754" i="2" s="1"/>
  <c r="V754" i="2" s="1"/>
  <c r="R754" i="2"/>
  <c r="Q754" i="2"/>
  <c r="O754" i="2"/>
  <c r="M754" i="2"/>
  <c r="K754" i="2"/>
  <c r="R753" i="2"/>
  <c r="S753" i="2" s="1"/>
  <c r="T753" i="2" s="1"/>
  <c r="Q753" i="2"/>
  <c r="O753" i="2"/>
  <c r="M753" i="2"/>
  <c r="K753" i="2"/>
  <c r="R752" i="2"/>
  <c r="U752" i="2" s="1"/>
  <c r="Q752" i="2"/>
  <c r="O752" i="2"/>
  <c r="M752" i="2"/>
  <c r="K752" i="2"/>
  <c r="R751" i="2"/>
  <c r="U751" i="2" s="1"/>
  <c r="Q751" i="2"/>
  <c r="O751" i="2"/>
  <c r="M751" i="2"/>
  <c r="K751" i="2"/>
  <c r="R750" i="2"/>
  <c r="S750" i="2" s="1"/>
  <c r="T750" i="2" s="1"/>
  <c r="Q750" i="2"/>
  <c r="O750" i="2"/>
  <c r="M750" i="2"/>
  <c r="K750" i="2"/>
  <c r="R749" i="2"/>
  <c r="Q749" i="2"/>
  <c r="O749" i="2"/>
  <c r="M749" i="2"/>
  <c r="K749" i="2"/>
  <c r="S748" i="2"/>
  <c r="T748" i="2" s="1"/>
  <c r="R748" i="2"/>
  <c r="U748" i="2" s="1"/>
  <c r="Q748" i="2"/>
  <c r="O748" i="2"/>
  <c r="M748" i="2"/>
  <c r="K748" i="2"/>
  <c r="T747" i="2"/>
  <c r="S747" i="2"/>
  <c r="R747" i="2"/>
  <c r="U747" i="2" s="1"/>
  <c r="Q747" i="2"/>
  <c r="O747" i="2"/>
  <c r="M747" i="2"/>
  <c r="K747" i="2"/>
  <c r="U746" i="2"/>
  <c r="T746" i="2"/>
  <c r="V746" i="2" s="1"/>
  <c r="S746" i="2"/>
  <c r="R746" i="2"/>
  <c r="Q746" i="2"/>
  <c r="O746" i="2"/>
  <c r="M746" i="2"/>
  <c r="K746" i="2"/>
  <c r="R745" i="2"/>
  <c r="Q745" i="2"/>
  <c r="O745" i="2"/>
  <c r="M745" i="2"/>
  <c r="K745" i="2"/>
  <c r="R744" i="2"/>
  <c r="Q744" i="2"/>
  <c r="O744" i="2"/>
  <c r="M744" i="2"/>
  <c r="K744" i="2"/>
  <c r="R743" i="2"/>
  <c r="Q743" i="2"/>
  <c r="O743" i="2"/>
  <c r="M743" i="2"/>
  <c r="K743" i="2"/>
  <c r="R742" i="2"/>
  <c r="S742" i="2" s="1"/>
  <c r="T742" i="2" s="1"/>
  <c r="Q742" i="2"/>
  <c r="O742" i="2"/>
  <c r="M742" i="2"/>
  <c r="K742" i="2"/>
  <c r="U741" i="2"/>
  <c r="S741" i="2"/>
  <c r="T741" i="2" s="1"/>
  <c r="V741" i="2" s="1"/>
  <c r="R741" i="2"/>
  <c r="Q741" i="2"/>
  <c r="O741" i="2"/>
  <c r="M741" i="2"/>
  <c r="K741" i="2"/>
  <c r="U740" i="2"/>
  <c r="T740" i="2"/>
  <c r="V740" i="2" s="1"/>
  <c r="S740" i="2"/>
  <c r="R740" i="2"/>
  <c r="Q740" i="2"/>
  <c r="O740" i="2"/>
  <c r="M740" i="2"/>
  <c r="K740" i="2"/>
  <c r="U739" i="2"/>
  <c r="R739" i="2"/>
  <c r="S739" i="2" s="1"/>
  <c r="T739" i="2" s="1"/>
  <c r="V739" i="2" s="1"/>
  <c r="Q739" i="2"/>
  <c r="O739" i="2"/>
  <c r="M739" i="2"/>
  <c r="K739" i="2"/>
  <c r="V738" i="2"/>
  <c r="U738" i="2"/>
  <c r="S738" i="2"/>
  <c r="T738" i="2" s="1"/>
  <c r="R738" i="2"/>
  <c r="Q738" i="2"/>
  <c r="O738" i="2"/>
  <c r="M738" i="2"/>
  <c r="K738" i="2"/>
  <c r="R737" i="2"/>
  <c r="S737" i="2" s="1"/>
  <c r="T737" i="2" s="1"/>
  <c r="Q737" i="2"/>
  <c r="O737" i="2"/>
  <c r="M737" i="2"/>
  <c r="K737" i="2"/>
  <c r="R736" i="2"/>
  <c r="U736" i="2" s="1"/>
  <c r="Q736" i="2"/>
  <c r="O736" i="2"/>
  <c r="M736" i="2"/>
  <c r="K736" i="2"/>
  <c r="R735" i="2"/>
  <c r="U735" i="2" s="1"/>
  <c r="Q735" i="2"/>
  <c r="O735" i="2"/>
  <c r="M735" i="2"/>
  <c r="K735" i="2"/>
  <c r="R734" i="2"/>
  <c r="S734" i="2" s="1"/>
  <c r="T734" i="2" s="1"/>
  <c r="Q734" i="2"/>
  <c r="O734" i="2"/>
  <c r="M734" i="2"/>
  <c r="K734" i="2"/>
  <c r="R733" i="2"/>
  <c r="Q733" i="2"/>
  <c r="O733" i="2"/>
  <c r="M733" i="2"/>
  <c r="K733" i="2"/>
  <c r="S732" i="2"/>
  <c r="T732" i="2" s="1"/>
  <c r="R732" i="2"/>
  <c r="U732" i="2" s="1"/>
  <c r="Q732" i="2"/>
  <c r="O732" i="2"/>
  <c r="M732" i="2"/>
  <c r="K732" i="2"/>
  <c r="T731" i="2"/>
  <c r="V731" i="2" s="1"/>
  <c r="S731" i="2"/>
  <c r="R731" i="2"/>
  <c r="U731" i="2" s="1"/>
  <c r="Q731" i="2"/>
  <c r="O731" i="2"/>
  <c r="M731" i="2"/>
  <c r="K731" i="2"/>
  <c r="U730" i="2"/>
  <c r="T730" i="2"/>
  <c r="S730" i="2"/>
  <c r="R730" i="2"/>
  <c r="Q730" i="2"/>
  <c r="O730" i="2"/>
  <c r="M730" i="2"/>
  <c r="K730" i="2"/>
  <c r="R729" i="2"/>
  <c r="Q729" i="2"/>
  <c r="O729" i="2"/>
  <c r="M729" i="2"/>
  <c r="K729" i="2"/>
  <c r="R728" i="2"/>
  <c r="Q728" i="2"/>
  <c r="O728" i="2"/>
  <c r="M728" i="2"/>
  <c r="K728" i="2"/>
  <c r="R727" i="2"/>
  <c r="Q727" i="2"/>
  <c r="O727" i="2"/>
  <c r="M727" i="2"/>
  <c r="K727" i="2"/>
  <c r="U726" i="2"/>
  <c r="R726" i="2"/>
  <c r="S726" i="2" s="1"/>
  <c r="T726" i="2" s="1"/>
  <c r="Q726" i="2"/>
  <c r="O726" i="2"/>
  <c r="M726" i="2"/>
  <c r="K726" i="2"/>
  <c r="V725" i="2"/>
  <c r="U725" i="2"/>
  <c r="S725" i="2"/>
  <c r="T725" i="2" s="1"/>
  <c r="R725" i="2"/>
  <c r="Q725" i="2"/>
  <c r="O725" i="2"/>
  <c r="M725" i="2"/>
  <c r="K725" i="2"/>
  <c r="U724" i="2"/>
  <c r="T724" i="2"/>
  <c r="V724" i="2" s="1"/>
  <c r="S724" i="2"/>
  <c r="R724" i="2"/>
  <c r="Q724" i="2"/>
  <c r="O724" i="2"/>
  <c r="M724" i="2"/>
  <c r="K724" i="2"/>
  <c r="U723" i="2"/>
  <c r="R723" i="2"/>
  <c r="S723" i="2" s="1"/>
  <c r="T723" i="2" s="1"/>
  <c r="Q723" i="2"/>
  <c r="O723" i="2"/>
  <c r="M723" i="2"/>
  <c r="K723" i="2"/>
  <c r="U722" i="2"/>
  <c r="S722" i="2"/>
  <c r="T722" i="2" s="1"/>
  <c r="V722" i="2" s="1"/>
  <c r="R722" i="2"/>
  <c r="Q722" i="2"/>
  <c r="O722" i="2"/>
  <c r="M722" i="2"/>
  <c r="K722" i="2"/>
  <c r="R721" i="2"/>
  <c r="S721" i="2" s="1"/>
  <c r="T721" i="2" s="1"/>
  <c r="Q721" i="2"/>
  <c r="O721" i="2"/>
  <c r="M721" i="2"/>
  <c r="K721" i="2"/>
  <c r="R720" i="2"/>
  <c r="U720" i="2" s="1"/>
  <c r="Q720" i="2"/>
  <c r="O720" i="2"/>
  <c r="M720" i="2"/>
  <c r="K720" i="2"/>
  <c r="R719" i="2"/>
  <c r="U719" i="2" s="1"/>
  <c r="Q719" i="2"/>
  <c r="O719" i="2"/>
  <c r="M719" i="2"/>
  <c r="K719" i="2"/>
  <c r="R718" i="2"/>
  <c r="S718" i="2" s="1"/>
  <c r="T718" i="2" s="1"/>
  <c r="Q718" i="2"/>
  <c r="O718" i="2"/>
  <c r="M718" i="2"/>
  <c r="K718" i="2"/>
  <c r="R717" i="2"/>
  <c r="Q717" i="2"/>
  <c r="O717" i="2"/>
  <c r="M717" i="2"/>
  <c r="K717" i="2"/>
  <c r="S716" i="2"/>
  <c r="T716" i="2" s="1"/>
  <c r="R716" i="2"/>
  <c r="U716" i="2" s="1"/>
  <c r="Q716" i="2"/>
  <c r="O716" i="2"/>
  <c r="M716" i="2"/>
  <c r="K716" i="2"/>
  <c r="T715" i="2"/>
  <c r="S715" i="2"/>
  <c r="R715" i="2"/>
  <c r="U715" i="2" s="1"/>
  <c r="Q715" i="2"/>
  <c r="O715" i="2"/>
  <c r="M715" i="2"/>
  <c r="K715" i="2"/>
  <c r="U714" i="2"/>
  <c r="T714" i="2"/>
  <c r="V714" i="2" s="1"/>
  <c r="S714" i="2"/>
  <c r="R714" i="2"/>
  <c r="Q714" i="2"/>
  <c r="O714" i="2"/>
  <c r="M714" i="2"/>
  <c r="K714" i="2"/>
  <c r="R713" i="2"/>
  <c r="S713" i="2" s="1"/>
  <c r="T713" i="2" s="1"/>
  <c r="Q713" i="2"/>
  <c r="O713" i="2"/>
  <c r="M713" i="2"/>
  <c r="K713" i="2"/>
  <c r="R712" i="2"/>
  <c r="S712" i="2" s="1"/>
  <c r="T712" i="2" s="1"/>
  <c r="Q712" i="2"/>
  <c r="O712" i="2"/>
  <c r="M712" i="2"/>
  <c r="K712" i="2"/>
  <c r="R711" i="2"/>
  <c r="Q711" i="2"/>
  <c r="O711" i="2"/>
  <c r="M711" i="2"/>
  <c r="K711" i="2"/>
  <c r="U710" i="2"/>
  <c r="T710" i="2"/>
  <c r="R710" i="2"/>
  <c r="S710" i="2" s="1"/>
  <c r="Q710" i="2"/>
  <c r="O710" i="2"/>
  <c r="M710" i="2"/>
  <c r="K710" i="2"/>
  <c r="V709" i="2"/>
  <c r="U709" i="2"/>
  <c r="S709" i="2"/>
  <c r="T709" i="2" s="1"/>
  <c r="R709" i="2"/>
  <c r="Q709" i="2"/>
  <c r="O709" i="2"/>
  <c r="M709" i="2"/>
  <c r="K709" i="2"/>
  <c r="V708" i="2"/>
  <c r="U708" i="2"/>
  <c r="T708" i="2"/>
  <c r="S708" i="2"/>
  <c r="R708" i="2"/>
  <c r="Q708" i="2"/>
  <c r="O708" i="2"/>
  <c r="M708" i="2"/>
  <c r="K708" i="2"/>
  <c r="U707" i="2"/>
  <c r="R707" i="2"/>
  <c r="S707" i="2" s="1"/>
  <c r="T707" i="2" s="1"/>
  <c r="Q707" i="2"/>
  <c r="O707" i="2"/>
  <c r="M707" i="2"/>
  <c r="K707" i="2"/>
  <c r="R706" i="2"/>
  <c r="S706" i="2" s="1"/>
  <c r="T706" i="2" s="1"/>
  <c r="Q706" i="2"/>
  <c r="O706" i="2"/>
  <c r="M706" i="2"/>
  <c r="K706" i="2"/>
  <c r="R705" i="2"/>
  <c r="Q705" i="2"/>
  <c r="O705" i="2"/>
  <c r="M705" i="2"/>
  <c r="K705" i="2"/>
  <c r="S704" i="2"/>
  <c r="T704" i="2" s="1"/>
  <c r="V704" i="2" s="1"/>
  <c r="R704" i="2"/>
  <c r="U704" i="2" s="1"/>
  <c r="Q704" i="2"/>
  <c r="O704" i="2"/>
  <c r="M704" i="2"/>
  <c r="K704" i="2"/>
  <c r="T703" i="2"/>
  <c r="V703" i="2" s="1"/>
  <c r="S703" i="2"/>
  <c r="R703" i="2"/>
  <c r="U703" i="2" s="1"/>
  <c r="Q703" i="2"/>
  <c r="O703" i="2"/>
  <c r="M703" i="2"/>
  <c r="K703" i="2"/>
  <c r="U702" i="2"/>
  <c r="T702" i="2"/>
  <c r="V702" i="2" s="1"/>
  <c r="R702" i="2"/>
  <c r="S702" i="2" s="1"/>
  <c r="Q702" i="2"/>
  <c r="O702" i="2"/>
  <c r="M702" i="2"/>
  <c r="K702" i="2"/>
  <c r="U701" i="2"/>
  <c r="S701" i="2"/>
  <c r="T701" i="2" s="1"/>
  <c r="V701" i="2" s="1"/>
  <c r="R701" i="2"/>
  <c r="Q701" i="2"/>
  <c r="O701" i="2"/>
  <c r="M701" i="2"/>
  <c r="K701" i="2"/>
  <c r="U700" i="2"/>
  <c r="T700" i="2"/>
  <c r="V700" i="2" s="1"/>
  <c r="S700" i="2"/>
  <c r="R700" i="2"/>
  <c r="Q700" i="2"/>
  <c r="O700" i="2"/>
  <c r="M700" i="2"/>
  <c r="K700" i="2"/>
  <c r="U699" i="2"/>
  <c r="R699" i="2"/>
  <c r="S699" i="2" s="1"/>
  <c r="T699" i="2" s="1"/>
  <c r="V699" i="2" s="1"/>
  <c r="Q699" i="2"/>
  <c r="O699" i="2"/>
  <c r="M699" i="2"/>
  <c r="K699" i="2"/>
  <c r="R698" i="2"/>
  <c r="S698" i="2" s="1"/>
  <c r="T698" i="2" s="1"/>
  <c r="Q698" i="2"/>
  <c r="O698" i="2"/>
  <c r="M698" i="2"/>
  <c r="K698" i="2"/>
  <c r="R697" i="2"/>
  <c r="Q697" i="2"/>
  <c r="O697" i="2"/>
  <c r="M697" i="2"/>
  <c r="K697" i="2"/>
  <c r="S696" i="2"/>
  <c r="T696" i="2" s="1"/>
  <c r="V696" i="2" s="1"/>
  <c r="R696" i="2"/>
  <c r="U696" i="2" s="1"/>
  <c r="Q696" i="2"/>
  <c r="O696" i="2"/>
  <c r="M696" i="2"/>
  <c r="K696" i="2"/>
  <c r="S695" i="2"/>
  <c r="T695" i="2" s="1"/>
  <c r="V695" i="2" s="1"/>
  <c r="R695" i="2"/>
  <c r="U695" i="2" s="1"/>
  <c r="Q695" i="2"/>
  <c r="O695" i="2"/>
  <c r="M695" i="2"/>
  <c r="K695" i="2"/>
  <c r="R694" i="2"/>
  <c r="S694" i="2" s="1"/>
  <c r="T694" i="2" s="1"/>
  <c r="Q694" i="2"/>
  <c r="O694" i="2"/>
  <c r="M694" i="2"/>
  <c r="K694" i="2"/>
  <c r="U693" i="2"/>
  <c r="S693" i="2"/>
  <c r="T693" i="2" s="1"/>
  <c r="V693" i="2" s="1"/>
  <c r="R693" i="2"/>
  <c r="Q693" i="2"/>
  <c r="O693" i="2"/>
  <c r="M693" i="2"/>
  <c r="K693" i="2"/>
  <c r="U692" i="2"/>
  <c r="T692" i="2"/>
  <c r="V692" i="2" s="1"/>
  <c r="S692" i="2"/>
  <c r="R692" i="2"/>
  <c r="Q692" i="2"/>
  <c r="O692" i="2"/>
  <c r="M692" i="2"/>
  <c r="K692" i="2"/>
  <c r="U691" i="2"/>
  <c r="R691" i="2"/>
  <c r="S691" i="2" s="1"/>
  <c r="T691" i="2" s="1"/>
  <c r="V691" i="2" s="1"/>
  <c r="Q691" i="2"/>
  <c r="O691" i="2"/>
  <c r="M691" i="2"/>
  <c r="K691" i="2"/>
  <c r="R690" i="2"/>
  <c r="S690" i="2" s="1"/>
  <c r="T690" i="2" s="1"/>
  <c r="Q690" i="2"/>
  <c r="O690" i="2"/>
  <c r="M690" i="2"/>
  <c r="K690" i="2"/>
  <c r="R689" i="2"/>
  <c r="Q689" i="2"/>
  <c r="O689" i="2"/>
  <c r="M689" i="2"/>
  <c r="K689" i="2"/>
  <c r="S688" i="2"/>
  <c r="T688" i="2" s="1"/>
  <c r="V688" i="2" s="1"/>
  <c r="R688" i="2"/>
  <c r="U688" i="2" s="1"/>
  <c r="Q688" i="2"/>
  <c r="O688" i="2"/>
  <c r="M688" i="2"/>
  <c r="K688" i="2"/>
  <c r="R687" i="2"/>
  <c r="U687" i="2" s="1"/>
  <c r="Q687" i="2"/>
  <c r="O687" i="2"/>
  <c r="M687" i="2"/>
  <c r="K687" i="2"/>
  <c r="R686" i="2"/>
  <c r="U686" i="2" s="1"/>
  <c r="Q686" i="2"/>
  <c r="O686" i="2"/>
  <c r="M686" i="2"/>
  <c r="K686" i="2"/>
  <c r="U685" i="2"/>
  <c r="S685" i="2"/>
  <c r="T685" i="2" s="1"/>
  <c r="V685" i="2" s="1"/>
  <c r="R685" i="2"/>
  <c r="Q685" i="2"/>
  <c r="O685" i="2"/>
  <c r="M685" i="2"/>
  <c r="K685" i="2"/>
  <c r="U684" i="2"/>
  <c r="T684" i="2"/>
  <c r="V684" i="2" s="1"/>
  <c r="S684" i="2"/>
  <c r="R684" i="2"/>
  <c r="Q684" i="2"/>
  <c r="O684" i="2"/>
  <c r="M684" i="2"/>
  <c r="K684" i="2"/>
  <c r="U683" i="2"/>
  <c r="V683" i="2" s="1"/>
  <c r="R683" i="2"/>
  <c r="S683" i="2" s="1"/>
  <c r="T683" i="2" s="1"/>
  <c r="Q683" i="2"/>
  <c r="O683" i="2"/>
  <c r="M683" i="2"/>
  <c r="K683" i="2"/>
  <c r="R682" i="2"/>
  <c r="S682" i="2" s="1"/>
  <c r="T682" i="2" s="1"/>
  <c r="Q682" i="2"/>
  <c r="O682" i="2"/>
  <c r="M682" i="2"/>
  <c r="K682" i="2"/>
  <c r="R681" i="2"/>
  <c r="Q681" i="2"/>
  <c r="O681" i="2"/>
  <c r="M681" i="2"/>
  <c r="K681" i="2"/>
  <c r="S680" i="2"/>
  <c r="T680" i="2" s="1"/>
  <c r="V680" i="2" s="1"/>
  <c r="R680" i="2"/>
  <c r="U680" i="2" s="1"/>
  <c r="Q680" i="2"/>
  <c r="O680" i="2"/>
  <c r="M680" i="2"/>
  <c r="K680" i="2"/>
  <c r="S679" i="2"/>
  <c r="T679" i="2" s="1"/>
  <c r="V679" i="2" s="1"/>
  <c r="R679" i="2"/>
  <c r="U679" i="2" s="1"/>
  <c r="Q679" i="2"/>
  <c r="O679" i="2"/>
  <c r="M679" i="2"/>
  <c r="K679" i="2"/>
  <c r="U678" i="2"/>
  <c r="S678" i="2"/>
  <c r="T678" i="2" s="1"/>
  <c r="V678" i="2" s="1"/>
  <c r="R678" i="2"/>
  <c r="Q678" i="2"/>
  <c r="O678" i="2"/>
  <c r="M678" i="2"/>
  <c r="K678" i="2"/>
  <c r="U677" i="2"/>
  <c r="T677" i="2"/>
  <c r="V677" i="2" s="1"/>
  <c r="S677" i="2"/>
  <c r="R677" i="2"/>
  <c r="Q677" i="2"/>
  <c r="O677" i="2"/>
  <c r="M677" i="2"/>
  <c r="K677" i="2"/>
  <c r="U676" i="2"/>
  <c r="V676" i="2" s="1"/>
  <c r="T676" i="2"/>
  <c r="S676" i="2"/>
  <c r="R676" i="2"/>
  <c r="Q676" i="2"/>
  <c r="O676" i="2"/>
  <c r="M676" i="2"/>
  <c r="K676" i="2"/>
  <c r="V675" i="2"/>
  <c r="U675" i="2"/>
  <c r="R675" i="2"/>
  <c r="S675" i="2" s="1"/>
  <c r="T675" i="2" s="1"/>
  <c r="Q675" i="2"/>
  <c r="O675" i="2"/>
  <c r="M675" i="2"/>
  <c r="K675" i="2"/>
  <c r="R674" i="2"/>
  <c r="S674" i="2" s="1"/>
  <c r="T674" i="2" s="1"/>
  <c r="Q674" i="2"/>
  <c r="O674" i="2"/>
  <c r="M674" i="2"/>
  <c r="K674" i="2"/>
  <c r="R673" i="2"/>
  <c r="Q673" i="2"/>
  <c r="O673" i="2"/>
  <c r="M673" i="2"/>
  <c r="K673" i="2"/>
  <c r="S672" i="2"/>
  <c r="T672" i="2" s="1"/>
  <c r="V672" i="2" s="1"/>
  <c r="R672" i="2"/>
  <c r="U672" i="2" s="1"/>
  <c r="Q672" i="2"/>
  <c r="O672" i="2"/>
  <c r="M672" i="2"/>
  <c r="K672" i="2"/>
  <c r="T671" i="2"/>
  <c r="V671" i="2" s="1"/>
  <c r="S671" i="2"/>
  <c r="R671" i="2"/>
  <c r="U671" i="2" s="1"/>
  <c r="Q671" i="2"/>
  <c r="O671" i="2"/>
  <c r="M671" i="2"/>
  <c r="K671" i="2"/>
  <c r="U670" i="2"/>
  <c r="T670" i="2"/>
  <c r="V670" i="2" s="1"/>
  <c r="S670" i="2"/>
  <c r="R670" i="2"/>
  <c r="Q670" i="2"/>
  <c r="O670" i="2"/>
  <c r="M670" i="2"/>
  <c r="K670" i="2"/>
  <c r="U669" i="2"/>
  <c r="V669" i="2" s="1"/>
  <c r="T669" i="2"/>
  <c r="S669" i="2"/>
  <c r="R669" i="2"/>
  <c r="Q669" i="2"/>
  <c r="O669" i="2"/>
  <c r="M669" i="2"/>
  <c r="K669" i="2"/>
  <c r="V668" i="2"/>
  <c r="U668" i="2"/>
  <c r="T668" i="2"/>
  <c r="S668" i="2"/>
  <c r="R668" i="2"/>
  <c r="Q668" i="2"/>
  <c r="O668" i="2"/>
  <c r="M668" i="2"/>
  <c r="K668" i="2"/>
  <c r="V667" i="2"/>
  <c r="U667" i="2"/>
  <c r="R667" i="2"/>
  <c r="S667" i="2" s="1"/>
  <c r="T667" i="2" s="1"/>
  <c r="Q667" i="2"/>
  <c r="O667" i="2"/>
  <c r="M667" i="2"/>
  <c r="K667" i="2"/>
  <c r="R666" i="2"/>
  <c r="S666" i="2" s="1"/>
  <c r="T666" i="2" s="1"/>
  <c r="Q666" i="2"/>
  <c r="O666" i="2"/>
  <c r="M666" i="2"/>
  <c r="K666" i="2"/>
  <c r="R665" i="2"/>
  <c r="Q665" i="2"/>
  <c r="O665" i="2"/>
  <c r="M665" i="2"/>
  <c r="K665" i="2"/>
  <c r="R664" i="2"/>
  <c r="U664" i="2" s="1"/>
  <c r="Q664" i="2"/>
  <c r="O664" i="2"/>
  <c r="M664" i="2"/>
  <c r="K664" i="2"/>
  <c r="T663" i="2"/>
  <c r="V663" i="2" s="1"/>
  <c r="S663" i="2"/>
  <c r="R663" i="2"/>
  <c r="U663" i="2" s="1"/>
  <c r="Q663" i="2"/>
  <c r="O663" i="2"/>
  <c r="M663" i="2"/>
  <c r="K663" i="2"/>
  <c r="U662" i="2"/>
  <c r="T662" i="2"/>
  <c r="S662" i="2"/>
  <c r="R662" i="2"/>
  <c r="Q662" i="2"/>
  <c r="O662" i="2"/>
  <c r="M662" i="2"/>
  <c r="K662" i="2"/>
  <c r="V661" i="2"/>
  <c r="U661" i="2"/>
  <c r="T661" i="2"/>
  <c r="S661" i="2"/>
  <c r="R661" i="2"/>
  <c r="Q661" i="2"/>
  <c r="O661" i="2"/>
  <c r="M661" i="2"/>
  <c r="K661" i="2"/>
  <c r="V660" i="2"/>
  <c r="U660" i="2"/>
  <c r="T660" i="2"/>
  <c r="S660" i="2"/>
  <c r="R660" i="2"/>
  <c r="Q660" i="2"/>
  <c r="O660" i="2"/>
  <c r="M660" i="2"/>
  <c r="K660" i="2"/>
  <c r="V659" i="2"/>
  <c r="U659" i="2"/>
  <c r="R659" i="2"/>
  <c r="S659" i="2" s="1"/>
  <c r="T659" i="2" s="1"/>
  <c r="Q659" i="2"/>
  <c r="O659" i="2"/>
  <c r="M659" i="2"/>
  <c r="K659" i="2"/>
  <c r="R658" i="2"/>
  <c r="S658" i="2" s="1"/>
  <c r="T658" i="2" s="1"/>
  <c r="Q658" i="2"/>
  <c r="O658" i="2"/>
  <c r="M658" i="2"/>
  <c r="K658" i="2"/>
  <c r="R657" i="2"/>
  <c r="Q657" i="2"/>
  <c r="O657" i="2"/>
  <c r="M657" i="2"/>
  <c r="K657" i="2"/>
  <c r="R656" i="2"/>
  <c r="U656" i="2" s="1"/>
  <c r="Q656" i="2"/>
  <c r="O656" i="2"/>
  <c r="M656" i="2"/>
  <c r="K656" i="2"/>
  <c r="R655" i="2"/>
  <c r="U655" i="2" s="1"/>
  <c r="Q655" i="2"/>
  <c r="O655" i="2"/>
  <c r="M655" i="2"/>
  <c r="K655" i="2"/>
  <c r="U654" i="2"/>
  <c r="R654" i="2"/>
  <c r="S654" i="2" s="1"/>
  <c r="T654" i="2" s="1"/>
  <c r="V654" i="2" s="1"/>
  <c r="Q654" i="2"/>
  <c r="O654" i="2"/>
  <c r="M654" i="2"/>
  <c r="K654" i="2"/>
  <c r="U653" i="2"/>
  <c r="S653" i="2"/>
  <c r="T653" i="2" s="1"/>
  <c r="V653" i="2" s="1"/>
  <c r="R653" i="2"/>
  <c r="Q653" i="2"/>
  <c r="O653" i="2"/>
  <c r="M653" i="2"/>
  <c r="K653" i="2"/>
  <c r="V652" i="2"/>
  <c r="U652" i="2"/>
  <c r="T652" i="2"/>
  <c r="S652" i="2"/>
  <c r="R652" i="2"/>
  <c r="Q652" i="2"/>
  <c r="O652" i="2"/>
  <c r="M652" i="2"/>
  <c r="K652" i="2"/>
  <c r="U651" i="2"/>
  <c r="R651" i="2"/>
  <c r="S651" i="2" s="1"/>
  <c r="T651" i="2" s="1"/>
  <c r="V651" i="2" s="1"/>
  <c r="Q651" i="2"/>
  <c r="O651" i="2"/>
  <c r="M651" i="2"/>
  <c r="K651" i="2"/>
  <c r="R650" i="2"/>
  <c r="S650" i="2" s="1"/>
  <c r="T650" i="2" s="1"/>
  <c r="Q650" i="2"/>
  <c r="O650" i="2"/>
  <c r="M650" i="2"/>
  <c r="K650" i="2"/>
  <c r="R649" i="2"/>
  <c r="Q649" i="2"/>
  <c r="O649" i="2"/>
  <c r="M649" i="2"/>
  <c r="K649" i="2"/>
  <c r="S648" i="2"/>
  <c r="T648" i="2" s="1"/>
  <c r="V648" i="2" s="1"/>
  <c r="R648" i="2"/>
  <c r="U648" i="2" s="1"/>
  <c r="Q648" i="2"/>
  <c r="O648" i="2"/>
  <c r="M648" i="2"/>
  <c r="K648" i="2"/>
  <c r="R647" i="2"/>
  <c r="U647" i="2" s="1"/>
  <c r="Q647" i="2"/>
  <c r="O647" i="2"/>
  <c r="M647" i="2"/>
  <c r="K647" i="2"/>
  <c r="R646" i="2"/>
  <c r="U646" i="2" s="1"/>
  <c r="Q646" i="2"/>
  <c r="O646" i="2"/>
  <c r="M646" i="2"/>
  <c r="K646" i="2"/>
  <c r="U645" i="2"/>
  <c r="S645" i="2"/>
  <c r="T645" i="2" s="1"/>
  <c r="V645" i="2" s="1"/>
  <c r="R645" i="2"/>
  <c r="Q645" i="2"/>
  <c r="O645" i="2"/>
  <c r="M645" i="2"/>
  <c r="K645" i="2"/>
  <c r="U644" i="2"/>
  <c r="T644" i="2"/>
  <c r="V644" i="2" s="1"/>
  <c r="S644" i="2"/>
  <c r="R644" i="2"/>
  <c r="Q644" i="2"/>
  <c r="O644" i="2"/>
  <c r="M644" i="2"/>
  <c r="K644" i="2"/>
  <c r="U643" i="2"/>
  <c r="R643" i="2"/>
  <c r="S643" i="2" s="1"/>
  <c r="T643" i="2" s="1"/>
  <c r="V643" i="2" s="1"/>
  <c r="Q643" i="2"/>
  <c r="O643" i="2"/>
  <c r="M643" i="2"/>
  <c r="K643" i="2"/>
  <c r="R642" i="2"/>
  <c r="S642" i="2" s="1"/>
  <c r="T642" i="2" s="1"/>
  <c r="Q642" i="2"/>
  <c r="O642" i="2"/>
  <c r="M642" i="2"/>
  <c r="K642" i="2"/>
  <c r="R641" i="2"/>
  <c r="Q641" i="2"/>
  <c r="O641" i="2"/>
  <c r="M641" i="2"/>
  <c r="K641" i="2"/>
  <c r="R640" i="2"/>
  <c r="U640" i="2" s="1"/>
  <c r="Q640" i="2"/>
  <c r="O640" i="2"/>
  <c r="M640" i="2"/>
  <c r="K640" i="2"/>
  <c r="S639" i="2"/>
  <c r="T639" i="2" s="1"/>
  <c r="V639" i="2" s="1"/>
  <c r="R639" i="2"/>
  <c r="U639" i="2" s="1"/>
  <c r="Q639" i="2"/>
  <c r="O639" i="2"/>
  <c r="M639" i="2"/>
  <c r="K639" i="2"/>
  <c r="S638" i="2"/>
  <c r="T638" i="2" s="1"/>
  <c r="R638" i="2"/>
  <c r="U638" i="2" s="1"/>
  <c r="Q638" i="2"/>
  <c r="O638" i="2"/>
  <c r="M638" i="2"/>
  <c r="K638" i="2"/>
  <c r="U637" i="2"/>
  <c r="T637" i="2"/>
  <c r="V637" i="2" s="1"/>
  <c r="S637" i="2"/>
  <c r="R637" i="2"/>
  <c r="Q637" i="2"/>
  <c r="O637" i="2"/>
  <c r="M637" i="2"/>
  <c r="K637" i="2"/>
  <c r="U636" i="2"/>
  <c r="T636" i="2"/>
  <c r="V636" i="2" s="1"/>
  <c r="S636" i="2"/>
  <c r="R636" i="2"/>
  <c r="Q636" i="2"/>
  <c r="O636" i="2"/>
  <c r="M636" i="2"/>
  <c r="K636" i="2"/>
  <c r="U635" i="2"/>
  <c r="R635" i="2"/>
  <c r="S635" i="2" s="1"/>
  <c r="T635" i="2" s="1"/>
  <c r="V635" i="2" s="1"/>
  <c r="Q635" i="2"/>
  <c r="O635" i="2"/>
  <c r="M635" i="2"/>
  <c r="K635" i="2"/>
  <c r="R634" i="2"/>
  <c r="S634" i="2" s="1"/>
  <c r="T634" i="2" s="1"/>
  <c r="Q634" i="2"/>
  <c r="O634" i="2"/>
  <c r="M634" i="2"/>
  <c r="K634" i="2"/>
  <c r="R633" i="2"/>
  <c r="Q633" i="2"/>
  <c r="O633" i="2"/>
  <c r="M633" i="2"/>
  <c r="K633" i="2"/>
  <c r="R632" i="2"/>
  <c r="Q632" i="2"/>
  <c r="O632" i="2"/>
  <c r="M632" i="2"/>
  <c r="K632" i="2"/>
  <c r="R631" i="2"/>
  <c r="U631" i="2" s="1"/>
  <c r="Q631" i="2"/>
  <c r="O631" i="2"/>
  <c r="M631" i="2"/>
  <c r="K631" i="2"/>
  <c r="R630" i="2"/>
  <c r="U630" i="2" s="1"/>
  <c r="Q630" i="2"/>
  <c r="O630" i="2"/>
  <c r="M630" i="2"/>
  <c r="K630" i="2"/>
  <c r="U629" i="2"/>
  <c r="S629" i="2"/>
  <c r="T629" i="2" s="1"/>
  <c r="V629" i="2" s="1"/>
  <c r="R629" i="2"/>
  <c r="Q629" i="2"/>
  <c r="O629" i="2"/>
  <c r="M629" i="2"/>
  <c r="K629" i="2"/>
  <c r="U628" i="2"/>
  <c r="T628" i="2"/>
  <c r="V628" i="2" s="1"/>
  <c r="S628" i="2"/>
  <c r="R628" i="2"/>
  <c r="Q628" i="2"/>
  <c r="O628" i="2"/>
  <c r="M628" i="2"/>
  <c r="K628" i="2"/>
  <c r="U627" i="2"/>
  <c r="R627" i="2"/>
  <c r="S627" i="2" s="1"/>
  <c r="T627" i="2" s="1"/>
  <c r="V627" i="2" s="1"/>
  <c r="Q627" i="2"/>
  <c r="O627" i="2"/>
  <c r="M627" i="2"/>
  <c r="K627" i="2"/>
  <c r="R626" i="2"/>
  <c r="S626" i="2" s="1"/>
  <c r="T626" i="2" s="1"/>
  <c r="Q626" i="2"/>
  <c r="O626" i="2"/>
  <c r="M626" i="2"/>
  <c r="K626" i="2"/>
  <c r="R625" i="2"/>
  <c r="Q625" i="2"/>
  <c r="O625" i="2"/>
  <c r="M625" i="2"/>
  <c r="K625" i="2"/>
  <c r="S624" i="2"/>
  <c r="T624" i="2" s="1"/>
  <c r="V624" i="2" s="1"/>
  <c r="R624" i="2"/>
  <c r="U624" i="2" s="1"/>
  <c r="Q624" i="2"/>
  <c r="O624" i="2"/>
  <c r="M624" i="2"/>
  <c r="K624" i="2"/>
  <c r="R623" i="2"/>
  <c r="Q623" i="2"/>
  <c r="O623" i="2"/>
  <c r="M623" i="2"/>
  <c r="K623" i="2"/>
  <c r="R622" i="2"/>
  <c r="Q622" i="2"/>
  <c r="O622" i="2"/>
  <c r="M622" i="2"/>
  <c r="K622" i="2"/>
  <c r="U621" i="2"/>
  <c r="S621" i="2"/>
  <c r="T621" i="2" s="1"/>
  <c r="V621" i="2" s="1"/>
  <c r="R621" i="2"/>
  <c r="Q621" i="2"/>
  <c r="O621" i="2"/>
  <c r="M621" i="2"/>
  <c r="K621" i="2"/>
  <c r="U620" i="2"/>
  <c r="T620" i="2"/>
  <c r="V620" i="2" s="1"/>
  <c r="S620" i="2"/>
  <c r="R620" i="2"/>
  <c r="Q620" i="2"/>
  <c r="O620" i="2"/>
  <c r="M620" i="2"/>
  <c r="K620" i="2"/>
  <c r="U619" i="2"/>
  <c r="V619" i="2" s="1"/>
  <c r="R619" i="2"/>
  <c r="S619" i="2" s="1"/>
  <c r="T619" i="2" s="1"/>
  <c r="Q619" i="2"/>
  <c r="O619" i="2"/>
  <c r="M619" i="2"/>
  <c r="K619" i="2"/>
  <c r="R618" i="2"/>
  <c r="S618" i="2" s="1"/>
  <c r="T618" i="2" s="1"/>
  <c r="Q618" i="2"/>
  <c r="O618" i="2"/>
  <c r="M618" i="2"/>
  <c r="K618" i="2"/>
  <c r="R617" i="2"/>
  <c r="Q617" i="2"/>
  <c r="O617" i="2"/>
  <c r="M617" i="2"/>
  <c r="K617" i="2"/>
  <c r="S616" i="2"/>
  <c r="T616" i="2" s="1"/>
  <c r="V616" i="2" s="1"/>
  <c r="R616" i="2"/>
  <c r="U616" i="2" s="1"/>
  <c r="Q616" i="2"/>
  <c r="O616" i="2"/>
  <c r="M616" i="2"/>
  <c r="K616" i="2"/>
  <c r="T615" i="2"/>
  <c r="V615" i="2" s="1"/>
  <c r="S615" i="2"/>
  <c r="R615" i="2"/>
  <c r="U615" i="2" s="1"/>
  <c r="Q615" i="2"/>
  <c r="O615" i="2"/>
  <c r="M615" i="2"/>
  <c r="K615" i="2"/>
  <c r="U614" i="2"/>
  <c r="T614" i="2"/>
  <c r="V614" i="2" s="1"/>
  <c r="S614" i="2"/>
  <c r="R614" i="2"/>
  <c r="Q614" i="2"/>
  <c r="O614" i="2"/>
  <c r="M614" i="2"/>
  <c r="K614" i="2"/>
  <c r="U613" i="2"/>
  <c r="T613" i="2"/>
  <c r="S613" i="2"/>
  <c r="R613" i="2"/>
  <c r="Q613" i="2"/>
  <c r="O613" i="2"/>
  <c r="M613" i="2"/>
  <c r="K613" i="2"/>
  <c r="V612" i="2"/>
  <c r="U612" i="2"/>
  <c r="T612" i="2"/>
  <c r="S612" i="2"/>
  <c r="R612" i="2"/>
  <c r="Q612" i="2"/>
  <c r="O612" i="2"/>
  <c r="M612" i="2"/>
  <c r="K612" i="2"/>
  <c r="V611" i="2"/>
  <c r="U611" i="2"/>
  <c r="T611" i="2"/>
  <c r="R611" i="2"/>
  <c r="S611" i="2" s="1"/>
  <c r="Q611" i="2"/>
  <c r="O611" i="2"/>
  <c r="M611" i="2"/>
  <c r="K611" i="2"/>
  <c r="V610" i="2"/>
  <c r="U610" i="2"/>
  <c r="S610" i="2"/>
  <c r="T610" i="2" s="1"/>
  <c r="R610" i="2"/>
  <c r="Q610" i="2"/>
  <c r="O610" i="2"/>
  <c r="M610" i="2"/>
  <c r="K610" i="2"/>
  <c r="V609" i="2"/>
  <c r="T609" i="2"/>
  <c r="S609" i="2"/>
  <c r="R609" i="2"/>
  <c r="U609" i="2" s="1"/>
  <c r="Q609" i="2"/>
  <c r="O609" i="2"/>
  <c r="M609" i="2"/>
  <c r="K609" i="2"/>
  <c r="U608" i="2"/>
  <c r="T608" i="2"/>
  <c r="S608" i="2"/>
  <c r="R608" i="2"/>
  <c r="Q608" i="2"/>
  <c r="O608" i="2"/>
  <c r="M608" i="2"/>
  <c r="K608" i="2"/>
  <c r="V607" i="2"/>
  <c r="U607" i="2"/>
  <c r="R607" i="2"/>
  <c r="S607" i="2" s="1"/>
  <c r="T607" i="2" s="1"/>
  <c r="Q607" i="2"/>
  <c r="O607" i="2"/>
  <c r="M607" i="2"/>
  <c r="K607" i="2"/>
  <c r="R606" i="2"/>
  <c r="U606" i="2" s="1"/>
  <c r="Q606" i="2"/>
  <c r="O606" i="2"/>
  <c r="M606" i="2"/>
  <c r="K606" i="2"/>
  <c r="S605" i="2"/>
  <c r="T605" i="2" s="1"/>
  <c r="V605" i="2" s="1"/>
  <c r="R605" i="2"/>
  <c r="U605" i="2" s="1"/>
  <c r="Q605" i="2"/>
  <c r="O605" i="2"/>
  <c r="M605" i="2"/>
  <c r="K605" i="2"/>
  <c r="U604" i="2"/>
  <c r="T604" i="2"/>
  <c r="V604" i="2" s="1"/>
  <c r="S604" i="2"/>
  <c r="R604" i="2"/>
  <c r="Q604" i="2"/>
  <c r="O604" i="2"/>
  <c r="M604" i="2"/>
  <c r="K604" i="2"/>
  <c r="R603" i="2"/>
  <c r="Q603" i="2"/>
  <c r="O603" i="2"/>
  <c r="M603" i="2"/>
  <c r="K603" i="2"/>
  <c r="R602" i="2"/>
  <c r="Q602" i="2"/>
  <c r="O602" i="2"/>
  <c r="M602" i="2"/>
  <c r="K602" i="2"/>
  <c r="R601" i="2"/>
  <c r="Q601" i="2"/>
  <c r="O601" i="2"/>
  <c r="M601" i="2"/>
  <c r="K601" i="2"/>
  <c r="R600" i="2"/>
  <c r="Q600" i="2"/>
  <c r="O600" i="2"/>
  <c r="M600" i="2"/>
  <c r="K600" i="2"/>
  <c r="R599" i="2"/>
  <c r="U599" i="2" s="1"/>
  <c r="Q599" i="2"/>
  <c r="O599" i="2"/>
  <c r="M599" i="2"/>
  <c r="K599" i="2"/>
  <c r="U598" i="2"/>
  <c r="T598" i="2"/>
  <c r="V598" i="2" s="1"/>
  <c r="S598" i="2"/>
  <c r="R598" i="2"/>
  <c r="Q598" i="2"/>
  <c r="O598" i="2"/>
  <c r="M598" i="2"/>
  <c r="K598" i="2"/>
  <c r="U597" i="2"/>
  <c r="T597" i="2"/>
  <c r="V597" i="2" s="1"/>
  <c r="S597" i="2"/>
  <c r="R597" i="2"/>
  <c r="Q597" i="2"/>
  <c r="O597" i="2"/>
  <c r="M597" i="2"/>
  <c r="K597" i="2"/>
  <c r="U596" i="2"/>
  <c r="V596" i="2" s="1"/>
  <c r="T596" i="2"/>
  <c r="S596" i="2"/>
  <c r="R596" i="2"/>
  <c r="Q596" i="2"/>
  <c r="O596" i="2"/>
  <c r="M596" i="2"/>
  <c r="K596" i="2"/>
  <c r="V595" i="2"/>
  <c r="U595" i="2"/>
  <c r="T595" i="2"/>
  <c r="R595" i="2"/>
  <c r="S595" i="2" s="1"/>
  <c r="Q595" i="2"/>
  <c r="O595" i="2"/>
  <c r="M595" i="2"/>
  <c r="K595" i="2"/>
  <c r="V594" i="2"/>
  <c r="U594" i="2"/>
  <c r="S594" i="2"/>
  <c r="T594" i="2" s="1"/>
  <c r="R594" i="2"/>
  <c r="Q594" i="2"/>
  <c r="O594" i="2"/>
  <c r="M594" i="2"/>
  <c r="K594" i="2"/>
  <c r="V593" i="2"/>
  <c r="T593" i="2"/>
  <c r="S593" i="2"/>
  <c r="R593" i="2"/>
  <c r="U593" i="2" s="1"/>
  <c r="Q593" i="2"/>
  <c r="O593" i="2"/>
  <c r="M593" i="2"/>
  <c r="K593" i="2"/>
  <c r="U592" i="2"/>
  <c r="T592" i="2"/>
  <c r="S592" i="2"/>
  <c r="R592" i="2"/>
  <c r="Q592" i="2"/>
  <c r="O592" i="2"/>
  <c r="M592" i="2"/>
  <c r="K592" i="2"/>
  <c r="V591" i="2"/>
  <c r="U591" i="2"/>
  <c r="R591" i="2"/>
  <c r="S591" i="2" s="1"/>
  <c r="T591" i="2" s="1"/>
  <c r="Q591" i="2"/>
  <c r="O591" i="2"/>
  <c r="M591" i="2"/>
  <c r="K591" i="2"/>
  <c r="R590" i="2"/>
  <c r="U590" i="2" s="1"/>
  <c r="Q590" i="2"/>
  <c r="O590" i="2"/>
  <c r="M590" i="2"/>
  <c r="K590" i="2"/>
  <c r="S589" i="2"/>
  <c r="T589" i="2" s="1"/>
  <c r="R589" i="2"/>
  <c r="U589" i="2" s="1"/>
  <c r="Q589" i="2"/>
  <c r="O589" i="2"/>
  <c r="M589" i="2"/>
  <c r="K589" i="2"/>
  <c r="U588" i="2"/>
  <c r="T588" i="2"/>
  <c r="V588" i="2" s="1"/>
  <c r="S588" i="2"/>
  <c r="R588" i="2"/>
  <c r="Q588" i="2"/>
  <c r="O588" i="2"/>
  <c r="M588" i="2"/>
  <c r="K588" i="2"/>
  <c r="R587" i="2"/>
  <c r="Q587" i="2"/>
  <c r="O587" i="2"/>
  <c r="M587" i="2"/>
  <c r="K587" i="2"/>
  <c r="R586" i="2"/>
  <c r="Q586" i="2"/>
  <c r="O586" i="2"/>
  <c r="M586" i="2"/>
  <c r="K586" i="2"/>
  <c r="R585" i="2"/>
  <c r="Q585" i="2"/>
  <c r="O585" i="2"/>
  <c r="M585" i="2"/>
  <c r="K585" i="2"/>
  <c r="R584" i="2"/>
  <c r="Q584" i="2"/>
  <c r="O584" i="2"/>
  <c r="M584" i="2"/>
  <c r="K584" i="2"/>
  <c r="R583" i="2"/>
  <c r="U583" i="2" s="1"/>
  <c r="Q583" i="2"/>
  <c r="O583" i="2"/>
  <c r="M583" i="2"/>
  <c r="K583" i="2"/>
  <c r="U582" i="2"/>
  <c r="S582" i="2"/>
  <c r="T582" i="2" s="1"/>
  <c r="V582" i="2" s="1"/>
  <c r="R582" i="2"/>
  <c r="Q582" i="2"/>
  <c r="O582" i="2"/>
  <c r="M582" i="2"/>
  <c r="K582" i="2"/>
  <c r="U581" i="2"/>
  <c r="T581" i="2"/>
  <c r="V581" i="2" s="1"/>
  <c r="S581" i="2"/>
  <c r="R581" i="2"/>
  <c r="Q581" i="2"/>
  <c r="O581" i="2"/>
  <c r="M581" i="2"/>
  <c r="K581" i="2"/>
  <c r="U580" i="2"/>
  <c r="V580" i="2" s="1"/>
  <c r="T580" i="2"/>
  <c r="S580" i="2"/>
  <c r="R580" i="2"/>
  <c r="Q580" i="2"/>
  <c r="O580" i="2"/>
  <c r="M580" i="2"/>
  <c r="K580" i="2"/>
  <c r="V579" i="2"/>
  <c r="U579" i="2"/>
  <c r="T579" i="2"/>
  <c r="R579" i="2"/>
  <c r="S579" i="2" s="1"/>
  <c r="Q579" i="2"/>
  <c r="O579" i="2"/>
  <c r="M579" i="2"/>
  <c r="K579" i="2"/>
  <c r="V578" i="2"/>
  <c r="U578" i="2"/>
  <c r="S578" i="2"/>
  <c r="T578" i="2" s="1"/>
  <c r="R578" i="2"/>
  <c r="Q578" i="2"/>
  <c r="O578" i="2"/>
  <c r="M578" i="2"/>
  <c r="K578" i="2"/>
  <c r="V577" i="2"/>
  <c r="T577" i="2"/>
  <c r="S577" i="2"/>
  <c r="R577" i="2"/>
  <c r="U577" i="2" s="1"/>
  <c r="Q577" i="2"/>
  <c r="O577" i="2"/>
  <c r="M577" i="2"/>
  <c r="K577" i="2"/>
  <c r="U576" i="2"/>
  <c r="T576" i="2"/>
  <c r="S576" i="2"/>
  <c r="R576" i="2"/>
  <c r="Q576" i="2"/>
  <c r="O576" i="2"/>
  <c r="M576" i="2"/>
  <c r="K576" i="2"/>
  <c r="U575" i="2"/>
  <c r="R575" i="2"/>
  <c r="S575" i="2" s="1"/>
  <c r="T575" i="2" s="1"/>
  <c r="V575" i="2" s="1"/>
  <c r="Q575" i="2"/>
  <c r="O575" i="2"/>
  <c r="M575" i="2"/>
  <c r="K575" i="2"/>
  <c r="R574" i="2"/>
  <c r="U574" i="2" s="1"/>
  <c r="Q574" i="2"/>
  <c r="O574" i="2"/>
  <c r="M574" i="2"/>
  <c r="K574" i="2"/>
  <c r="S573" i="2"/>
  <c r="T573" i="2" s="1"/>
  <c r="R573" i="2"/>
  <c r="U573" i="2" s="1"/>
  <c r="Q573" i="2"/>
  <c r="O573" i="2"/>
  <c r="M573" i="2"/>
  <c r="K573" i="2"/>
  <c r="U572" i="2"/>
  <c r="T572" i="2"/>
  <c r="V572" i="2" s="1"/>
  <c r="S572" i="2"/>
  <c r="R572" i="2"/>
  <c r="Q572" i="2"/>
  <c r="O572" i="2"/>
  <c r="M572" i="2"/>
  <c r="K572" i="2"/>
  <c r="R571" i="2"/>
  <c r="Q571" i="2"/>
  <c r="O571" i="2"/>
  <c r="M571" i="2"/>
  <c r="K571" i="2"/>
  <c r="R570" i="2"/>
  <c r="Q570" i="2"/>
  <c r="O570" i="2"/>
  <c r="M570" i="2"/>
  <c r="K570" i="2"/>
  <c r="R569" i="2"/>
  <c r="Q569" i="2"/>
  <c r="O569" i="2"/>
  <c r="M569" i="2"/>
  <c r="K569" i="2"/>
  <c r="R568" i="2"/>
  <c r="Q568" i="2"/>
  <c r="O568" i="2"/>
  <c r="M568" i="2"/>
  <c r="K568" i="2"/>
  <c r="S567" i="2"/>
  <c r="T567" i="2" s="1"/>
  <c r="V567" i="2" s="1"/>
  <c r="R567" i="2"/>
  <c r="U567" i="2" s="1"/>
  <c r="Q567" i="2"/>
  <c r="O567" i="2"/>
  <c r="M567" i="2"/>
  <c r="K567" i="2"/>
  <c r="U566" i="2"/>
  <c r="T566" i="2"/>
  <c r="V566" i="2" s="1"/>
  <c r="S566" i="2"/>
  <c r="R566" i="2"/>
  <c r="Q566" i="2"/>
  <c r="O566" i="2"/>
  <c r="M566" i="2"/>
  <c r="K566" i="2"/>
  <c r="U565" i="2"/>
  <c r="T565" i="2"/>
  <c r="V565" i="2" s="1"/>
  <c r="S565" i="2"/>
  <c r="R565" i="2"/>
  <c r="Q565" i="2"/>
  <c r="O565" i="2"/>
  <c r="M565" i="2"/>
  <c r="K565" i="2"/>
  <c r="U564" i="2"/>
  <c r="V564" i="2" s="1"/>
  <c r="T564" i="2"/>
  <c r="S564" i="2"/>
  <c r="R564" i="2"/>
  <c r="Q564" i="2"/>
  <c r="O564" i="2"/>
  <c r="M564" i="2"/>
  <c r="K564" i="2"/>
  <c r="V563" i="2"/>
  <c r="U563" i="2"/>
  <c r="T563" i="2"/>
  <c r="R563" i="2"/>
  <c r="S563" i="2" s="1"/>
  <c r="Q563" i="2"/>
  <c r="O563" i="2"/>
  <c r="M563" i="2"/>
  <c r="K563" i="2"/>
  <c r="V562" i="2"/>
  <c r="U562" i="2"/>
  <c r="S562" i="2"/>
  <c r="T562" i="2" s="1"/>
  <c r="R562" i="2"/>
  <c r="Q562" i="2"/>
  <c r="O562" i="2"/>
  <c r="M562" i="2"/>
  <c r="K562" i="2"/>
  <c r="V561" i="2"/>
  <c r="T561" i="2"/>
  <c r="S561" i="2"/>
  <c r="R561" i="2"/>
  <c r="U561" i="2" s="1"/>
  <c r="Q561" i="2"/>
  <c r="O561" i="2"/>
  <c r="M561" i="2"/>
  <c r="K561" i="2"/>
  <c r="U560" i="2"/>
  <c r="T560" i="2"/>
  <c r="S560" i="2"/>
  <c r="R560" i="2"/>
  <c r="Q560" i="2"/>
  <c r="O560" i="2"/>
  <c r="M560" i="2"/>
  <c r="K560" i="2"/>
  <c r="V559" i="2"/>
  <c r="U559" i="2"/>
  <c r="R559" i="2"/>
  <c r="S559" i="2" s="1"/>
  <c r="T559" i="2" s="1"/>
  <c r="Q559" i="2"/>
  <c r="O559" i="2"/>
  <c r="M559" i="2"/>
  <c r="K559" i="2"/>
  <c r="R558" i="2"/>
  <c r="U558" i="2" s="1"/>
  <c r="Q558" i="2"/>
  <c r="O558" i="2"/>
  <c r="M558" i="2"/>
  <c r="K558" i="2"/>
  <c r="S557" i="2"/>
  <c r="T557" i="2" s="1"/>
  <c r="R557" i="2"/>
  <c r="U557" i="2" s="1"/>
  <c r="Q557" i="2"/>
  <c r="O557" i="2"/>
  <c r="M557" i="2"/>
  <c r="K557" i="2"/>
  <c r="U556" i="2"/>
  <c r="T556" i="2"/>
  <c r="V556" i="2" s="1"/>
  <c r="S556" i="2"/>
  <c r="R556" i="2"/>
  <c r="Q556" i="2"/>
  <c r="O556" i="2"/>
  <c r="M556" i="2"/>
  <c r="K556" i="2"/>
  <c r="R555" i="2"/>
  <c r="Q555" i="2"/>
  <c r="O555" i="2"/>
  <c r="M555" i="2"/>
  <c r="K555" i="2"/>
  <c r="R554" i="2"/>
  <c r="Q554" i="2"/>
  <c r="O554" i="2"/>
  <c r="M554" i="2"/>
  <c r="K554" i="2"/>
  <c r="R553" i="2"/>
  <c r="Q553" i="2"/>
  <c r="O553" i="2"/>
  <c r="M553" i="2"/>
  <c r="K553" i="2"/>
  <c r="R552" i="2"/>
  <c r="Q552" i="2"/>
  <c r="O552" i="2"/>
  <c r="M552" i="2"/>
  <c r="K552" i="2"/>
  <c r="S551" i="2"/>
  <c r="T551" i="2" s="1"/>
  <c r="V551" i="2" s="1"/>
  <c r="R551" i="2"/>
  <c r="U551" i="2" s="1"/>
  <c r="Q551" i="2"/>
  <c r="O551" i="2"/>
  <c r="M551" i="2"/>
  <c r="K551" i="2"/>
  <c r="U550" i="2"/>
  <c r="T550" i="2"/>
  <c r="V550" i="2" s="1"/>
  <c r="S550" i="2"/>
  <c r="R550" i="2"/>
  <c r="Q550" i="2"/>
  <c r="O550" i="2"/>
  <c r="M550" i="2"/>
  <c r="K550" i="2"/>
  <c r="U549" i="2"/>
  <c r="T549" i="2"/>
  <c r="V549" i="2" s="1"/>
  <c r="S549" i="2"/>
  <c r="R549" i="2"/>
  <c r="Q549" i="2"/>
  <c r="O549" i="2"/>
  <c r="M549" i="2"/>
  <c r="K549" i="2"/>
  <c r="U548" i="2"/>
  <c r="V548" i="2" s="1"/>
  <c r="T548" i="2"/>
  <c r="S548" i="2"/>
  <c r="R548" i="2"/>
  <c r="Q548" i="2"/>
  <c r="O548" i="2"/>
  <c r="M548" i="2"/>
  <c r="K548" i="2"/>
  <c r="V547" i="2"/>
  <c r="U547" i="2"/>
  <c r="T547" i="2"/>
  <c r="R547" i="2"/>
  <c r="S547" i="2" s="1"/>
  <c r="Q547" i="2"/>
  <c r="O547" i="2"/>
  <c r="M547" i="2"/>
  <c r="K547" i="2"/>
  <c r="V546" i="2"/>
  <c r="U546" i="2"/>
  <c r="S546" i="2"/>
  <c r="T546" i="2" s="1"/>
  <c r="R546" i="2"/>
  <c r="Q546" i="2"/>
  <c r="O546" i="2"/>
  <c r="M546" i="2"/>
  <c r="K546" i="2"/>
  <c r="V545" i="2"/>
  <c r="T545" i="2"/>
  <c r="S545" i="2"/>
  <c r="R545" i="2"/>
  <c r="U545" i="2" s="1"/>
  <c r="Q545" i="2"/>
  <c r="O545" i="2"/>
  <c r="M545" i="2"/>
  <c r="K545" i="2"/>
  <c r="U544" i="2"/>
  <c r="T544" i="2"/>
  <c r="S544" i="2"/>
  <c r="R544" i="2"/>
  <c r="Q544" i="2"/>
  <c r="O544" i="2"/>
  <c r="M544" i="2"/>
  <c r="K544" i="2"/>
  <c r="V543" i="2"/>
  <c r="U543" i="2"/>
  <c r="R543" i="2"/>
  <c r="S543" i="2" s="1"/>
  <c r="T543" i="2" s="1"/>
  <c r="Q543" i="2"/>
  <c r="O543" i="2"/>
  <c r="M543" i="2"/>
  <c r="K543" i="2"/>
  <c r="R542" i="2"/>
  <c r="U542" i="2" s="1"/>
  <c r="Q542" i="2"/>
  <c r="O542" i="2"/>
  <c r="M542" i="2"/>
  <c r="K542" i="2"/>
  <c r="S541" i="2"/>
  <c r="T541" i="2" s="1"/>
  <c r="V541" i="2" s="1"/>
  <c r="R541" i="2"/>
  <c r="U541" i="2" s="1"/>
  <c r="Q541" i="2"/>
  <c r="O541" i="2"/>
  <c r="M541" i="2"/>
  <c r="K541" i="2"/>
  <c r="U540" i="2"/>
  <c r="T540" i="2"/>
  <c r="V540" i="2" s="1"/>
  <c r="S540" i="2"/>
  <c r="R540" i="2"/>
  <c r="Q540" i="2"/>
  <c r="O540" i="2"/>
  <c r="M540" i="2"/>
  <c r="K540" i="2"/>
  <c r="R539" i="2"/>
  <c r="Q539" i="2"/>
  <c r="O539" i="2"/>
  <c r="M539" i="2"/>
  <c r="K539" i="2"/>
  <c r="R538" i="2"/>
  <c r="Q538" i="2"/>
  <c r="O538" i="2"/>
  <c r="M538" i="2"/>
  <c r="K538" i="2"/>
  <c r="R537" i="2"/>
  <c r="Q537" i="2"/>
  <c r="O537" i="2"/>
  <c r="M537" i="2"/>
  <c r="K537" i="2"/>
  <c r="R536" i="2"/>
  <c r="Q536" i="2"/>
  <c r="O536" i="2"/>
  <c r="M536" i="2"/>
  <c r="K536" i="2"/>
  <c r="R535" i="2"/>
  <c r="U535" i="2" s="1"/>
  <c r="Q535" i="2"/>
  <c r="O535" i="2"/>
  <c r="M535" i="2"/>
  <c r="K535" i="2"/>
  <c r="U534" i="2"/>
  <c r="S534" i="2"/>
  <c r="T534" i="2" s="1"/>
  <c r="V534" i="2" s="1"/>
  <c r="R534" i="2"/>
  <c r="Q534" i="2"/>
  <c r="O534" i="2"/>
  <c r="M534" i="2"/>
  <c r="K534" i="2"/>
  <c r="U533" i="2"/>
  <c r="T533" i="2"/>
  <c r="S533" i="2"/>
  <c r="R533" i="2"/>
  <c r="Q533" i="2"/>
  <c r="O533" i="2"/>
  <c r="M533" i="2"/>
  <c r="K533" i="2"/>
  <c r="V532" i="2"/>
  <c r="U532" i="2"/>
  <c r="T532" i="2"/>
  <c r="S532" i="2"/>
  <c r="R532" i="2"/>
  <c r="Q532" i="2"/>
  <c r="O532" i="2"/>
  <c r="M532" i="2"/>
  <c r="K532" i="2"/>
  <c r="V531" i="2"/>
  <c r="U531" i="2"/>
  <c r="T531" i="2"/>
  <c r="R531" i="2"/>
  <c r="S531" i="2" s="1"/>
  <c r="Q531" i="2"/>
  <c r="O531" i="2"/>
  <c r="M531" i="2"/>
  <c r="K531" i="2"/>
  <c r="V530" i="2"/>
  <c r="U530" i="2"/>
  <c r="S530" i="2"/>
  <c r="T530" i="2" s="1"/>
  <c r="R530" i="2"/>
  <c r="Q530" i="2"/>
  <c r="O530" i="2"/>
  <c r="M530" i="2"/>
  <c r="K530" i="2"/>
  <c r="V529" i="2"/>
  <c r="T529" i="2"/>
  <c r="S529" i="2"/>
  <c r="R529" i="2"/>
  <c r="U529" i="2" s="1"/>
  <c r="Q529" i="2"/>
  <c r="O529" i="2"/>
  <c r="M529" i="2"/>
  <c r="K529" i="2"/>
  <c r="U528" i="2"/>
  <c r="T528" i="2"/>
  <c r="S528" i="2"/>
  <c r="R528" i="2"/>
  <c r="Q528" i="2"/>
  <c r="O528" i="2"/>
  <c r="M528" i="2"/>
  <c r="K528" i="2"/>
  <c r="U527" i="2"/>
  <c r="R527" i="2"/>
  <c r="S527" i="2" s="1"/>
  <c r="T527" i="2" s="1"/>
  <c r="V527" i="2" s="1"/>
  <c r="Q527" i="2"/>
  <c r="O527" i="2"/>
  <c r="M527" i="2"/>
  <c r="K527" i="2"/>
  <c r="R526" i="2"/>
  <c r="Q526" i="2"/>
  <c r="O526" i="2"/>
  <c r="M526" i="2"/>
  <c r="K526" i="2"/>
  <c r="S525" i="2"/>
  <c r="T525" i="2" s="1"/>
  <c r="V525" i="2" s="1"/>
  <c r="R525" i="2"/>
  <c r="U525" i="2" s="1"/>
  <c r="Q525" i="2"/>
  <c r="O525" i="2"/>
  <c r="M525" i="2"/>
  <c r="K525" i="2"/>
  <c r="U524" i="2"/>
  <c r="T524" i="2"/>
  <c r="V524" i="2" s="1"/>
  <c r="S524" i="2"/>
  <c r="R524" i="2"/>
  <c r="Q524" i="2"/>
  <c r="O524" i="2"/>
  <c r="M524" i="2"/>
  <c r="K524" i="2"/>
  <c r="R523" i="2"/>
  <c r="S523" i="2" s="1"/>
  <c r="T523" i="2" s="1"/>
  <c r="Q523" i="2"/>
  <c r="O523" i="2"/>
  <c r="M523" i="2"/>
  <c r="K523" i="2"/>
  <c r="U522" i="2"/>
  <c r="R522" i="2"/>
  <c r="S522" i="2" s="1"/>
  <c r="T522" i="2" s="1"/>
  <c r="Q522" i="2"/>
  <c r="O522" i="2"/>
  <c r="M522" i="2"/>
  <c r="K522" i="2"/>
  <c r="R521" i="2"/>
  <c r="Q521" i="2"/>
  <c r="O521" i="2"/>
  <c r="M521" i="2"/>
  <c r="K521" i="2"/>
  <c r="R520" i="2"/>
  <c r="Q520" i="2"/>
  <c r="O520" i="2"/>
  <c r="M520" i="2"/>
  <c r="K520" i="2"/>
  <c r="S519" i="2"/>
  <c r="T519" i="2" s="1"/>
  <c r="R519" i="2"/>
  <c r="U519" i="2" s="1"/>
  <c r="Q519" i="2"/>
  <c r="O519" i="2"/>
  <c r="M519" i="2"/>
  <c r="K519" i="2"/>
  <c r="U518" i="2"/>
  <c r="T518" i="2"/>
  <c r="V518" i="2" s="1"/>
  <c r="S518" i="2"/>
  <c r="R518" i="2"/>
  <c r="Q518" i="2"/>
  <c r="O518" i="2"/>
  <c r="M518" i="2"/>
  <c r="K518" i="2"/>
  <c r="U517" i="2"/>
  <c r="T517" i="2"/>
  <c r="V517" i="2" s="1"/>
  <c r="S517" i="2"/>
  <c r="R517" i="2"/>
  <c r="Q517" i="2"/>
  <c r="O517" i="2"/>
  <c r="M517" i="2"/>
  <c r="K517" i="2"/>
  <c r="U516" i="2"/>
  <c r="V516" i="2" s="1"/>
  <c r="T516" i="2"/>
  <c r="S516" i="2"/>
  <c r="R516" i="2"/>
  <c r="Q516" i="2"/>
  <c r="O516" i="2"/>
  <c r="M516" i="2"/>
  <c r="K516" i="2"/>
  <c r="V515" i="2"/>
  <c r="U515" i="2"/>
  <c r="T515" i="2"/>
  <c r="R515" i="2"/>
  <c r="S515" i="2" s="1"/>
  <c r="Q515" i="2"/>
  <c r="O515" i="2"/>
  <c r="M515" i="2"/>
  <c r="K515" i="2"/>
  <c r="V514" i="2"/>
  <c r="U514" i="2"/>
  <c r="S514" i="2"/>
  <c r="T514" i="2" s="1"/>
  <c r="R514" i="2"/>
  <c r="Q514" i="2"/>
  <c r="O514" i="2"/>
  <c r="M514" i="2"/>
  <c r="K514" i="2"/>
  <c r="V513" i="2"/>
  <c r="T513" i="2"/>
  <c r="S513" i="2"/>
  <c r="R513" i="2"/>
  <c r="U513" i="2" s="1"/>
  <c r="Q513" i="2"/>
  <c r="O513" i="2"/>
  <c r="M513" i="2"/>
  <c r="K513" i="2"/>
  <c r="U512" i="2"/>
  <c r="T512" i="2"/>
  <c r="S512" i="2"/>
  <c r="R512" i="2"/>
  <c r="Q512" i="2"/>
  <c r="O512" i="2"/>
  <c r="M512" i="2"/>
  <c r="K512" i="2"/>
  <c r="V511" i="2"/>
  <c r="U511" i="2"/>
  <c r="R511" i="2"/>
  <c r="S511" i="2" s="1"/>
  <c r="T511" i="2" s="1"/>
  <c r="Q511" i="2"/>
  <c r="O511" i="2"/>
  <c r="M511" i="2"/>
  <c r="K511" i="2"/>
  <c r="R510" i="2"/>
  <c r="Q510" i="2"/>
  <c r="O510" i="2"/>
  <c r="M510" i="2"/>
  <c r="K510" i="2"/>
  <c r="S509" i="2"/>
  <c r="T509" i="2" s="1"/>
  <c r="V509" i="2" s="1"/>
  <c r="R509" i="2"/>
  <c r="U509" i="2" s="1"/>
  <c r="Q509" i="2"/>
  <c r="O509" i="2"/>
  <c r="M509" i="2"/>
  <c r="K509" i="2"/>
  <c r="U508" i="2"/>
  <c r="T508" i="2"/>
  <c r="V508" i="2" s="1"/>
  <c r="S508" i="2"/>
  <c r="R508" i="2"/>
  <c r="Q508" i="2"/>
  <c r="O508" i="2"/>
  <c r="M508" i="2"/>
  <c r="K508" i="2"/>
  <c r="R507" i="2"/>
  <c r="S507" i="2" s="1"/>
  <c r="T507" i="2" s="1"/>
  <c r="Q507" i="2"/>
  <c r="O507" i="2"/>
  <c r="M507" i="2"/>
  <c r="K507" i="2"/>
  <c r="U506" i="2"/>
  <c r="R506" i="2"/>
  <c r="S506" i="2" s="1"/>
  <c r="T506" i="2" s="1"/>
  <c r="Q506" i="2"/>
  <c r="O506" i="2"/>
  <c r="M506" i="2"/>
  <c r="K506" i="2"/>
  <c r="R505" i="2"/>
  <c r="Q505" i="2"/>
  <c r="O505" i="2"/>
  <c r="M505" i="2"/>
  <c r="K505" i="2"/>
  <c r="R504" i="2"/>
  <c r="Q504" i="2"/>
  <c r="O504" i="2"/>
  <c r="M504" i="2"/>
  <c r="K504" i="2"/>
  <c r="U503" i="2"/>
  <c r="T503" i="2"/>
  <c r="V503" i="2" s="1"/>
  <c r="S503" i="2"/>
  <c r="R503" i="2"/>
  <c r="Q503" i="2"/>
  <c r="O503" i="2"/>
  <c r="M503" i="2"/>
  <c r="K503" i="2"/>
  <c r="U502" i="2"/>
  <c r="V502" i="2" s="1"/>
  <c r="T502" i="2"/>
  <c r="S502" i="2"/>
  <c r="R502" i="2"/>
  <c r="Q502" i="2"/>
  <c r="O502" i="2"/>
  <c r="M502" i="2"/>
  <c r="K502" i="2"/>
  <c r="V501" i="2"/>
  <c r="U501" i="2"/>
  <c r="T501" i="2"/>
  <c r="S501" i="2"/>
  <c r="R501" i="2"/>
  <c r="Q501" i="2"/>
  <c r="O501" i="2"/>
  <c r="M501" i="2"/>
  <c r="K501" i="2"/>
  <c r="V500" i="2"/>
  <c r="U500" i="2"/>
  <c r="T500" i="2"/>
  <c r="S500" i="2"/>
  <c r="R500" i="2"/>
  <c r="Q500" i="2"/>
  <c r="O500" i="2"/>
  <c r="M500" i="2"/>
  <c r="K500" i="2"/>
  <c r="V499" i="2"/>
  <c r="U499" i="2"/>
  <c r="T499" i="2"/>
  <c r="R499" i="2"/>
  <c r="S499" i="2" s="1"/>
  <c r="Q499" i="2"/>
  <c r="O499" i="2"/>
  <c r="M499" i="2"/>
  <c r="K499" i="2"/>
  <c r="V498" i="2"/>
  <c r="U498" i="2"/>
  <c r="S498" i="2"/>
  <c r="T498" i="2" s="1"/>
  <c r="R498" i="2"/>
  <c r="Q498" i="2"/>
  <c r="O498" i="2"/>
  <c r="M498" i="2"/>
  <c r="K498" i="2"/>
  <c r="V497" i="2"/>
  <c r="S497" i="2"/>
  <c r="T497" i="2" s="1"/>
  <c r="R497" i="2"/>
  <c r="U497" i="2" s="1"/>
  <c r="Q497" i="2"/>
  <c r="O497" i="2"/>
  <c r="M497" i="2"/>
  <c r="K497" i="2"/>
  <c r="U496" i="2"/>
  <c r="S496" i="2"/>
  <c r="T496" i="2" s="1"/>
  <c r="R496" i="2"/>
  <c r="Q496" i="2"/>
  <c r="O496" i="2"/>
  <c r="M496" i="2"/>
  <c r="K496" i="2"/>
  <c r="V495" i="2"/>
  <c r="U495" i="2"/>
  <c r="R495" i="2"/>
  <c r="S495" i="2" s="1"/>
  <c r="T495" i="2" s="1"/>
  <c r="Q495" i="2"/>
  <c r="O495" i="2"/>
  <c r="M495" i="2"/>
  <c r="K495" i="2"/>
  <c r="R494" i="2"/>
  <c r="Q494" i="2"/>
  <c r="O494" i="2"/>
  <c r="M494" i="2"/>
  <c r="K494" i="2"/>
  <c r="R493" i="2"/>
  <c r="U493" i="2" s="1"/>
  <c r="Q493" i="2"/>
  <c r="O493" i="2"/>
  <c r="M493" i="2"/>
  <c r="K493" i="2"/>
  <c r="U492" i="2"/>
  <c r="S492" i="2"/>
  <c r="T492" i="2" s="1"/>
  <c r="V492" i="2" s="1"/>
  <c r="R492" i="2"/>
  <c r="Q492" i="2"/>
  <c r="O492" i="2"/>
  <c r="M492" i="2"/>
  <c r="K492" i="2"/>
  <c r="U491" i="2"/>
  <c r="R491" i="2"/>
  <c r="S491" i="2" s="1"/>
  <c r="T491" i="2" s="1"/>
  <c r="V491" i="2" s="1"/>
  <c r="Q491" i="2"/>
  <c r="O491" i="2"/>
  <c r="M491" i="2"/>
  <c r="K491" i="2"/>
  <c r="U490" i="2"/>
  <c r="S490" i="2"/>
  <c r="T490" i="2" s="1"/>
  <c r="R490" i="2"/>
  <c r="Q490" i="2"/>
  <c r="O490" i="2"/>
  <c r="M490" i="2"/>
  <c r="K490" i="2"/>
  <c r="T489" i="2"/>
  <c r="V489" i="2" s="1"/>
  <c r="S489" i="2"/>
  <c r="R489" i="2"/>
  <c r="U489" i="2" s="1"/>
  <c r="Q489" i="2"/>
  <c r="O489" i="2"/>
  <c r="M489" i="2"/>
  <c r="K489" i="2"/>
  <c r="S488" i="2"/>
  <c r="T488" i="2" s="1"/>
  <c r="V488" i="2" s="1"/>
  <c r="R488" i="2"/>
  <c r="U488" i="2" s="1"/>
  <c r="Q488" i="2"/>
  <c r="O488" i="2"/>
  <c r="M488" i="2"/>
  <c r="K488" i="2"/>
  <c r="U487" i="2"/>
  <c r="S487" i="2"/>
  <c r="T487" i="2" s="1"/>
  <c r="V487" i="2" s="1"/>
  <c r="R487" i="2"/>
  <c r="Q487" i="2"/>
  <c r="O487" i="2"/>
  <c r="M487" i="2"/>
  <c r="K487" i="2"/>
  <c r="U486" i="2"/>
  <c r="T486" i="2"/>
  <c r="V486" i="2" s="1"/>
  <c r="S486" i="2"/>
  <c r="R486" i="2"/>
  <c r="Q486" i="2"/>
  <c r="O486" i="2"/>
  <c r="M486" i="2"/>
  <c r="K486" i="2"/>
  <c r="U485" i="2"/>
  <c r="V485" i="2" s="1"/>
  <c r="T485" i="2"/>
  <c r="R485" i="2"/>
  <c r="S485" i="2" s="1"/>
  <c r="Q485" i="2"/>
  <c r="O485" i="2"/>
  <c r="M485" i="2"/>
  <c r="K485" i="2"/>
  <c r="U484" i="2"/>
  <c r="V484" i="2" s="1"/>
  <c r="S484" i="2"/>
  <c r="T484" i="2" s="1"/>
  <c r="R484" i="2"/>
  <c r="Q484" i="2"/>
  <c r="O484" i="2"/>
  <c r="M484" i="2"/>
  <c r="K484" i="2"/>
  <c r="V483" i="2"/>
  <c r="U483" i="2"/>
  <c r="T483" i="2"/>
  <c r="R483" i="2"/>
  <c r="S483" i="2" s="1"/>
  <c r="Q483" i="2"/>
  <c r="O483" i="2"/>
  <c r="M483" i="2"/>
  <c r="K483" i="2"/>
  <c r="V482" i="2"/>
  <c r="U482" i="2"/>
  <c r="S482" i="2"/>
  <c r="T482" i="2" s="1"/>
  <c r="R482" i="2"/>
  <c r="Q482" i="2"/>
  <c r="O482" i="2"/>
  <c r="M482" i="2"/>
  <c r="K482" i="2"/>
  <c r="S481" i="2"/>
  <c r="T481" i="2" s="1"/>
  <c r="V481" i="2" s="1"/>
  <c r="R481" i="2"/>
  <c r="U481" i="2" s="1"/>
  <c r="Q481" i="2"/>
  <c r="O481" i="2"/>
  <c r="M481" i="2"/>
  <c r="K481" i="2"/>
  <c r="U480" i="2"/>
  <c r="S480" i="2"/>
  <c r="T480" i="2" s="1"/>
  <c r="R480" i="2"/>
  <c r="Q480" i="2"/>
  <c r="O480" i="2"/>
  <c r="M480" i="2"/>
  <c r="K480" i="2"/>
  <c r="V479" i="2"/>
  <c r="U479" i="2"/>
  <c r="R479" i="2"/>
  <c r="S479" i="2" s="1"/>
  <c r="T479" i="2" s="1"/>
  <c r="Q479" i="2"/>
  <c r="O479" i="2"/>
  <c r="M479" i="2"/>
  <c r="K479" i="2"/>
  <c r="R478" i="2"/>
  <c r="Q478" i="2"/>
  <c r="O478" i="2"/>
  <c r="M478" i="2"/>
  <c r="K478" i="2"/>
  <c r="S477" i="2"/>
  <c r="T477" i="2" s="1"/>
  <c r="V477" i="2" s="1"/>
  <c r="R477" i="2"/>
  <c r="U477" i="2" s="1"/>
  <c r="Q477" i="2"/>
  <c r="O477" i="2"/>
  <c r="M477" i="2"/>
  <c r="K477" i="2"/>
  <c r="U476" i="2"/>
  <c r="T476" i="2"/>
  <c r="V476" i="2" s="1"/>
  <c r="S476" i="2"/>
  <c r="R476" i="2"/>
  <c r="Q476" i="2"/>
  <c r="O476" i="2"/>
  <c r="M476" i="2"/>
  <c r="K476" i="2"/>
  <c r="U475" i="2"/>
  <c r="T475" i="2"/>
  <c r="V475" i="2" s="1"/>
  <c r="R475" i="2"/>
  <c r="S475" i="2" s="1"/>
  <c r="Q475" i="2"/>
  <c r="O475" i="2"/>
  <c r="M475" i="2"/>
  <c r="K475" i="2"/>
  <c r="R474" i="2"/>
  <c r="U474" i="2" s="1"/>
  <c r="Q474" i="2"/>
  <c r="O474" i="2"/>
  <c r="M474" i="2"/>
  <c r="K474" i="2"/>
  <c r="T473" i="2"/>
  <c r="V473" i="2" s="1"/>
  <c r="S473" i="2"/>
  <c r="R473" i="2"/>
  <c r="U473" i="2" s="1"/>
  <c r="Q473" i="2"/>
  <c r="O473" i="2"/>
  <c r="M473" i="2"/>
  <c r="K473" i="2"/>
  <c r="S472" i="2"/>
  <c r="T472" i="2" s="1"/>
  <c r="V472" i="2" s="1"/>
  <c r="R472" i="2"/>
  <c r="U472" i="2" s="1"/>
  <c r="Q472" i="2"/>
  <c r="O472" i="2"/>
  <c r="M472" i="2"/>
  <c r="K472" i="2"/>
  <c r="S471" i="2"/>
  <c r="T471" i="2" s="1"/>
  <c r="V471" i="2" s="1"/>
  <c r="R471" i="2"/>
  <c r="U471" i="2" s="1"/>
  <c r="Q471" i="2"/>
  <c r="O471" i="2"/>
  <c r="M471" i="2"/>
  <c r="K471" i="2"/>
  <c r="U470" i="2"/>
  <c r="T470" i="2"/>
  <c r="V470" i="2" s="1"/>
  <c r="S470" i="2"/>
  <c r="R470" i="2"/>
  <c r="Q470" i="2"/>
  <c r="O470" i="2"/>
  <c r="M470" i="2"/>
  <c r="K470" i="2"/>
  <c r="U469" i="2"/>
  <c r="T469" i="2"/>
  <c r="V469" i="2" s="1"/>
  <c r="R469" i="2"/>
  <c r="S469" i="2" s="1"/>
  <c r="Q469" i="2"/>
  <c r="O469" i="2"/>
  <c r="M469" i="2"/>
  <c r="K469" i="2"/>
  <c r="U468" i="2"/>
  <c r="S468" i="2"/>
  <c r="T468" i="2" s="1"/>
  <c r="V468" i="2" s="1"/>
  <c r="R468" i="2"/>
  <c r="Q468" i="2"/>
  <c r="O468" i="2"/>
  <c r="M468" i="2"/>
  <c r="K468" i="2"/>
  <c r="V467" i="2"/>
  <c r="U467" i="2"/>
  <c r="T467" i="2"/>
  <c r="R467" i="2"/>
  <c r="S467" i="2" s="1"/>
  <c r="Q467" i="2"/>
  <c r="O467" i="2"/>
  <c r="M467" i="2"/>
  <c r="K467" i="2"/>
  <c r="V466" i="2"/>
  <c r="U466" i="2"/>
  <c r="S466" i="2"/>
  <c r="T466" i="2" s="1"/>
  <c r="R466" i="2"/>
  <c r="Q466" i="2"/>
  <c r="O466" i="2"/>
  <c r="M466" i="2"/>
  <c r="K466" i="2"/>
  <c r="U465" i="2"/>
  <c r="R465" i="2"/>
  <c r="S465" i="2" s="1"/>
  <c r="T465" i="2" s="1"/>
  <c r="V465" i="2" s="1"/>
  <c r="Q465" i="2"/>
  <c r="O465" i="2"/>
  <c r="M465" i="2"/>
  <c r="K465" i="2"/>
  <c r="R464" i="2"/>
  <c r="Q464" i="2"/>
  <c r="O464" i="2"/>
  <c r="M464" i="2"/>
  <c r="K464" i="2"/>
  <c r="S463" i="2"/>
  <c r="T463" i="2" s="1"/>
  <c r="V463" i="2" s="1"/>
  <c r="R463" i="2"/>
  <c r="U463" i="2" s="1"/>
  <c r="Q463" i="2"/>
  <c r="O463" i="2"/>
  <c r="M463" i="2"/>
  <c r="K463" i="2"/>
  <c r="R462" i="2"/>
  <c r="U462" i="2" s="1"/>
  <c r="Q462" i="2"/>
  <c r="O462" i="2"/>
  <c r="M462" i="2"/>
  <c r="K462" i="2"/>
  <c r="U461" i="2"/>
  <c r="R461" i="2"/>
  <c r="S461" i="2" s="1"/>
  <c r="T461" i="2" s="1"/>
  <c r="V461" i="2" s="1"/>
  <c r="Q461" i="2"/>
  <c r="O461" i="2"/>
  <c r="M461" i="2"/>
  <c r="K461" i="2"/>
  <c r="U460" i="2"/>
  <c r="S460" i="2"/>
  <c r="T460" i="2" s="1"/>
  <c r="V460" i="2" s="1"/>
  <c r="R460" i="2"/>
  <c r="Q460" i="2"/>
  <c r="O460" i="2"/>
  <c r="M460" i="2"/>
  <c r="K460" i="2"/>
  <c r="U459" i="2"/>
  <c r="T459" i="2"/>
  <c r="V459" i="2" s="1"/>
  <c r="S459" i="2"/>
  <c r="R459" i="2"/>
  <c r="Q459" i="2"/>
  <c r="O459" i="2"/>
  <c r="M459" i="2"/>
  <c r="K459" i="2"/>
  <c r="U458" i="2"/>
  <c r="V458" i="2" s="1"/>
  <c r="T458" i="2"/>
  <c r="S458" i="2"/>
  <c r="R458" i="2"/>
  <c r="Q458" i="2"/>
  <c r="O458" i="2"/>
  <c r="M458" i="2"/>
  <c r="K458" i="2"/>
  <c r="V457" i="2"/>
  <c r="U457" i="2"/>
  <c r="R457" i="2"/>
  <c r="S457" i="2" s="1"/>
  <c r="T457" i="2" s="1"/>
  <c r="Q457" i="2"/>
  <c r="O457" i="2"/>
  <c r="M457" i="2"/>
  <c r="K457" i="2"/>
  <c r="R456" i="2"/>
  <c r="Q456" i="2"/>
  <c r="O456" i="2"/>
  <c r="M456" i="2"/>
  <c r="K456" i="2"/>
  <c r="R455" i="2"/>
  <c r="U455" i="2" s="1"/>
  <c r="Q455" i="2"/>
  <c r="O455" i="2"/>
  <c r="M455" i="2"/>
  <c r="K455" i="2"/>
  <c r="R454" i="2"/>
  <c r="U454" i="2" s="1"/>
  <c r="Q454" i="2"/>
  <c r="O454" i="2"/>
  <c r="M454" i="2"/>
  <c r="K454" i="2"/>
  <c r="U453" i="2"/>
  <c r="R453" i="2"/>
  <c r="S453" i="2" s="1"/>
  <c r="T453" i="2" s="1"/>
  <c r="V453" i="2" s="1"/>
  <c r="Q453" i="2"/>
  <c r="O453" i="2"/>
  <c r="M453" i="2"/>
  <c r="K453" i="2"/>
  <c r="U452" i="2"/>
  <c r="S452" i="2"/>
  <c r="T452" i="2" s="1"/>
  <c r="V452" i="2" s="1"/>
  <c r="R452" i="2"/>
  <c r="Q452" i="2"/>
  <c r="O452" i="2"/>
  <c r="M452" i="2"/>
  <c r="K452" i="2"/>
  <c r="U451" i="2"/>
  <c r="R451" i="2"/>
  <c r="S451" i="2" s="1"/>
  <c r="T451" i="2" s="1"/>
  <c r="V451" i="2" s="1"/>
  <c r="Q451" i="2"/>
  <c r="O451" i="2"/>
  <c r="M451" i="2"/>
  <c r="K451" i="2"/>
  <c r="U450" i="2"/>
  <c r="S450" i="2"/>
  <c r="T450" i="2" s="1"/>
  <c r="V450" i="2" s="1"/>
  <c r="R450" i="2"/>
  <c r="Q450" i="2"/>
  <c r="O450" i="2"/>
  <c r="M450" i="2"/>
  <c r="K450" i="2"/>
  <c r="U449" i="2"/>
  <c r="R449" i="2"/>
  <c r="S449" i="2" s="1"/>
  <c r="T449" i="2" s="1"/>
  <c r="V449" i="2" s="1"/>
  <c r="Q449" i="2"/>
  <c r="O449" i="2"/>
  <c r="M449" i="2"/>
  <c r="K449" i="2"/>
  <c r="R448" i="2"/>
  <c r="Q448" i="2"/>
  <c r="O448" i="2"/>
  <c r="M448" i="2"/>
  <c r="K448" i="2"/>
  <c r="S447" i="2"/>
  <c r="T447" i="2" s="1"/>
  <c r="V447" i="2" s="1"/>
  <c r="R447" i="2"/>
  <c r="U447" i="2" s="1"/>
  <c r="Q447" i="2"/>
  <c r="O447" i="2"/>
  <c r="M447" i="2"/>
  <c r="K447" i="2"/>
  <c r="S446" i="2"/>
  <c r="T446" i="2" s="1"/>
  <c r="V446" i="2" s="1"/>
  <c r="R446" i="2"/>
  <c r="U446" i="2" s="1"/>
  <c r="Q446" i="2"/>
  <c r="O446" i="2"/>
  <c r="M446" i="2"/>
  <c r="K446" i="2"/>
  <c r="S445" i="2"/>
  <c r="T445" i="2" s="1"/>
  <c r="V445" i="2" s="1"/>
  <c r="R445" i="2"/>
  <c r="U445" i="2" s="1"/>
  <c r="Q445" i="2"/>
  <c r="O445" i="2"/>
  <c r="M445" i="2"/>
  <c r="K445" i="2"/>
  <c r="U444" i="2"/>
  <c r="T444" i="2"/>
  <c r="V444" i="2" s="1"/>
  <c r="S444" i="2"/>
  <c r="R444" i="2"/>
  <c r="Q444" i="2"/>
  <c r="O444" i="2"/>
  <c r="M444" i="2"/>
  <c r="K444" i="2"/>
  <c r="U443" i="2"/>
  <c r="T443" i="2"/>
  <c r="V443" i="2" s="1"/>
  <c r="R443" i="2"/>
  <c r="S443" i="2" s="1"/>
  <c r="Q443" i="2"/>
  <c r="O443" i="2"/>
  <c r="M443" i="2"/>
  <c r="K443" i="2"/>
  <c r="U442" i="2"/>
  <c r="S442" i="2"/>
  <c r="T442" i="2" s="1"/>
  <c r="V442" i="2" s="1"/>
  <c r="R442" i="2"/>
  <c r="Q442" i="2"/>
  <c r="O442" i="2"/>
  <c r="M442" i="2"/>
  <c r="K442" i="2"/>
  <c r="U441" i="2"/>
  <c r="R441" i="2"/>
  <c r="S441" i="2" s="1"/>
  <c r="T441" i="2" s="1"/>
  <c r="V441" i="2" s="1"/>
  <c r="Q441" i="2"/>
  <c r="O441" i="2"/>
  <c r="M441" i="2"/>
  <c r="K441" i="2"/>
  <c r="R440" i="2"/>
  <c r="Q440" i="2"/>
  <c r="O440" i="2"/>
  <c r="M440" i="2"/>
  <c r="K440" i="2"/>
  <c r="S439" i="2"/>
  <c r="T439" i="2" s="1"/>
  <c r="V439" i="2" s="1"/>
  <c r="R439" i="2"/>
  <c r="U439" i="2" s="1"/>
  <c r="Q439" i="2"/>
  <c r="O439" i="2"/>
  <c r="M439" i="2"/>
  <c r="K439" i="2"/>
  <c r="R438" i="2"/>
  <c r="U438" i="2" s="1"/>
  <c r="Q438" i="2"/>
  <c r="O438" i="2"/>
  <c r="M438" i="2"/>
  <c r="K438" i="2"/>
  <c r="U437" i="2"/>
  <c r="R437" i="2"/>
  <c r="S437" i="2" s="1"/>
  <c r="T437" i="2" s="1"/>
  <c r="V437" i="2" s="1"/>
  <c r="Q437" i="2"/>
  <c r="O437" i="2"/>
  <c r="M437" i="2"/>
  <c r="K437" i="2"/>
  <c r="U436" i="2"/>
  <c r="S436" i="2"/>
  <c r="T436" i="2" s="1"/>
  <c r="V436" i="2" s="1"/>
  <c r="R436" i="2"/>
  <c r="Q436" i="2"/>
  <c r="O436" i="2"/>
  <c r="M436" i="2"/>
  <c r="K436" i="2"/>
  <c r="U435" i="2"/>
  <c r="T435" i="2"/>
  <c r="V435" i="2" s="1"/>
  <c r="S435" i="2"/>
  <c r="R435" i="2"/>
  <c r="Q435" i="2"/>
  <c r="O435" i="2"/>
  <c r="M435" i="2"/>
  <c r="K435" i="2"/>
  <c r="U434" i="2"/>
  <c r="V434" i="2" s="1"/>
  <c r="T434" i="2"/>
  <c r="S434" i="2"/>
  <c r="R434" i="2"/>
  <c r="Q434" i="2"/>
  <c r="O434" i="2"/>
  <c r="M434" i="2"/>
  <c r="K434" i="2"/>
  <c r="V433" i="2"/>
  <c r="U433" i="2"/>
  <c r="R433" i="2"/>
  <c r="S433" i="2" s="1"/>
  <c r="T433" i="2" s="1"/>
  <c r="Q433" i="2"/>
  <c r="O433" i="2"/>
  <c r="M433" i="2"/>
  <c r="K433" i="2"/>
  <c r="R432" i="2"/>
  <c r="Q432" i="2"/>
  <c r="O432" i="2"/>
  <c r="M432" i="2"/>
  <c r="K432" i="2"/>
  <c r="R431" i="2"/>
  <c r="U431" i="2" s="1"/>
  <c r="Q431" i="2"/>
  <c r="O431" i="2"/>
  <c r="M431" i="2"/>
  <c r="K431" i="2"/>
  <c r="R430" i="2"/>
  <c r="U430" i="2" s="1"/>
  <c r="Q430" i="2"/>
  <c r="O430" i="2"/>
  <c r="M430" i="2"/>
  <c r="K430" i="2"/>
  <c r="R429" i="2"/>
  <c r="S429" i="2" s="1"/>
  <c r="T429" i="2" s="1"/>
  <c r="Q429" i="2"/>
  <c r="O429" i="2"/>
  <c r="M429" i="2"/>
  <c r="K429" i="2"/>
  <c r="U428" i="2"/>
  <c r="S428" i="2"/>
  <c r="T428" i="2" s="1"/>
  <c r="V428" i="2" s="1"/>
  <c r="R428" i="2"/>
  <c r="Q428" i="2"/>
  <c r="O428" i="2"/>
  <c r="M428" i="2"/>
  <c r="K428" i="2"/>
  <c r="U427" i="2"/>
  <c r="R427" i="2"/>
  <c r="S427" i="2" s="1"/>
  <c r="T427" i="2" s="1"/>
  <c r="V427" i="2" s="1"/>
  <c r="Q427" i="2"/>
  <c r="O427" i="2"/>
  <c r="M427" i="2"/>
  <c r="K427" i="2"/>
  <c r="U426" i="2"/>
  <c r="S426" i="2"/>
  <c r="T426" i="2" s="1"/>
  <c r="V426" i="2" s="1"/>
  <c r="R426" i="2"/>
  <c r="Q426" i="2"/>
  <c r="O426" i="2"/>
  <c r="M426" i="2"/>
  <c r="K426" i="2"/>
  <c r="U425" i="2"/>
  <c r="R425" i="2"/>
  <c r="S425" i="2" s="1"/>
  <c r="T425" i="2" s="1"/>
  <c r="V425" i="2" s="1"/>
  <c r="Q425" i="2"/>
  <c r="O425" i="2"/>
  <c r="M425" i="2"/>
  <c r="K425" i="2"/>
  <c r="R424" i="2"/>
  <c r="Q424" i="2"/>
  <c r="O424" i="2"/>
  <c r="M424" i="2"/>
  <c r="K424" i="2"/>
  <c r="S423" i="2"/>
  <c r="T423" i="2" s="1"/>
  <c r="V423" i="2" s="1"/>
  <c r="R423" i="2"/>
  <c r="U423" i="2" s="1"/>
  <c r="Q423" i="2"/>
  <c r="O423" i="2"/>
  <c r="M423" i="2"/>
  <c r="K423" i="2"/>
  <c r="S422" i="2"/>
  <c r="T422" i="2" s="1"/>
  <c r="V422" i="2" s="1"/>
  <c r="R422" i="2"/>
  <c r="U422" i="2" s="1"/>
  <c r="Q422" i="2"/>
  <c r="O422" i="2"/>
  <c r="M422" i="2"/>
  <c r="K422" i="2"/>
  <c r="S421" i="2"/>
  <c r="T421" i="2" s="1"/>
  <c r="V421" i="2" s="1"/>
  <c r="R421" i="2"/>
  <c r="U421" i="2" s="1"/>
  <c r="Q421" i="2"/>
  <c r="O421" i="2"/>
  <c r="M421" i="2"/>
  <c r="K421" i="2"/>
  <c r="U420" i="2"/>
  <c r="T420" i="2"/>
  <c r="V420" i="2" s="1"/>
  <c r="S420" i="2"/>
  <c r="R420" i="2"/>
  <c r="Q420" i="2"/>
  <c r="O420" i="2"/>
  <c r="M420" i="2"/>
  <c r="K420" i="2"/>
  <c r="U419" i="2"/>
  <c r="T419" i="2"/>
  <c r="V419" i="2" s="1"/>
  <c r="R419" i="2"/>
  <c r="S419" i="2" s="1"/>
  <c r="Q419" i="2"/>
  <c r="O419" i="2"/>
  <c r="M419" i="2"/>
  <c r="K419" i="2"/>
  <c r="U418" i="2"/>
  <c r="S418" i="2"/>
  <c r="T418" i="2" s="1"/>
  <c r="V418" i="2" s="1"/>
  <c r="R418" i="2"/>
  <c r="Q418" i="2"/>
  <c r="O418" i="2"/>
  <c r="M418" i="2"/>
  <c r="K418" i="2"/>
  <c r="U417" i="2"/>
  <c r="R417" i="2"/>
  <c r="S417" i="2" s="1"/>
  <c r="T417" i="2" s="1"/>
  <c r="V417" i="2" s="1"/>
  <c r="Q417" i="2"/>
  <c r="O417" i="2"/>
  <c r="M417" i="2"/>
  <c r="K417" i="2"/>
  <c r="R416" i="2"/>
  <c r="Q416" i="2"/>
  <c r="O416" i="2"/>
  <c r="M416" i="2"/>
  <c r="K416" i="2"/>
  <c r="S415" i="2"/>
  <c r="T415" i="2" s="1"/>
  <c r="V415" i="2" s="1"/>
  <c r="R415" i="2"/>
  <c r="U415" i="2" s="1"/>
  <c r="Q415" i="2"/>
  <c r="O415" i="2"/>
  <c r="M415" i="2"/>
  <c r="K415" i="2"/>
  <c r="R414" i="2"/>
  <c r="U414" i="2" s="1"/>
  <c r="Q414" i="2"/>
  <c r="O414" i="2"/>
  <c r="M414" i="2"/>
  <c r="K414" i="2"/>
  <c r="U413" i="2"/>
  <c r="R413" i="2"/>
  <c r="S413" i="2" s="1"/>
  <c r="T413" i="2" s="1"/>
  <c r="V413" i="2" s="1"/>
  <c r="Q413" i="2"/>
  <c r="O413" i="2"/>
  <c r="M413" i="2"/>
  <c r="K413" i="2"/>
  <c r="U412" i="2"/>
  <c r="S412" i="2"/>
  <c r="T412" i="2" s="1"/>
  <c r="V412" i="2" s="1"/>
  <c r="R412" i="2"/>
  <c r="Q412" i="2"/>
  <c r="O412" i="2"/>
  <c r="M412" i="2"/>
  <c r="K412" i="2"/>
  <c r="U411" i="2"/>
  <c r="T411" i="2"/>
  <c r="V411" i="2" s="1"/>
  <c r="R411" i="2"/>
  <c r="S411" i="2" s="1"/>
  <c r="Q411" i="2"/>
  <c r="O411" i="2"/>
  <c r="M411" i="2"/>
  <c r="K411" i="2"/>
  <c r="U410" i="2"/>
  <c r="S410" i="2"/>
  <c r="T410" i="2" s="1"/>
  <c r="V410" i="2" s="1"/>
  <c r="R410" i="2"/>
  <c r="Q410" i="2"/>
  <c r="O410" i="2"/>
  <c r="M410" i="2"/>
  <c r="K410" i="2"/>
  <c r="U409" i="2"/>
  <c r="R409" i="2"/>
  <c r="S409" i="2" s="1"/>
  <c r="T409" i="2" s="1"/>
  <c r="V409" i="2" s="1"/>
  <c r="Q409" i="2"/>
  <c r="O409" i="2"/>
  <c r="M409" i="2"/>
  <c r="K409" i="2"/>
  <c r="R408" i="2"/>
  <c r="Q408" i="2"/>
  <c r="O408" i="2"/>
  <c r="M408" i="2"/>
  <c r="K408" i="2"/>
  <c r="S407" i="2"/>
  <c r="T407" i="2" s="1"/>
  <c r="V407" i="2" s="1"/>
  <c r="R407" i="2"/>
  <c r="U407" i="2" s="1"/>
  <c r="Q407" i="2"/>
  <c r="O407" i="2"/>
  <c r="M407" i="2"/>
  <c r="K407" i="2"/>
  <c r="T406" i="2"/>
  <c r="V406" i="2" s="1"/>
  <c r="S406" i="2"/>
  <c r="R406" i="2"/>
  <c r="U406" i="2" s="1"/>
  <c r="Q406" i="2"/>
  <c r="O406" i="2"/>
  <c r="M406" i="2"/>
  <c r="K406" i="2"/>
  <c r="U405" i="2"/>
  <c r="T405" i="2"/>
  <c r="V405" i="2" s="1"/>
  <c r="S405" i="2"/>
  <c r="R405" i="2"/>
  <c r="Q405" i="2"/>
  <c r="O405" i="2"/>
  <c r="M405" i="2"/>
  <c r="K405" i="2"/>
  <c r="U404" i="2"/>
  <c r="V404" i="2" s="1"/>
  <c r="T404" i="2"/>
  <c r="S404" i="2"/>
  <c r="R404" i="2"/>
  <c r="Q404" i="2"/>
  <c r="O404" i="2"/>
  <c r="M404" i="2"/>
  <c r="K404" i="2"/>
  <c r="V403" i="2"/>
  <c r="U403" i="2"/>
  <c r="T403" i="2"/>
  <c r="R403" i="2"/>
  <c r="S403" i="2" s="1"/>
  <c r="Q403" i="2"/>
  <c r="O403" i="2"/>
  <c r="M403" i="2"/>
  <c r="K403" i="2"/>
  <c r="V402" i="2"/>
  <c r="U402" i="2"/>
  <c r="S402" i="2"/>
  <c r="T402" i="2" s="1"/>
  <c r="R402" i="2"/>
  <c r="Q402" i="2"/>
  <c r="O402" i="2"/>
  <c r="M402" i="2"/>
  <c r="K402" i="2"/>
  <c r="V401" i="2"/>
  <c r="U401" i="2"/>
  <c r="R401" i="2"/>
  <c r="S401" i="2" s="1"/>
  <c r="T401" i="2" s="1"/>
  <c r="Q401" i="2"/>
  <c r="O401" i="2"/>
  <c r="M401" i="2"/>
  <c r="K401" i="2"/>
  <c r="R400" i="2"/>
  <c r="Q400" i="2"/>
  <c r="O400" i="2"/>
  <c r="M400" i="2"/>
  <c r="K400" i="2"/>
  <c r="R399" i="2"/>
  <c r="U399" i="2" s="1"/>
  <c r="Q399" i="2"/>
  <c r="O399" i="2"/>
  <c r="M399" i="2"/>
  <c r="K399" i="2"/>
  <c r="R398" i="2"/>
  <c r="U398" i="2" s="1"/>
  <c r="Q398" i="2"/>
  <c r="O398" i="2"/>
  <c r="M398" i="2"/>
  <c r="K398" i="2"/>
  <c r="R397" i="2"/>
  <c r="S397" i="2" s="1"/>
  <c r="T397" i="2" s="1"/>
  <c r="Q397" i="2"/>
  <c r="O397" i="2"/>
  <c r="M397" i="2"/>
  <c r="K397" i="2"/>
  <c r="U396" i="2"/>
  <c r="S396" i="2"/>
  <c r="T396" i="2" s="1"/>
  <c r="V396" i="2" s="1"/>
  <c r="R396" i="2"/>
  <c r="Q396" i="2"/>
  <c r="O396" i="2"/>
  <c r="M396" i="2"/>
  <c r="K396" i="2"/>
  <c r="U395" i="2"/>
  <c r="T395" i="2"/>
  <c r="V395" i="2" s="1"/>
  <c r="S395" i="2"/>
  <c r="R395" i="2"/>
  <c r="Q395" i="2"/>
  <c r="O395" i="2"/>
  <c r="M395" i="2"/>
  <c r="K395" i="2"/>
  <c r="U394" i="2"/>
  <c r="V394" i="2" s="1"/>
  <c r="T394" i="2"/>
  <c r="S394" i="2"/>
  <c r="R394" i="2"/>
  <c r="Q394" i="2"/>
  <c r="O394" i="2"/>
  <c r="M394" i="2"/>
  <c r="K394" i="2"/>
  <c r="U393" i="2"/>
  <c r="R393" i="2"/>
  <c r="S393" i="2" s="1"/>
  <c r="T393" i="2" s="1"/>
  <c r="V393" i="2" s="1"/>
  <c r="Q393" i="2"/>
  <c r="O393" i="2"/>
  <c r="M393" i="2"/>
  <c r="K393" i="2"/>
  <c r="R392" i="2"/>
  <c r="Q392" i="2"/>
  <c r="O392" i="2"/>
  <c r="M392" i="2"/>
  <c r="K392" i="2"/>
  <c r="S391" i="2"/>
  <c r="T391" i="2" s="1"/>
  <c r="V391" i="2" s="1"/>
  <c r="R391" i="2"/>
  <c r="U391" i="2" s="1"/>
  <c r="Q391" i="2"/>
  <c r="O391" i="2"/>
  <c r="M391" i="2"/>
  <c r="K391" i="2"/>
  <c r="R390" i="2"/>
  <c r="U390" i="2" s="1"/>
  <c r="Q390" i="2"/>
  <c r="O390" i="2"/>
  <c r="M390" i="2"/>
  <c r="K390" i="2"/>
  <c r="U389" i="2"/>
  <c r="R389" i="2"/>
  <c r="S389" i="2" s="1"/>
  <c r="T389" i="2" s="1"/>
  <c r="V389" i="2" s="1"/>
  <c r="Q389" i="2"/>
  <c r="O389" i="2"/>
  <c r="M389" i="2"/>
  <c r="K389" i="2"/>
  <c r="U388" i="2"/>
  <c r="S388" i="2"/>
  <c r="T388" i="2" s="1"/>
  <c r="V388" i="2" s="1"/>
  <c r="R388" i="2"/>
  <c r="Q388" i="2"/>
  <c r="O388" i="2"/>
  <c r="M388" i="2"/>
  <c r="K388" i="2"/>
  <c r="U387" i="2"/>
  <c r="T387" i="2"/>
  <c r="V387" i="2" s="1"/>
  <c r="R387" i="2"/>
  <c r="S387" i="2" s="1"/>
  <c r="Q387" i="2"/>
  <c r="O387" i="2"/>
  <c r="M387" i="2"/>
  <c r="K387" i="2"/>
  <c r="U386" i="2"/>
  <c r="S386" i="2"/>
  <c r="T386" i="2" s="1"/>
  <c r="V386" i="2" s="1"/>
  <c r="R386" i="2"/>
  <c r="Q386" i="2"/>
  <c r="O386" i="2"/>
  <c r="M386" i="2"/>
  <c r="K386" i="2"/>
  <c r="U385" i="2"/>
  <c r="R385" i="2"/>
  <c r="S385" i="2" s="1"/>
  <c r="T385" i="2" s="1"/>
  <c r="V385" i="2" s="1"/>
  <c r="Q385" i="2"/>
  <c r="O385" i="2"/>
  <c r="M385" i="2"/>
  <c r="K385" i="2"/>
  <c r="R384" i="2"/>
  <c r="Q384" i="2"/>
  <c r="O384" i="2"/>
  <c r="M384" i="2"/>
  <c r="K384" i="2"/>
  <c r="S383" i="2"/>
  <c r="T383" i="2" s="1"/>
  <c r="V383" i="2" s="1"/>
  <c r="R383" i="2"/>
  <c r="U383" i="2" s="1"/>
  <c r="Q383" i="2"/>
  <c r="O383" i="2"/>
  <c r="M383" i="2"/>
  <c r="K383" i="2"/>
  <c r="R382" i="2"/>
  <c r="U382" i="2" s="1"/>
  <c r="Q382" i="2"/>
  <c r="O382" i="2"/>
  <c r="M382" i="2"/>
  <c r="K382" i="2"/>
  <c r="U381" i="2"/>
  <c r="R381" i="2"/>
  <c r="S381" i="2" s="1"/>
  <c r="T381" i="2" s="1"/>
  <c r="V381" i="2" s="1"/>
  <c r="Q381" i="2"/>
  <c r="O381" i="2"/>
  <c r="M381" i="2"/>
  <c r="K381" i="2"/>
  <c r="U380" i="2"/>
  <c r="S380" i="2"/>
  <c r="T380" i="2" s="1"/>
  <c r="V380" i="2" s="1"/>
  <c r="R380" i="2"/>
  <c r="Q380" i="2"/>
  <c r="O380" i="2"/>
  <c r="M380" i="2"/>
  <c r="K380" i="2"/>
  <c r="V379" i="2"/>
  <c r="U379" i="2"/>
  <c r="T379" i="2"/>
  <c r="S379" i="2"/>
  <c r="R379" i="2"/>
  <c r="Q379" i="2"/>
  <c r="O379" i="2"/>
  <c r="M379" i="2"/>
  <c r="K379" i="2"/>
  <c r="U378" i="2"/>
  <c r="V378" i="2" s="1"/>
  <c r="T378" i="2"/>
  <c r="S378" i="2"/>
  <c r="R378" i="2"/>
  <c r="Q378" i="2"/>
  <c r="O378" i="2"/>
  <c r="M378" i="2"/>
  <c r="K378" i="2"/>
  <c r="V377" i="2"/>
  <c r="U377" i="2"/>
  <c r="R377" i="2"/>
  <c r="S377" i="2" s="1"/>
  <c r="T377" i="2" s="1"/>
  <c r="Q377" i="2"/>
  <c r="O377" i="2"/>
  <c r="M377" i="2"/>
  <c r="K377" i="2"/>
  <c r="R376" i="2"/>
  <c r="Q376" i="2"/>
  <c r="O376" i="2"/>
  <c r="M376" i="2"/>
  <c r="K376" i="2"/>
  <c r="S375" i="2"/>
  <c r="T375" i="2" s="1"/>
  <c r="V375" i="2" s="1"/>
  <c r="R375" i="2"/>
  <c r="U375" i="2" s="1"/>
  <c r="Q375" i="2"/>
  <c r="O375" i="2"/>
  <c r="M375" i="2"/>
  <c r="K375" i="2"/>
  <c r="S374" i="2"/>
  <c r="T374" i="2" s="1"/>
  <c r="V374" i="2" s="1"/>
  <c r="R374" i="2"/>
  <c r="U374" i="2" s="1"/>
  <c r="Q374" i="2"/>
  <c r="O374" i="2"/>
  <c r="M374" i="2"/>
  <c r="K374" i="2"/>
  <c r="S373" i="2"/>
  <c r="T373" i="2" s="1"/>
  <c r="R373" i="2"/>
  <c r="U373" i="2" s="1"/>
  <c r="Q373" i="2"/>
  <c r="O373" i="2"/>
  <c r="M373" i="2"/>
  <c r="K373" i="2"/>
  <c r="T372" i="2"/>
  <c r="S372" i="2"/>
  <c r="R372" i="2"/>
  <c r="U372" i="2" s="1"/>
  <c r="Q372" i="2"/>
  <c r="O372" i="2"/>
  <c r="M372" i="2"/>
  <c r="K372" i="2"/>
  <c r="U371" i="2"/>
  <c r="T371" i="2"/>
  <c r="V371" i="2" s="1"/>
  <c r="S371" i="2"/>
  <c r="R371" i="2"/>
  <c r="Q371" i="2"/>
  <c r="O371" i="2"/>
  <c r="M371" i="2"/>
  <c r="K371" i="2"/>
  <c r="V370" i="2"/>
  <c r="U370" i="2"/>
  <c r="T370" i="2"/>
  <c r="S370" i="2"/>
  <c r="R370" i="2"/>
  <c r="Q370" i="2"/>
  <c r="O370" i="2"/>
  <c r="M370" i="2"/>
  <c r="K370" i="2"/>
  <c r="U369" i="2"/>
  <c r="T369" i="2"/>
  <c r="V369" i="2" s="1"/>
  <c r="R369" i="2"/>
  <c r="S369" i="2" s="1"/>
  <c r="Q369" i="2"/>
  <c r="O369" i="2"/>
  <c r="M369" i="2"/>
  <c r="K369" i="2"/>
  <c r="R368" i="2"/>
  <c r="S368" i="2" s="1"/>
  <c r="T368" i="2" s="1"/>
  <c r="Q368" i="2"/>
  <c r="O368" i="2"/>
  <c r="M368" i="2"/>
  <c r="K368" i="2"/>
  <c r="V367" i="2"/>
  <c r="S367" i="2"/>
  <c r="T367" i="2" s="1"/>
  <c r="R367" i="2"/>
  <c r="U367" i="2" s="1"/>
  <c r="Q367" i="2"/>
  <c r="O367" i="2"/>
  <c r="M367" i="2"/>
  <c r="K367" i="2"/>
  <c r="S366" i="2"/>
  <c r="T366" i="2" s="1"/>
  <c r="V366" i="2" s="1"/>
  <c r="R366" i="2"/>
  <c r="U366" i="2" s="1"/>
  <c r="Q366" i="2"/>
  <c r="O366" i="2"/>
  <c r="M366" i="2"/>
  <c r="K366" i="2"/>
  <c r="S365" i="2"/>
  <c r="T365" i="2" s="1"/>
  <c r="V365" i="2" s="1"/>
  <c r="R365" i="2"/>
  <c r="U365" i="2" s="1"/>
  <c r="Q365" i="2"/>
  <c r="O365" i="2"/>
  <c r="M365" i="2"/>
  <c r="K365" i="2"/>
  <c r="T364" i="2"/>
  <c r="S364" i="2"/>
  <c r="R364" i="2"/>
  <c r="U364" i="2" s="1"/>
  <c r="Q364" i="2"/>
  <c r="O364" i="2"/>
  <c r="M364" i="2"/>
  <c r="K364" i="2"/>
  <c r="U363" i="2"/>
  <c r="R363" i="2"/>
  <c r="S363" i="2" s="1"/>
  <c r="T363" i="2" s="1"/>
  <c r="V363" i="2" s="1"/>
  <c r="Q363" i="2"/>
  <c r="O363" i="2"/>
  <c r="M363" i="2"/>
  <c r="K363" i="2"/>
  <c r="U362" i="2"/>
  <c r="S362" i="2"/>
  <c r="T362" i="2" s="1"/>
  <c r="V362" i="2" s="1"/>
  <c r="R362" i="2"/>
  <c r="Q362" i="2"/>
  <c r="O362" i="2"/>
  <c r="M362" i="2"/>
  <c r="K362" i="2"/>
  <c r="U361" i="2"/>
  <c r="T361" i="2"/>
  <c r="V361" i="2" s="1"/>
  <c r="R361" i="2"/>
  <c r="S361" i="2" s="1"/>
  <c r="Q361" i="2"/>
  <c r="O361" i="2"/>
  <c r="M361" i="2"/>
  <c r="K361" i="2"/>
  <c r="R360" i="2"/>
  <c r="S360" i="2" s="1"/>
  <c r="T360" i="2" s="1"/>
  <c r="Q360" i="2"/>
  <c r="O360" i="2"/>
  <c r="M360" i="2"/>
  <c r="K360" i="2"/>
  <c r="V359" i="2"/>
  <c r="S359" i="2"/>
  <c r="T359" i="2" s="1"/>
  <c r="R359" i="2"/>
  <c r="U359" i="2" s="1"/>
  <c r="Q359" i="2"/>
  <c r="O359" i="2"/>
  <c r="M359" i="2"/>
  <c r="K359" i="2"/>
  <c r="S358" i="2"/>
  <c r="T358" i="2" s="1"/>
  <c r="V358" i="2" s="1"/>
  <c r="R358" i="2"/>
  <c r="U358" i="2" s="1"/>
  <c r="Q358" i="2"/>
  <c r="O358" i="2"/>
  <c r="M358" i="2"/>
  <c r="K358" i="2"/>
  <c r="S357" i="2"/>
  <c r="T357" i="2" s="1"/>
  <c r="V357" i="2" s="1"/>
  <c r="R357" i="2"/>
  <c r="U357" i="2" s="1"/>
  <c r="Q357" i="2"/>
  <c r="O357" i="2"/>
  <c r="M357" i="2"/>
  <c r="K357" i="2"/>
  <c r="T356" i="2"/>
  <c r="V356" i="2" s="1"/>
  <c r="S356" i="2"/>
  <c r="R356" i="2"/>
  <c r="U356" i="2" s="1"/>
  <c r="Q356" i="2"/>
  <c r="O356" i="2"/>
  <c r="M356" i="2"/>
  <c r="K356" i="2"/>
  <c r="U355" i="2"/>
  <c r="R355" i="2"/>
  <c r="S355" i="2" s="1"/>
  <c r="T355" i="2" s="1"/>
  <c r="V355" i="2" s="1"/>
  <c r="Q355" i="2"/>
  <c r="O355" i="2"/>
  <c r="M355" i="2"/>
  <c r="K355" i="2"/>
  <c r="U354" i="2"/>
  <c r="S354" i="2"/>
  <c r="T354" i="2" s="1"/>
  <c r="V354" i="2" s="1"/>
  <c r="R354" i="2"/>
  <c r="Q354" i="2"/>
  <c r="O354" i="2"/>
  <c r="M354" i="2"/>
  <c r="K354" i="2"/>
  <c r="U353" i="2"/>
  <c r="T353" i="2"/>
  <c r="V353" i="2" s="1"/>
  <c r="R353" i="2"/>
  <c r="S353" i="2" s="1"/>
  <c r="Q353" i="2"/>
  <c r="O353" i="2"/>
  <c r="M353" i="2"/>
  <c r="K353" i="2"/>
  <c r="R352" i="2"/>
  <c r="S352" i="2" s="1"/>
  <c r="T352" i="2" s="1"/>
  <c r="Q352" i="2"/>
  <c r="O352" i="2"/>
  <c r="M352" i="2"/>
  <c r="K352" i="2"/>
  <c r="V351" i="2"/>
  <c r="S351" i="2"/>
  <c r="T351" i="2" s="1"/>
  <c r="R351" i="2"/>
  <c r="U351" i="2" s="1"/>
  <c r="Q351" i="2"/>
  <c r="O351" i="2"/>
  <c r="M351" i="2"/>
  <c r="K351" i="2"/>
  <c r="S350" i="2"/>
  <c r="T350" i="2" s="1"/>
  <c r="V350" i="2" s="1"/>
  <c r="R350" i="2"/>
  <c r="U350" i="2" s="1"/>
  <c r="Q350" i="2"/>
  <c r="O350" i="2"/>
  <c r="M350" i="2"/>
  <c r="K350" i="2"/>
  <c r="S349" i="2"/>
  <c r="T349" i="2" s="1"/>
  <c r="R349" i="2"/>
  <c r="U349" i="2" s="1"/>
  <c r="Q349" i="2"/>
  <c r="O349" i="2"/>
  <c r="M349" i="2"/>
  <c r="K349" i="2"/>
  <c r="T348" i="2"/>
  <c r="S348" i="2"/>
  <c r="R348" i="2"/>
  <c r="U348" i="2" s="1"/>
  <c r="Q348" i="2"/>
  <c r="O348" i="2"/>
  <c r="M348" i="2"/>
  <c r="K348" i="2"/>
  <c r="U347" i="2"/>
  <c r="R347" i="2"/>
  <c r="S347" i="2" s="1"/>
  <c r="T347" i="2" s="1"/>
  <c r="V347" i="2" s="1"/>
  <c r="Q347" i="2"/>
  <c r="O347" i="2"/>
  <c r="M347" i="2"/>
  <c r="K347" i="2"/>
  <c r="U346" i="2"/>
  <c r="S346" i="2"/>
  <c r="T346" i="2" s="1"/>
  <c r="V346" i="2" s="1"/>
  <c r="R346" i="2"/>
  <c r="Q346" i="2"/>
  <c r="O346" i="2"/>
  <c r="M346" i="2"/>
  <c r="K346" i="2"/>
  <c r="U345" i="2"/>
  <c r="T345" i="2"/>
  <c r="V345" i="2" s="1"/>
  <c r="R345" i="2"/>
  <c r="S345" i="2" s="1"/>
  <c r="Q345" i="2"/>
  <c r="O345" i="2"/>
  <c r="M345" i="2"/>
  <c r="K345" i="2"/>
  <c r="R344" i="2"/>
  <c r="S344" i="2" s="1"/>
  <c r="T344" i="2" s="1"/>
  <c r="Q344" i="2"/>
  <c r="O344" i="2"/>
  <c r="M344" i="2"/>
  <c r="K344" i="2"/>
  <c r="V343" i="2"/>
  <c r="S343" i="2"/>
  <c r="T343" i="2" s="1"/>
  <c r="R343" i="2"/>
  <c r="U343" i="2" s="1"/>
  <c r="Q343" i="2"/>
  <c r="O343" i="2"/>
  <c r="M343" i="2"/>
  <c r="K343" i="2"/>
  <c r="S342" i="2"/>
  <c r="T342" i="2" s="1"/>
  <c r="V342" i="2" s="1"/>
  <c r="R342" i="2"/>
  <c r="U342" i="2" s="1"/>
  <c r="Q342" i="2"/>
  <c r="O342" i="2"/>
  <c r="M342" i="2"/>
  <c r="K342" i="2"/>
  <c r="S341" i="2"/>
  <c r="T341" i="2" s="1"/>
  <c r="R341" i="2"/>
  <c r="U341" i="2" s="1"/>
  <c r="Q341" i="2"/>
  <c r="O341" i="2"/>
  <c r="M341" i="2"/>
  <c r="K341" i="2"/>
  <c r="T340" i="2"/>
  <c r="S340" i="2"/>
  <c r="R340" i="2"/>
  <c r="U340" i="2" s="1"/>
  <c r="Q340" i="2"/>
  <c r="O340" i="2"/>
  <c r="M340" i="2"/>
  <c r="K340" i="2"/>
  <c r="U339" i="2"/>
  <c r="R339" i="2"/>
  <c r="S339" i="2" s="1"/>
  <c r="T339" i="2" s="1"/>
  <c r="V339" i="2" s="1"/>
  <c r="Q339" i="2"/>
  <c r="O339" i="2"/>
  <c r="M339" i="2"/>
  <c r="K339" i="2"/>
  <c r="U338" i="2"/>
  <c r="S338" i="2"/>
  <c r="T338" i="2" s="1"/>
  <c r="V338" i="2" s="1"/>
  <c r="R338" i="2"/>
  <c r="Q338" i="2"/>
  <c r="O338" i="2"/>
  <c r="M338" i="2"/>
  <c r="K338" i="2"/>
  <c r="U337" i="2"/>
  <c r="T337" i="2"/>
  <c r="V337" i="2" s="1"/>
  <c r="R337" i="2"/>
  <c r="S337" i="2" s="1"/>
  <c r="Q337" i="2"/>
  <c r="O337" i="2"/>
  <c r="M337" i="2"/>
  <c r="K337" i="2"/>
  <c r="R336" i="2"/>
  <c r="S336" i="2" s="1"/>
  <c r="T336" i="2" s="1"/>
  <c r="Q336" i="2"/>
  <c r="O336" i="2"/>
  <c r="M336" i="2"/>
  <c r="K336" i="2"/>
  <c r="V335" i="2"/>
  <c r="S335" i="2"/>
  <c r="T335" i="2" s="1"/>
  <c r="R335" i="2"/>
  <c r="U335" i="2" s="1"/>
  <c r="Q335" i="2"/>
  <c r="O335" i="2"/>
  <c r="M335" i="2"/>
  <c r="K335" i="2"/>
  <c r="S334" i="2"/>
  <c r="T334" i="2" s="1"/>
  <c r="V334" i="2" s="1"/>
  <c r="R334" i="2"/>
  <c r="U334" i="2" s="1"/>
  <c r="Q334" i="2"/>
  <c r="O334" i="2"/>
  <c r="M334" i="2"/>
  <c r="K334" i="2"/>
  <c r="S333" i="2"/>
  <c r="T333" i="2" s="1"/>
  <c r="R333" i="2"/>
  <c r="U333" i="2" s="1"/>
  <c r="Q333" i="2"/>
  <c r="O333" i="2"/>
  <c r="M333" i="2"/>
  <c r="K333" i="2"/>
  <c r="T332" i="2"/>
  <c r="V332" i="2" s="1"/>
  <c r="S332" i="2"/>
  <c r="R332" i="2"/>
  <c r="U332" i="2" s="1"/>
  <c r="Q332" i="2"/>
  <c r="O332" i="2"/>
  <c r="M332" i="2"/>
  <c r="K332" i="2"/>
  <c r="U331" i="2"/>
  <c r="R331" i="2"/>
  <c r="S331" i="2" s="1"/>
  <c r="T331" i="2" s="1"/>
  <c r="V331" i="2" s="1"/>
  <c r="Q331" i="2"/>
  <c r="O331" i="2"/>
  <c r="M331" i="2"/>
  <c r="K331" i="2"/>
  <c r="U330" i="2"/>
  <c r="S330" i="2"/>
  <c r="T330" i="2" s="1"/>
  <c r="V330" i="2" s="1"/>
  <c r="R330" i="2"/>
  <c r="Q330" i="2"/>
  <c r="O330" i="2"/>
  <c r="M330" i="2"/>
  <c r="K330" i="2"/>
  <c r="U329" i="2"/>
  <c r="T329" i="2"/>
  <c r="V329" i="2" s="1"/>
  <c r="R329" i="2"/>
  <c r="S329" i="2" s="1"/>
  <c r="Q329" i="2"/>
  <c r="O329" i="2"/>
  <c r="M329" i="2"/>
  <c r="K329" i="2"/>
  <c r="R328" i="2"/>
  <c r="S328" i="2" s="1"/>
  <c r="T328" i="2" s="1"/>
  <c r="Q328" i="2"/>
  <c r="O328" i="2"/>
  <c r="M328" i="2"/>
  <c r="K328" i="2"/>
  <c r="V327" i="2"/>
  <c r="S327" i="2"/>
  <c r="T327" i="2" s="1"/>
  <c r="R327" i="2"/>
  <c r="U327" i="2" s="1"/>
  <c r="Q327" i="2"/>
  <c r="O327" i="2"/>
  <c r="M327" i="2"/>
  <c r="K327" i="2"/>
  <c r="S326" i="2"/>
  <c r="T326" i="2" s="1"/>
  <c r="V326" i="2" s="1"/>
  <c r="R326" i="2"/>
  <c r="U326" i="2" s="1"/>
  <c r="Q326" i="2"/>
  <c r="O326" i="2"/>
  <c r="M326" i="2"/>
  <c r="K326" i="2"/>
  <c r="S325" i="2"/>
  <c r="T325" i="2" s="1"/>
  <c r="R325" i="2"/>
  <c r="U325" i="2" s="1"/>
  <c r="Q325" i="2"/>
  <c r="O325" i="2"/>
  <c r="M325" i="2"/>
  <c r="K325" i="2"/>
  <c r="T324" i="2"/>
  <c r="S324" i="2"/>
  <c r="R324" i="2"/>
  <c r="U324" i="2" s="1"/>
  <c r="Q324" i="2"/>
  <c r="O324" i="2"/>
  <c r="M324" i="2"/>
  <c r="K324" i="2"/>
  <c r="U323" i="2"/>
  <c r="R323" i="2"/>
  <c r="S323" i="2" s="1"/>
  <c r="T323" i="2" s="1"/>
  <c r="V323" i="2" s="1"/>
  <c r="Q323" i="2"/>
  <c r="O323" i="2"/>
  <c r="M323" i="2"/>
  <c r="K323" i="2"/>
  <c r="U322" i="2"/>
  <c r="S322" i="2"/>
  <c r="T322" i="2" s="1"/>
  <c r="V322" i="2" s="1"/>
  <c r="R322" i="2"/>
  <c r="Q322" i="2"/>
  <c r="O322" i="2"/>
  <c r="M322" i="2"/>
  <c r="K322" i="2"/>
  <c r="U321" i="2"/>
  <c r="T321" i="2"/>
  <c r="V321" i="2" s="1"/>
  <c r="R321" i="2"/>
  <c r="S321" i="2" s="1"/>
  <c r="Q321" i="2"/>
  <c r="O321" i="2"/>
  <c r="M321" i="2"/>
  <c r="K321" i="2"/>
  <c r="R320" i="2"/>
  <c r="S320" i="2" s="1"/>
  <c r="T320" i="2" s="1"/>
  <c r="Q320" i="2"/>
  <c r="O320" i="2"/>
  <c r="M320" i="2"/>
  <c r="K320" i="2"/>
  <c r="V319" i="2"/>
  <c r="S319" i="2"/>
  <c r="T319" i="2" s="1"/>
  <c r="R319" i="2"/>
  <c r="U319" i="2" s="1"/>
  <c r="Q319" i="2"/>
  <c r="O319" i="2"/>
  <c r="M319" i="2"/>
  <c r="K319" i="2"/>
  <c r="S318" i="2"/>
  <c r="T318" i="2" s="1"/>
  <c r="V318" i="2" s="1"/>
  <c r="R318" i="2"/>
  <c r="U318" i="2" s="1"/>
  <c r="Q318" i="2"/>
  <c r="O318" i="2"/>
  <c r="M318" i="2"/>
  <c r="K318" i="2"/>
  <c r="S317" i="2"/>
  <c r="T317" i="2" s="1"/>
  <c r="V317" i="2" s="1"/>
  <c r="R317" i="2"/>
  <c r="U317" i="2" s="1"/>
  <c r="Q317" i="2"/>
  <c r="O317" i="2"/>
  <c r="M317" i="2"/>
  <c r="K317" i="2"/>
  <c r="T316" i="2"/>
  <c r="S316" i="2"/>
  <c r="R316" i="2"/>
  <c r="U316" i="2" s="1"/>
  <c r="Q316" i="2"/>
  <c r="O316" i="2"/>
  <c r="M316" i="2"/>
  <c r="K316" i="2"/>
  <c r="U315" i="2"/>
  <c r="R315" i="2"/>
  <c r="S315" i="2" s="1"/>
  <c r="T315" i="2" s="1"/>
  <c r="V315" i="2" s="1"/>
  <c r="Q315" i="2"/>
  <c r="O315" i="2"/>
  <c r="M315" i="2"/>
  <c r="K315" i="2"/>
  <c r="U314" i="2"/>
  <c r="S314" i="2"/>
  <c r="T314" i="2" s="1"/>
  <c r="V314" i="2" s="1"/>
  <c r="R314" i="2"/>
  <c r="Q314" i="2"/>
  <c r="O314" i="2"/>
  <c r="M314" i="2"/>
  <c r="K314" i="2"/>
  <c r="U313" i="2"/>
  <c r="T313" i="2"/>
  <c r="V313" i="2" s="1"/>
  <c r="R313" i="2"/>
  <c r="S313" i="2" s="1"/>
  <c r="Q313" i="2"/>
  <c r="O313" i="2"/>
  <c r="M313" i="2"/>
  <c r="K313" i="2"/>
  <c r="R312" i="2"/>
  <c r="S312" i="2" s="1"/>
  <c r="T312" i="2" s="1"/>
  <c r="Q312" i="2"/>
  <c r="O312" i="2"/>
  <c r="M312" i="2"/>
  <c r="K312" i="2"/>
  <c r="V311" i="2"/>
  <c r="S311" i="2"/>
  <c r="T311" i="2" s="1"/>
  <c r="R311" i="2"/>
  <c r="U311" i="2" s="1"/>
  <c r="Q311" i="2"/>
  <c r="O311" i="2"/>
  <c r="M311" i="2"/>
  <c r="K311" i="2"/>
  <c r="S310" i="2"/>
  <c r="T310" i="2" s="1"/>
  <c r="V310" i="2" s="1"/>
  <c r="R310" i="2"/>
  <c r="U310" i="2" s="1"/>
  <c r="Q310" i="2"/>
  <c r="O310" i="2"/>
  <c r="M310" i="2"/>
  <c r="K310" i="2"/>
  <c r="S309" i="2"/>
  <c r="T309" i="2" s="1"/>
  <c r="R309" i="2"/>
  <c r="U309" i="2" s="1"/>
  <c r="Q309" i="2"/>
  <c r="O309" i="2"/>
  <c r="M309" i="2"/>
  <c r="K309" i="2"/>
  <c r="T308" i="2"/>
  <c r="S308" i="2"/>
  <c r="R308" i="2"/>
  <c r="U308" i="2" s="1"/>
  <c r="Q308" i="2"/>
  <c r="O308" i="2"/>
  <c r="M308" i="2"/>
  <c r="K308" i="2"/>
  <c r="U307" i="2"/>
  <c r="R307" i="2"/>
  <c r="S307" i="2" s="1"/>
  <c r="T307" i="2" s="1"/>
  <c r="Q307" i="2"/>
  <c r="O307" i="2"/>
  <c r="M307" i="2"/>
  <c r="K307" i="2"/>
  <c r="V306" i="2"/>
  <c r="U306" i="2"/>
  <c r="S306" i="2"/>
  <c r="T306" i="2" s="1"/>
  <c r="R306" i="2"/>
  <c r="Q306" i="2"/>
  <c r="O306" i="2"/>
  <c r="M306" i="2"/>
  <c r="K306" i="2"/>
  <c r="U305" i="2"/>
  <c r="T305" i="2"/>
  <c r="V305" i="2" s="1"/>
  <c r="R305" i="2"/>
  <c r="S305" i="2" s="1"/>
  <c r="Q305" i="2"/>
  <c r="O305" i="2"/>
  <c r="M305" i="2"/>
  <c r="K305" i="2"/>
  <c r="U304" i="2"/>
  <c r="S304" i="2"/>
  <c r="T304" i="2" s="1"/>
  <c r="V304" i="2" s="1"/>
  <c r="R304" i="2"/>
  <c r="Q304" i="2"/>
  <c r="O304" i="2"/>
  <c r="M304" i="2"/>
  <c r="K304" i="2"/>
  <c r="S303" i="2"/>
  <c r="T303" i="2" s="1"/>
  <c r="V303" i="2" s="1"/>
  <c r="R303" i="2"/>
  <c r="U303" i="2" s="1"/>
  <c r="Q303" i="2"/>
  <c r="O303" i="2"/>
  <c r="M303" i="2"/>
  <c r="K303" i="2"/>
  <c r="U302" i="2"/>
  <c r="S302" i="2"/>
  <c r="T302" i="2" s="1"/>
  <c r="V302" i="2" s="1"/>
  <c r="R302" i="2"/>
  <c r="Q302" i="2"/>
  <c r="O302" i="2"/>
  <c r="M302" i="2"/>
  <c r="K302" i="2"/>
  <c r="U301" i="2"/>
  <c r="T301" i="2"/>
  <c r="V301" i="2" s="1"/>
  <c r="S301" i="2"/>
  <c r="R301" i="2"/>
  <c r="Q301" i="2"/>
  <c r="O301" i="2"/>
  <c r="M301" i="2"/>
  <c r="K301" i="2"/>
  <c r="U300" i="2"/>
  <c r="V300" i="2" s="1"/>
  <c r="T300" i="2"/>
  <c r="S300" i="2"/>
  <c r="R300" i="2"/>
  <c r="Q300" i="2"/>
  <c r="O300" i="2"/>
  <c r="M300" i="2"/>
  <c r="K300" i="2"/>
  <c r="R299" i="2"/>
  <c r="S299" i="2" s="1"/>
  <c r="T299" i="2" s="1"/>
  <c r="Q299" i="2"/>
  <c r="O299" i="2"/>
  <c r="M299" i="2"/>
  <c r="K299" i="2"/>
  <c r="U298" i="2"/>
  <c r="S298" i="2"/>
  <c r="T298" i="2" s="1"/>
  <c r="V298" i="2" s="1"/>
  <c r="R298" i="2"/>
  <c r="Q298" i="2"/>
  <c r="O298" i="2"/>
  <c r="M298" i="2"/>
  <c r="K298" i="2"/>
  <c r="R297" i="2"/>
  <c r="Q297" i="2"/>
  <c r="O297" i="2"/>
  <c r="M297" i="2"/>
  <c r="K297" i="2"/>
  <c r="R296" i="2"/>
  <c r="Q296" i="2"/>
  <c r="O296" i="2"/>
  <c r="M296" i="2"/>
  <c r="K296" i="2"/>
  <c r="R295" i="2"/>
  <c r="Q295" i="2"/>
  <c r="O295" i="2"/>
  <c r="M295" i="2"/>
  <c r="K295" i="2"/>
  <c r="R294" i="2"/>
  <c r="Q294" i="2"/>
  <c r="O294" i="2"/>
  <c r="M294" i="2"/>
  <c r="K294" i="2"/>
  <c r="S293" i="2"/>
  <c r="T293" i="2" s="1"/>
  <c r="V293" i="2" s="1"/>
  <c r="R293" i="2"/>
  <c r="U293" i="2" s="1"/>
  <c r="Q293" i="2"/>
  <c r="O293" i="2"/>
  <c r="M293" i="2"/>
  <c r="K293" i="2"/>
  <c r="T292" i="2"/>
  <c r="S292" i="2"/>
  <c r="R292" i="2"/>
  <c r="U292" i="2" s="1"/>
  <c r="Q292" i="2"/>
  <c r="O292" i="2"/>
  <c r="M292" i="2"/>
  <c r="K292" i="2"/>
  <c r="U291" i="2"/>
  <c r="R291" i="2"/>
  <c r="S291" i="2" s="1"/>
  <c r="T291" i="2" s="1"/>
  <c r="Q291" i="2"/>
  <c r="O291" i="2"/>
  <c r="M291" i="2"/>
  <c r="K291" i="2"/>
  <c r="V290" i="2"/>
  <c r="U290" i="2"/>
  <c r="S290" i="2"/>
  <c r="T290" i="2" s="1"/>
  <c r="R290" i="2"/>
  <c r="Q290" i="2"/>
  <c r="O290" i="2"/>
  <c r="M290" i="2"/>
  <c r="K290" i="2"/>
  <c r="U289" i="2"/>
  <c r="T289" i="2"/>
  <c r="V289" i="2" s="1"/>
  <c r="R289" i="2"/>
  <c r="S289" i="2" s="1"/>
  <c r="Q289" i="2"/>
  <c r="O289" i="2"/>
  <c r="M289" i="2"/>
  <c r="K289" i="2"/>
  <c r="U288" i="2"/>
  <c r="S288" i="2"/>
  <c r="T288" i="2" s="1"/>
  <c r="V288" i="2" s="1"/>
  <c r="R288" i="2"/>
  <c r="Q288" i="2"/>
  <c r="O288" i="2"/>
  <c r="M288" i="2"/>
  <c r="K288" i="2"/>
  <c r="S287" i="2"/>
  <c r="T287" i="2" s="1"/>
  <c r="V287" i="2" s="1"/>
  <c r="R287" i="2"/>
  <c r="U287" i="2" s="1"/>
  <c r="Q287" i="2"/>
  <c r="O287" i="2"/>
  <c r="M287" i="2"/>
  <c r="K287" i="2"/>
  <c r="U286" i="2"/>
  <c r="S286" i="2"/>
  <c r="T286" i="2" s="1"/>
  <c r="V286" i="2" s="1"/>
  <c r="R286" i="2"/>
  <c r="Q286" i="2"/>
  <c r="O286" i="2"/>
  <c r="M286" i="2"/>
  <c r="K286" i="2"/>
  <c r="U285" i="2"/>
  <c r="T285" i="2"/>
  <c r="V285" i="2" s="1"/>
  <c r="S285" i="2"/>
  <c r="R285" i="2"/>
  <c r="Q285" i="2"/>
  <c r="O285" i="2"/>
  <c r="M285" i="2"/>
  <c r="K285" i="2"/>
  <c r="U284" i="2"/>
  <c r="V284" i="2" s="1"/>
  <c r="T284" i="2"/>
  <c r="S284" i="2"/>
  <c r="R284" i="2"/>
  <c r="Q284" i="2"/>
  <c r="O284" i="2"/>
  <c r="M284" i="2"/>
  <c r="K284" i="2"/>
  <c r="R283" i="2"/>
  <c r="S283" i="2" s="1"/>
  <c r="T283" i="2" s="1"/>
  <c r="Q283" i="2"/>
  <c r="O283" i="2"/>
  <c r="M283" i="2"/>
  <c r="K283" i="2"/>
  <c r="U282" i="2"/>
  <c r="S282" i="2"/>
  <c r="T282" i="2" s="1"/>
  <c r="V282" i="2" s="1"/>
  <c r="R282" i="2"/>
  <c r="Q282" i="2"/>
  <c r="O282" i="2"/>
  <c r="M282" i="2"/>
  <c r="K282" i="2"/>
  <c r="R281" i="2"/>
  <c r="Q281" i="2"/>
  <c r="O281" i="2"/>
  <c r="M281" i="2"/>
  <c r="K281" i="2"/>
  <c r="R280" i="2"/>
  <c r="Q280" i="2"/>
  <c r="O280" i="2"/>
  <c r="M280" i="2"/>
  <c r="K280" i="2"/>
  <c r="R279" i="2"/>
  <c r="Q279" i="2"/>
  <c r="O279" i="2"/>
  <c r="M279" i="2"/>
  <c r="K279" i="2"/>
  <c r="R278" i="2"/>
  <c r="Q278" i="2"/>
  <c r="O278" i="2"/>
  <c r="M278" i="2"/>
  <c r="K278" i="2"/>
  <c r="R277" i="2"/>
  <c r="U277" i="2" s="1"/>
  <c r="Q277" i="2"/>
  <c r="O277" i="2"/>
  <c r="M277" i="2"/>
  <c r="K277" i="2"/>
  <c r="T276" i="2"/>
  <c r="V276" i="2" s="1"/>
  <c r="S276" i="2"/>
  <c r="R276" i="2"/>
  <c r="U276" i="2" s="1"/>
  <c r="Q276" i="2"/>
  <c r="O276" i="2"/>
  <c r="M276" i="2"/>
  <c r="K276" i="2"/>
  <c r="U275" i="2"/>
  <c r="T275" i="2"/>
  <c r="V275" i="2" s="1"/>
  <c r="R275" i="2"/>
  <c r="S275" i="2" s="1"/>
  <c r="Q275" i="2"/>
  <c r="O275" i="2"/>
  <c r="M275" i="2"/>
  <c r="K275" i="2"/>
  <c r="V274" i="2"/>
  <c r="U274" i="2"/>
  <c r="S274" i="2"/>
  <c r="T274" i="2" s="1"/>
  <c r="R274" i="2"/>
  <c r="Q274" i="2"/>
  <c r="O274" i="2"/>
  <c r="M274" i="2"/>
  <c r="K274" i="2"/>
  <c r="V273" i="2"/>
  <c r="U273" i="2"/>
  <c r="T273" i="2"/>
  <c r="R273" i="2"/>
  <c r="S273" i="2" s="1"/>
  <c r="Q273" i="2"/>
  <c r="O273" i="2"/>
  <c r="M273" i="2"/>
  <c r="K273" i="2"/>
  <c r="U272" i="2"/>
  <c r="S272" i="2"/>
  <c r="T272" i="2" s="1"/>
  <c r="V272" i="2" s="1"/>
  <c r="R272" i="2"/>
  <c r="Q272" i="2"/>
  <c r="O272" i="2"/>
  <c r="M272" i="2"/>
  <c r="K272" i="2"/>
  <c r="V271" i="2"/>
  <c r="S271" i="2"/>
  <c r="T271" i="2" s="1"/>
  <c r="R271" i="2"/>
  <c r="U271" i="2" s="1"/>
  <c r="Q271" i="2"/>
  <c r="O271" i="2"/>
  <c r="M271" i="2"/>
  <c r="K271" i="2"/>
  <c r="U270" i="2"/>
  <c r="S270" i="2"/>
  <c r="T270" i="2" s="1"/>
  <c r="V270" i="2" s="1"/>
  <c r="R270" i="2"/>
  <c r="Q270" i="2"/>
  <c r="O270" i="2"/>
  <c r="M270" i="2"/>
  <c r="K270" i="2"/>
  <c r="U269" i="2"/>
  <c r="T269" i="2"/>
  <c r="V269" i="2" s="1"/>
  <c r="S269" i="2"/>
  <c r="R269" i="2"/>
  <c r="Q269" i="2"/>
  <c r="O269" i="2"/>
  <c r="M269" i="2"/>
  <c r="K269" i="2"/>
  <c r="U268" i="2"/>
  <c r="V268" i="2" s="1"/>
  <c r="T268" i="2"/>
  <c r="S268" i="2"/>
  <c r="R268" i="2"/>
  <c r="Q268" i="2"/>
  <c r="O268" i="2"/>
  <c r="M268" i="2"/>
  <c r="K268" i="2"/>
  <c r="R267" i="2"/>
  <c r="S267" i="2" s="1"/>
  <c r="T267" i="2" s="1"/>
  <c r="Q267" i="2"/>
  <c r="O267" i="2"/>
  <c r="M267" i="2"/>
  <c r="K267" i="2"/>
  <c r="U266" i="2"/>
  <c r="S266" i="2"/>
  <c r="T266" i="2" s="1"/>
  <c r="V266" i="2" s="1"/>
  <c r="R266" i="2"/>
  <c r="Q266" i="2"/>
  <c r="O266" i="2"/>
  <c r="M266" i="2"/>
  <c r="K266" i="2"/>
  <c r="R265" i="2"/>
  <c r="Q265" i="2"/>
  <c r="O265" i="2"/>
  <c r="M265" i="2"/>
  <c r="K265" i="2"/>
  <c r="R264" i="2"/>
  <c r="Q264" i="2"/>
  <c r="O264" i="2"/>
  <c r="M264" i="2"/>
  <c r="K264" i="2"/>
  <c r="R263" i="2"/>
  <c r="Q263" i="2"/>
  <c r="O263" i="2"/>
  <c r="M263" i="2"/>
  <c r="K263" i="2"/>
  <c r="R262" i="2"/>
  <c r="Q262" i="2"/>
  <c r="O262" i="2"/>
  <c r="M262" i="2"/>
  <c r="K262" i="2"/>
  <c r="S261" i="2"/>
  <c r="T261" i="2" s="1"/>
  <c r="V261" i="2" s="1"/>
  <c r="R261" i="2"/>
  <c r="U261" i="2" s="1"/>
  <c r="Q261" i="2"/>
  <c r="O261" i="2"/>
  <c r="M261" i="2"/>
  <c r="K261" i="2"/>
  <c r="S260" i="2"/>
  <c r="T260" i="2" s="1"/>
  <c r="V260" i="2" s="1"/>
  <c r="R260" i="2"/>
  <c r="U260" i="2" s="1"/>
  <c r="Q260" i="2"/>
  <c r="O260" i="2"/>
  <c r="M260" i="2"/>
  <c r="K260" i="2"/>
  <c r="R259" i="2"/>
  <c r="S259" i="2" s="1"/>
  <c r="T259" i="2" s="1"/>
  <c r="Q259" i="2"/>
  <c r="O259" i="2"/>
  <c r="M259" i="2"/>
  <c r="K259" i="2"/>
  <c r="U258" i="2"/>
  <c r="S258" i="2"/>
  <c r="T258" i="2" s="1"/>
  <c r="V258" i="2" s="1"/>
  <c r="R258" i="2"/>
  <c r="Q258" i="2"/>
  <c r="O258" i="2"/>
  <c r="M258" i="2"/>
  <c r="K258" i="2"/>
  <c r="U257" i="2"/>
  <c r="T257" i="2"/>
  <c r="V257" i="2" s="1"/>
  <c r="R257" i="2"/>
  <c r="S257" i="2" s="1"/>
  <c r="Q257" i="2"/>
  <c r="O257" i="2"/>
  <c r="M257" i="2"/>
  <c r="K257" i="2"/>
  <c r="U256" i="2"/>
  <c r="S256" i="2"/>
  <c r="T256" i="2" s="1"/>
  <c r="V256" i="2" s="1"/>
  <c r="R256" i="2"/>
  <c r="Q256" i="2"/>
  <c r="O256" i="2"/>
  <c r="M256" i="2"/>
  <c r="K256" i="2"/>
  <c r="S255" i="2"/>
  <c r="T255" i="2" s="1"/>
  <c r="V255" i="2" s="1"/>
  <c r="R255" i="2"/>
  <c r="U255" i="2" s="1"/>
  <c r="Q255" i="2"/>
  <c r="O255" i="2"/>
  <c r="M255" i="2"/>
  <c r="K255" i="2"/>
  <c r="U254" i="2"/>
  <c r="S254" i="2"/>
  <c r="T254" i="2" s="1"/>
  <c r="R254" i="2"/>
  <c r="Q254" i="2"/>
  <c r="O254" i="2"/>
  <c r="M254" i="2"/>
  <c r="K254" i="2"/>
  <c r="V253" i="2"/>
  <c r="U253" i="2"/>
  <c r="T253" i="2"/>
  <c r="S253" i="2"/>
  <c r="R253" i="2"/>
  <c r="Q253" i="2"/>
  <c r="O253" i="2"/>
  <c r="M253" i="2"/>
  <c r="K253" i="2"/>
  <c r="U252" i="2"/>
  <c r="V252" i="2" s="1"/>
  <c r="T252" i="2"/>
  <c r="S252" i="2"/>
  <c r="R252" i="2"/>
  <c r="Q252" i="2"/>
  <c r="O252" i="2"/>
  <c r="M252" i="2"/>
  <c r="K252" i="2"/>
  <c r="R251" i="2"/>
  <c r="S251" i="2" s="1"/>
  <c r="T251" i="2" s="1"/>
  <c r="Q251" i="2"/>
  <c r="O251" i="2"/>
  <c r="M251" i="2"/>
  <c r="K251" i="2"/>
  <c r="U250" i="2"/>
  <c r="S250" i="2"/>
  <c r="T250" i="2" s="1"/>
  <c r="V250" i="2" s="1"/>
  <c r="R250" i="2"/>
  <c r="Q250" i="2"/>
  <c r="O250" i="2"/>
  <c r="M250" i="2"/>
  <c r="K250" i="2"/>
  <c r="R249" i="2"/>
  <c r="Q249" i="2"/>
  <c r="O249" i="2"/>
  <c r="M249" i="2"/>
  <c r="K249" i="2"/>
  <c r="R248" i="2"/>
  <c r="Q248" i="2"/>
  <c r="O248" i="2"/>
  <c r="M248" i="2"/>
  <c r="K248" i="2"/>
  <c r="R247" i="2"/>
  <c r="Q247" i="2"/>
  <c r="O247" i="2"/>
  <c r="M247" i="2"/>
  <c r="K247" i="2"/>
  <c r="R246" i="2"/>
  <c r="Q246" i="2"/>
  <c r="O246" i="2"/>
  <c r="M246" i="2"/>
  <c r="K246" i="2"/>
  <c r="R245" i="2"/>
  <c r="U245" i="2" s="1"/>
  <c r="Q245" i="2"/>
  <c r="O245" i="2"/>
  <c r="M245" i="2"/>
  <c r="K245" i="2"/>
  <c r="T244" i="2"/>
  <c r="V244" i="2" s="1"/>
  <c r="S244" i="2"/>
  <c r="R244" i="2"/>
  <c r="U244" i="2" s="1"/>
  <c r="Q244" i="2"/>
  <c r="O244" i="2"/>
  <c r="M244" i="2"/>
  <c r="K244" i="2"/>
  <c r="U243" i="2"/>
  <c r="T243" i="2"/>
  <c r="V243" i="2" s="1"/>
  <c r="S243" i="2"/>
  <c r="R243" i="2"/>
  <c r="Q243" i="2"/>
  <c r="O243" i="2"/>
  <c r="M243" i="2"/>
  <c r="K243" i="2"/>
  <c r="U242" i="2"/>
  <c r="V242" i="2" s="1"/>
  <c r="T242" i="2"/>
  <c r="S242" i="2"/>
  <c r="R242" i="2"/>
  <c r="Q242" i="2"/>
  <c r="O242" i="2"/>
  <c r="M242" i="2"/>
  <c r="K242" i="2"/>
  <c r="V241" i="2"/>
  <c r="U241" i="2"/>
  <c r="T241" i="2"/>
  <c r="R241" i="2"/>
  <c r="S241" i="2" s="1"/>
  <c r="Q241" i="2"/>
  <c r="O241" i="2"/>
  <c r="M241" i="2"/>
  <c r="K241" i="2"/>
  <c r="V240" i="2"/>
  <c r="U240" i="2"/>
  <c r="S240" i="2"/>
  <c r="T240" i="2" s="1"/>
  <c r="R240" i="2"/>
  <c r="Q240" i="2"/>
  <c r="O240" i="2"/>
  <c r="M240" i="2"/>
  <c r="K240" i="2"/>
  <c r="V239" i="2"/>
  <c r="T239" i="2"/>
  <c r="S239" i="2"/>
  <c r="R239" i="2"/>
  <c r="U239" i="2" s="1"/>
  <c r="Q239" i="2"/>
  <c r="O239" i="2"/>
  <c r="M239" i="2"/>
  <c r="K239" i="2"/>
  <c r="U238" i="2"/>
  <c r="T238" i="2"/>
  <c r="S238" i="2"/>
  <c r="R238" i="2"/>
  <c r="Q238" i="2"/>
  <c r="O238" i="2"/>
  <c r="M238" i="2"/>
  <c r="K238" i="2"/>
  <c r="V237" i="2"/>
  <c r="U237" i="2"/>
  <c r="T237" i="2"/>
  <c r="S237" i="2"/>
  <c r="R237" i="2"/>
  <c r="Q237" i="2"/>
  <c r="O237" i="2"/>
  <c r="M237" i="2"/>
  <c r="K237" i="2"/>
  <c r="V236" i="2"/>
  <c r="U236" i="2"/>
  <c r="T236" i="2"/>
  <c r="S236" i="2"/>
  <c r="R236" i="2"/>
  <c r="Q236" i="2"/>
  <c r="O236" i="2"/>
  <c r="M236" i="2"/>
  <c r="K236" i="2"/>
  <c r="R235" i="2"/>
  <c r="S235" i="2" s="1"/>
  <c r="T235" i="2" s="1"/>
  <c r="Q235" i="2"/>
  <c r="O235" i="2"/>
  <c r="M235" i="2"/>
  <c r="K235" i="2"/>
  <c r="R234" i="2"/>
  <c r="Q234" i="2"/>
  <c r="O234" i="2"/>
  <c r="M234" i="2"/>
  <c r="K234" i="2"/>
  <c r="R233" i="2"/>
  <c r="U233" i="2" s="1"/>
  <c r="Q233" i="2"/>
  <c r="O233" i="2"/>
  <c r="M233" i="2"/>
  <c r="K233" i="2"/>
  <c r="R232" i="2"/>
  <c r="U232" i="2" s="1"/>
  <c r="Q232" i="2"/>
  <c r="O232" i="2"/>
  <c r="M232" i="2"/>
  <c r="K232" i="2"/>
  <c r="R231" i="2"/>
  <c r="U231" i="2" s="1"/>
  <c r="Q231" i="2"/>
  <c r="O231" i="2"/>
  <c r="M231" i="2"/>
  <c r="K231" i="2"/>
  <c r="U230" i="2"/>
  <c r="S230" i="2"/>
  <c r="T230" i="2" s="1"/>
  <c r="V230" i="2" s="1"/>
  <c r="R230" i="2"/>
  <c r="Q230" i="2"/>
  <c r="O230" i="2"/>
  <c r="M230" i="2"/>
  <c r="K230" i="2"/>
  <c r="U229" i="2"/>
  <c r="T229" i="2"/>
  <c r="V229" i="2" s="1"/>
  <c r="S229" i="2"/>
  <c r="R229" i="2"/>
  <c r="Q229" i="2"/>
  <c r="O229" i="2"/>
  <c r="M229" i="2"/>
  <c r="K229" i="2"/>
  <c r="U228" i="2"/>
  <c r="V228" i="2" s="1"/>
  <c r="T228" i="2"/>
  <c r="S228" i="2"/>
  <c r="R228" i="2"/>
  <c r="Q228" i="2"/>
  <c r="O228" i="2"/>
  <c r="M228" i="2"/>
  <c r="K228" i="2"/>
  <c r="R227" i="2"/>
  <c r="S227" i="2" s="1"/>
  <c r="T227" i="2" s="1"/>
  <c r="Q227" i="2"/>
  <c r="O227" i="2"/>
  <c r="M227" i="2"/>
  <c r="K227" i="2"/>
  <c r="R226" i="2"/>
  <c r="Q226" i="2"/>
  <c r="O226" i="2"/>
  <c r="M226" i="2"/>
  <c r="K226" i="2"/>
  <c r="S225" i="2"/>
  <c r="T225" i="2" s="1"/>
  <c r="V225" i="2" s="1"/>
  <c r="R225" i="2"/>
  <c r="U225" i="2" s="1"/>
  <c r="Q225" i="2"/>
  <c r="O225" i="2"/>
  <c r="M225" i="2"/>
  <c r="K225" i="2"/>
  <c r="R224" i="2"/>
  <c r="U224" i="2" s="1"/>
  <c r="Q224" i="2"/>
  <c r="O224" i="2"/>
  <c r="M224" i="2"/>
  <c r="K224" i="2"/>
  <c r="R223" i="2"/>
  <c r="U223" i="2" s="1"/>
  <c r="Q223" i="2"/>
  <c r="O223" i="2"/>
  <c r="M223" i="2"/>
  <c r="K223" i="2"/>
  <c r="U222" i="2"/>
  <c r="S222" i="2"/>
  <c r="T222" i="2" s="1"/>
  <c r="V222" i="2" s="1"/>
  <c r="R222" i="2"/>
  <c r="Q222" i="2"/>
  <c r="O222" i="2"/>
  <c r="M222" i="2"/>
  <c r="K222" i="2"/>
  <c r="V221" i="2"/>
  <c r="U221" i="2"/>
  <c r="T221" i="2"/>
  <c r="S221" i="2"/>
  <c r="R221" i="2"/>
  <c r="Q221" i="2"/>
  <c r="O221" i="2"/>
  <c r="M221" i="2"/>
  <c r="K221" i="2"/>
  <c r="U220" i="2"/>
  <c r="V220" i="2" s="1"/>
  <c r="T220" i="2"/>
  <c r="S220" i="2"/>
  <c r="R220" i="2"/>
  <c r="Q220" i="2"/>
  <c r="O220" i="2"/>
  <c r="M220" i="2"/>
  <c r="K220" i="2"/>
  <c r="R219" i="2"/>
  <c r="S219" i="2" s="1"/>
  <c r="T219" i="2" s="1"/>
  <c r="Q219" i="2"/>
  <c r="O219" i="2"/>
  <c r="M219" i="2"/>
  <c r="K219" i="2"/>
  <c r="R218" i="2"/>
  <c r="Q218" i="2"/>
  <c r="O218" i="2"/>
  <c r="M218" i="2"/>
  <c r="K218" i="2"/>
  <c r="R217" i="2"/>
  <c r="U217" i="2" s="1"/>
  <c r="Q217" i="2"/>
  <c r="O217" i="2"/>
  <c r="M217" i="2"/>
  <c r="K217" i="2"/>
  <c r="R216" i="2"/>
  <c r="U216" i="2" s="1"/>
  <c r="Q216" i="2"/>
  <c r="O216" i="2"/>
  <c r="M216" i="2"/>
  <c r="K216" i="2"/>
  <c r="U215" i="2"/>
  <c r="R215" i="2"/>
  <c r="S215" i="2" s="1"/>
  <c r="T215" i="2" s="1"/>
  <c r="V215" i="2" s="1"/>
  <c r="Q215" i="2"/>
  <c r="O215" i="2"/>
  <c r="M215" i="2"/>
  <c r="K215" i="2"/>
  <c r="U214" i="2"/>
  <c r="S214" i="2"/>
  <c r="T214" i="2" s="1"/>
  <c r="V214" i="2" s="1"/>
  <c r="R214" i="2"/>
  <c r="Q214" i="2"/>
  <c r="O214" i="2"/>
  <c r="M214" i="2"/>
  <c r="K214" i="2"/>
  <c r="U213" i="2"/>
  <c r="T213" i="2"/>
  <c r="V213" i="2" s="1"/>
  <c r="S213" i="2"/>
  <c r="R213" i="2"/>
  <c r="Q213" i="2"/>
  <c r="O213" i="2"/>
  <c r="M213" i="2"/>
  <c r="K213" i="2"/>
  <c r="U212" i="2"/>
  <c r="V212" i="2" s="1"/>
  <c r="T212" i="2"/>
  <c r="S212" i="2"/>
  <c r="R212" i="2"/>
  <c r="Q212" i="2"/>
  <c r="O212" i="2"/>
  <c r="M212" i="2"/>
  <c r="K212" i="2"/>
  <c r="R211" i="2"/>
  <c r="S211" i="2" s="1"/>
  <c r="T211" i="2" s="1"/>
  <c r="Q211" i="2"/>
  <c r="O211" i="2"/>
  <c r="M211" i="2"/>
  <c r="K211" i="2"/>
  <c r="R210" i="2"/>
  <c r="Q210" i="2"/>
  <c r="O210" i="2"/>
  <c r="M210" i="2"/>
  <c r="K210" i="2"/>
  <c r="S209" i="2"/>
  <c r="T209" i="2" s="1"/>
  <c r="V209" i="2" s="1"/>
  <c r="R209" i="2"/>
  <c r="U209" i="2" s="1"/>
  <c r="Q209" i="2"/>
  <c r="O209" i="2"/>
  <c r="M209" i="2"/>
  <c r="K209" i="2"/>
  <c r="R208" i="2"/>
  <c r="U208" i="2" s="1"/>
  <c r="Q208" i="2"/>
  <c r="O208" i="2"/>
  <c r="M208" i="2"/>
  <c r="K208" i="2"/>
  <c r="R207" i="2"/>
  <c r="U207" i="2" s="1"/>
  <c r="Q207" i="2"/>
  <c r="O207" i="2"/>
  <c r="M207" i="2"/>
  <c r="K207" i="2"/>
  <c r="U206" i="2"/>
  <c r="S206" i="2"/>
  <c r="T206" i="2" s="1"/>
  <c r="V206" i="2" s="1"/>
  <c r="R206" i="2"/>
  <c r="Q206" i="2"/>
  <c r="O206" i="2"/>
  <c r="M206" i="2"/>
  <c r="K206" i="2"/>
  <c r="U205" i="2"/>
  <c r="T205" i="2"/>
  <c r="V205" i="2" s="1"/>
  <c r="S205" i="2"/>
  <c r="R205" i="2"/>
  <c r="Q205" i="2"/>
  <c r="O205" i="2"/>
  <c r="M205" i="2"/>
  <c r="K205" i="2"/>
  <c r="U204" i="2"/>
  <c r="V204" i="2" s="1"/>
  <c r="T204" i="2"/>
  <c r="S204" i="2"/>
  <c r="R204" i="2"/>
  <c r="Q204" i="2"/>
  <c r="O204" i="2"/>
  <c r="M204" i="2"/>
  <c r="K204" i="2"/>
  <c r="R203" i="2"/>
  <c r="S203" i="2" s="1"/>
  <c r="T203" i="2" s="1"/>
  <c r="Q203" i="2"/>
  <c r="O203" i="2"/>
  <c r="M203" i="2"/>
  <c r="K203" i="2"/>
  <c r="R202" i="2"/>
  <c r="Q202" i="2"/>
  <c r="O202" i="2"/>
  <c r="M202" i="2"/>
  <c r="K202" i="2"/>
  <c r="S201" i="2"/>
  <c r="T201" i="2" s="1"/>
  <c r="V201" i="2" s="1"/>
  <c r="R201" i="2"/>
  <c r="U201" i="2" s="1"/>
  <c r="Q201" i="2"/>
  <c r="O201" i="2"/>
  <c r="M201" i="2"/>
  <c r="K201" i="2"/>
  <c r="S200" i="2"/>
  <c r="T200" i="2" s="1"/>
  <c r="V200" i="2" s="1"/>
  <c r="R200" i="2"/>
  <c r="U200" i="2" s="1"/>
  <c r="Q200" i="2"/>
  <c r="O200" i="2"/>
  <c r="M200" i="2"/>
  <c r="K200" i="2"/>
  <c r="U199" i="2"/>
  <c r="S199" i="2"/>
  <c r="T199" i="2" s="1"/>
  <c r="V199" i="2" s="1"/>
  <c r="R199" i="2"/>
  <c r="Q199" i="2"/>
  <c r="O199" i="2"/>
  <c r="M199" i="2"/>
  <c r="K199" i="2"/>
  <c r="U198" i="2"/>
  <c r="T198" i="2"/>
  <c r="V198" i="2" s="1"/>
  <c r="S198" i="2"/>
  <c r="R198" i="2"/>
  <c r="Q198" i="2"/>
  <c r="O198" i="2"/>
  <c r="M198" i="2"/>
  <c r="K198" i="2"/>
  <c r="U197" i="2"/>
  <c r="V197" i="2" s="1"/>
  <c r="T197" i="2"/>
  <c r="S197" i="2"/>
  <c r="R197" i="2"/>
  <c r="Q197" i="2"/>
  <c r="O197" i="2"/>
  <c r="M197" i="2"/>
  <c r="K197" i="2"/>
  <c r="V196" i="2"/>
  <c r="U196" i="2"/>
  <c r="T196" i="2"/>
  <c r="S196" i="2"/>
  <c r="R196" i="2"/>
  <c r="Q196" i="2"/>
  <c r="O196" i="2"/>
  <c r="M196" i="2"/>
  <c r="K196" i="2"/>
  <c r="R195" i="2"/>
  <c r="S195" i="2" s="1"/>
  <c r="T195" i="2" s="1"/>
  <c r="Q195" i="2"/>
  <c r="O195" i="2"/>
  <c r="M195" i="2"/>
  <c r="K195" i="2"/>
  <c r="R194" i="2"/>
  <c r="Q194" i="2"/>
  <c r="O194" i="2"/>
  <c r="M194" i="2"/>
  <c r="K194" i="2"/>
  <c r="R193" i="2"/>
  <c r="U193" i="2" s="1"/>
  <c r="Q193" i="2"/>
  <c r="O193" i="2"/>
  <c r="M193" i="2"/>
  <c r="K193" i="2"/>
  <c r="S192" i="2"/>
  <c r="T192" i="2" s="1"/>
  <c r="V192" i="2" s="1"/>
  <c r="R192" i="2"/>
  <c r="U192" i="2" s="1"/>
  <c r="Q192" i="2"/>
  <c r="O192" i="2"/>
  <c r="M192" i="2"/>
  <c r="K192" i="2"/>
  <c r="U191" i="2"/>
  <c r="S191" i="2"/>
  <c r="T191" i="2" s="1"/>
  <c r="V191" i="2" s="1"/>
  <c r="R191" i="2"/>
  <c r="Q191" i="2"/>
  <c r="O191" i="2"/>
  <c r="M191" i="2"/>
  <c r="K191" i="2"/>
  <c r="V190" i="2"/>
  <c r="U190" i="2"/>
  <c r="T190" i="2"/>
  <c r="S190" i="2"/>
  <c r="R190" i="2"/>
  <c r="Q190" i="2"/>
  <c r="O190" i="2"/>
  <c r="M190" i="2"/>
  <c r="K190" i="2"/>
  <c r="U189" i="2"/>
  <c r="T189" i="2"/>
  <c r="V189" i="2" s="1"/>
  <c r="S189" i="2"/>
  <c r="R189" i="2"/>
  <c r="Q189" i="2"/>
  <c r="O189" i="2"/>
  <c r="M189" i="2"/>
  <c r="K189" i="2"/>
  <c r="U188" i="2"/>
  <c r="V188" i="2" s="1"/>
  <c r="T188" i="2"/>
  <c r="S188" i="2"/>
  <c r="R188" i="2"/>
  <c r="Q188" i="2"/>
  <c r="O188" i="2"/>
  <c r="M188" i="2"/>
  <c r="K188" i="2"/>
  <c r="R187" i="2"/>
  <c r="S187" i="2" s="1"/>
  <c r="T187" i="2" s="1"/>
  <c r="Q187" i="2"/>
  <c r="O187" i="2"/>
  <c r="M187" i="2"/>
  <c r="K187" i="2"/>
  <c r="R186" i="2"/>
  <c r="Q186" i="2"/>
  <c r="O186" i="2"/>
  <c r="M186" i="2"/>
  <c r="K186" i="2"/>
  <c r="R185" i="2"/>
  <c r="U185" i="2" s="1"/>
  <c r="Q185" i="2"/>
  <c r="O185" i="2"/>
  <c r="M185" i="2"/>
  <c r="K185" i="2"/>
  <c r="S184" i="2"/>
  <c r="T184" i="2" s="1"/>
  <c r="V184" i="2" s="1"/>
  <c r="R184" i="2"/>
  <c r="U184" i="2" s="1"/>
  <c r="Q184" i="2"/>
  <c r="O184" i="2"/>
  <c r="M184" i="2"/>
  <c r="K184" i="2"/>
  <c r="S183" i="2"/>
  <c r="T183" i="2" s="1"/>
  <c r="R183" i="2"/>
  <c r="U183" i="2" s="1"/>
  <c r="Q183" i="2"/>
  <c r="O183" i="2"/>
  <c r="M183" i="2"/>
  <c r="K183" i="2"/>
  <c r="U182" i="2"/>
  <c r="T182" i="2"/>
  <c r="V182" i="2" s="1"/>
  <c r="S182" i="2"/>
  <c r="R182" i="2"/>
  <c r="Q182" i="2"/>
  <c r="O182" i="2"/>
  <c r="M182" i="2"/>
  <c r="K182" i="2"/>
  <c r="U181" i="2"/>
  <c r="T181" i="2"/>
  <c r="V181" i="2" s="1"/>
  <c r="S181" i="2"/>
  <c r="R181" i="2"/>
  <c r="Q181" i="2"/>
  <c r="O181" i="2"/>
  <c r="M181" i="2"/>
  <c r="K181" i="2"/>
  <c r="V180" i="2"/>
  <c r="U180" i="2"/>
  <c r="T180" i="2"/>
  <c r="S180" i="2"/>
  <c r="R180" i="2"/>
  <c r="Q180" i="2"/>
  <c r="O180" i="2"/>
  <c r="M180" i="2"/>
  <c r="K180" i="2"/>
  <c r="R179" i="2"/>
  <c r="S179" i="2" s="1"/>
  <c r="T179" i="2" s="1"/>
  <c r="Q179" i="2"/>
  <c r="O179" i="2"/>
  <c r="M179" i="2"/>
  <c r="K179" i="2"/>
  <c r="R178" i="2"/>
  <c r="Q178" i="2"/>
  <c r="O178" i="2"/>
  <c r="M178" i="2"/>
  <c r="K178" i="2"/>
  <c r="R177" i="2"/>
  <c r="U177" i="2" s="1"/>
  <c r="Q177" i="2"/>
  <c r="O177" i="2"/>
  <c r="M177" i="2"/>
  <c r="K177" i="2"/>
  <c r="T176" i="2"/>
  <c r="V176" i="2" s="1"/>
  <c r="S176" i="2"/>
  <c r="R176" i="2"/>
  <c r="U176" i="2" s="1"/>
  <c r="Q176" i="2"/>
  <c r="O176" i="2"/>
  <c r="M176" i="2"/>
  <c r="K176" i="2"/>
  <c r="U175" i="2"/>
  <c r="T175" i="2"/>
  <c r="V175" i="2" s="1"/>
  <c r="S175" i="2"/>
  <c r="R175" i="2"/>
  <c r="Q175" i="2"/>
  <c r="O175" i="2"/>
  <c r="M175" i="2"/>
  <c r="K175" i="2"/>
  <c r="U174" i="2"/>
  <c r="V174" i="2" s="1"/>
  <c r="T174" i="2"/>
  <c r="S174" i="2"/>
  <c r="R174" i="2"/>
  <c r="Q174" i="2"/>
  <c r="O174" i="2"/>
  <c r="M174" i="2"/>
  <c r="K174" i="2"/>
  <c r="V173" i="2"/>
  <c r="U173" i="2"/>
  <c r="T173" i="2"/>
  <c r="S173" i="2"/>
  <c r="R173" i="2"/>
  <c r="Q173" i="2"/>
  <c r="O173" i="2"/>
  <c r="M173" i="2"/>
  <c r="K173" i="2"/>
  <c r="V172" i="2"/>
  <c r="U172" i="2"/>
  <c r="T172" i="2"/>
  <c r="S172" i="2"/>
  <c r="R172" i="2"/>
  <c r="Q172" i="2"/>
  <c r="O172" i="2"/>
  <c r="M172" i="2"/>
  <c r="K172" i="2"/>
  <c r="R171" i="2"/>
  <c r="S171" i="2" s="1"/>
  <c r="T171" i="2" s="1"/>
  <c r="Q171" i="2"/>
  <c r="O171" i="2"/>
  <c r="M171" i="2"/>
  <c r="K171" i="2"/>
  <c r="R170" i="2"/>
  <c r="Q170" i="2"/>
  <c r="O170" i="2"/>
  <c r="M170" i="2"/>
  <c r="K170" i="2"/>
  <c r="R169" i="2"/>
  <c r="U169" i="2" s="1"/>
  <c r="Q169" i="2"/>
  <c r="O169" i="2"/>
  <c r="M169" i="2"/>
  <c r="K169" i="2"/>
  <c r="R168" i="2"/>
  <c r="U168" i="2" s="1"/>
  <c r="Q168" i="2"/>
  <c r="O168" i="2"/>
  <c r="M168" i="2"/>
  <c r="K168" i="2"/>
  <c r="R167" i="2"/>
  <c r="U167" i="2" s="1"/>
  <c r="Q167" i="2"/>
  <c r="O167" i="2"/>
  <c r="M167" i="2"/>
  <c r="K167" i="2"/>
  <c r="U166" i="2"/>
  <c r="S166" i="2"/>
  <c r="T166" i="2" s="1"/>
  <c r="V166" i="2" s="1"/>
  <c r="R166" i="2"/>
  <c r="Q166" i="2"/>
  <c r="O166" i="2"/>
  <c r="M166" i="2"/>
  <c r="K166" i="2"/>
  <c r="U165" i="2"/>
  <c r="T165" i="2"/>
  <c r="V165" i="2" s="1"/>
  <c r="S165" i="2"/>
  <c r="R165" i="2"/>
  <c r="Q165" i="2"/>
  <c r="O165" i="2"/>
  <c r="M165" i="2"/>
  <c r="K165" i="2"/>
  <c r="U164" i="2"/>
  <c r="V164" i="2" s="1"/>
  <c r="T164" i="2"/>
  <c r="S164" i="2"/>
  <c r="R164" i="2"/>
  <c r="Q164" i="2"/>
  <c r="O164" i="2"/>
  <c r="M164" i="2"/>
  <c r="K164" i="2"/>
  <c r="R163" i="2"/>
  <c r="S163" i="2" s="1"/>
  <c r="T163" i="2" s="1"/>
  <c r="Q163" i="2"/>
  <c r="O163" i="2"/>
  <c r="M163" i="2"/>
  <c r="K163" i="2"/>
  <c r="R162" i="2"/>
  <c r="Q162" i="2"/>
  <c r="O162" i="2"/>
  <c r="M162" i="2"/>
  <c r="K162" i="2"/>
  <c r="S161" i="2"/>
  <c r="T161" i="2" s="1"/>
  <c r="V161" i="2" s="1"/>
  <c r="R161" i="2"/>
  <c r="U161" i="2" s="1"/>
  <c r="Q161" i="2"/>
  <c r="O161" i="2"/>
  <c r="M161" i="2"/>
  <c r="K161" i="2"/>
  <c r="R160" i="2"/>
  <c r="U160" i="2" s="1"/>
  <c r="Q160" i="2"/>
  <c r="O160" i="2"/>
  <c r="M160" i="2"/>
  <c r="K160" i="2"/>
  <c r="R159" i="2"/>
  <c r="U159" i="2" s="1"/>
  <c r="Q159" i="2"/>
  <c r="O159" i="2"/>
  <c r="M159" i="2"/>
  <c r="K159" i="2"/>
  <c r="U158" i="2"/>
  <c r="S158" i="2"/>
  <c r="T158" i="2" s="1"/>
  <c r="V158" i="2" s="1"/>
  <c r="R158" i="2"/>
  <c r="Q158" i="2"/>
  <c r="O158" i="2"/>
  <c r="M158" i="2"/>
  <c r="K158" i="2"/>
  <c r="U157" i="2"/>
  <c r="T157" i="2"/>
  <c r="V157" i="2" s="1"/>
  <c r="S157" i="2"/>
  <c r="R157" i="2"/>
  <c r="Q157" i="2"/>
  <c r="O157" i="2"/>
  <c r="M157" i="2"/>
  <c r="K157" i="2"/>
  <c r="U156" i="2"/>
  <c r="V156" i="2" s="1"/>
  <c r="T156" i="2"/>
  <c r="S156" i="2"/>
  <c r="R156" i="2"/>
  <c r="Q156" i="2"/>
  <c r="O156" i="2"/>
  <c r="M156" i="2"/>
  <c r="K156" i="2"/>
  <c r="R155" i="2"/>
  <c r="S155" i="2" s="1"/>
  <c r="T155" i="2" s="1"/>
  <c r="Q155" i="2"/>
  <c r="O155" i="2"/>
  <c r="M155" i="2"/>
  <c r="K155" i="2"/>
  <c r="R154" i="2"/>
  <c r="Q154" i="2"/>
  <c r="O154" i="2"/>
  <c r="M154" i="2"/>
  <c r="K154" i="2"/>
  <c r="R153" i="2"/>
  <c r="U153" i="2" s="1"/>
  <c r="Q153" i="2"/>
  <c r="O153" i="2"/>
  <c r="M153" i="2"/>
  <c r="K153" i="2"/>
  <c r="R152" i="2"/>
  <c r="U152" i="2" s="1"/>
  <c r="Q152" i="2"/>
  <c r="O152" i="2"/>
  <c r="M152" i="2"/>
  <c r="K152" i="2"/>
  <c r="U151" i="2"/>
  <c r="R151" i="2"/>
  <c r="S151" i="2" s="1"/>
  <c r="T151" i="2" s="1"/>
  <c r="V151" i="2" s="1"/>
  <c r="Q151" i="2"/>
  <c r="O151" i="2"/>
  <c r="M151" i="2"/>
  <c r="K151" i="2"/>
  <c r="U150" i="2"/>
  <c r="S150" i="2"/>
  <c r="T150" i="2" s="1"/>
  <c r="V150" i="2" s="1"/>
  <c r="R150" i="2"/>
  <c r="Q150" i="2"/>
  <c r="O150" i="2"/>
  <c r="M150" i="2"/>
  <c r="K150" i="2"/>
  <c r="U149" i="2"/>
  <c r="T149" i="2"/>
  <c r="V149" i="2" s="1"/>
  <c r="S149" i="2"/>
  <c r="R149" i="2"/>
  <c r="Q149" i="2"/>
  <c r="O149" i="2"/>
  <c r="M149" i="2"/>
  <c r="K149" i="2"/>
  <c r="U148" i="2"/>
  <c r="V148" i="2" s="1"/>
  <c r="T148" i="2"/>
  <c r="S148" i="2"/>
  <c r="R148" i="2"/>
  <c r="Q148" i="2"/>
  <c r="O148" i="2"/>
  <c r="M148" i="2"/>
  <c r="K148" i="2"/>
  <c r="R147" i="2"/>
  <c r="S147" i="2" s="1"/>
  <c r="T147" i="2" s="1"/>
  <c r="Q147" i="2"/>
  <c r="O147" i="2"/>
  <c r="M147" i="2"/>
  <c r="K147" i="2"/>
  <c r="R146" i="2"/>
  <c r="Q146" i="2"/>
  <c r="O146" i="2"/>
  <c r="M146" i="2"/>
  <c r="K146" i="2"/>
  <c r="S145" i="2"/>
  <c r="T145" i="2" s="1"/>
  <c r="V145" i="2" s="1"/>
  <c r="R145" i="2"/>
  <c r="U145" i="2" s="1"/>
  <c r="Q145" i="2"/>
  <c r="O145" i="2"/>
  <c r="M145" i="2"/>
  <c r="K145" i="2"/>
  <c r="R144" i="2"/>
  <c r="U144" i="2" s="1"/>
  <c r="Q144" i="2"/>
  <c r="O144" i="2"/>
  <c r="M144" i="2"/>
  <c r="K144" i="2"/>
  <c r="R143" i="2"/>
  <c r="U143" i="2" s="1"/>
  <c r="Q143" i="2"/>
  <c r="O143" i="2"/>
  <c r="M143" i="2"/>
  <c r="K143" i="2"/>
  <c r="U142" i="2"/>
  <c r="S142" i="2"/>
  <c r="T142" i="2" s="1"/>
  <c r="V142" i="2" s="1"/>
  <c r="R142" i="2"/>
  <c r="Q142" i="2"/>
  <c r="O142" i="2"/>
  <c r="M142" i="2"/>
  <c r="K142" i="2"/>
  <c r="U141" i="2"/>
  <c r="T141" i="2"/>
  <c r="V141" i="2" s="1"/>
  <c r="S141" i="2"/>
  <c r="R141" i="2"/>
  <c r="Q141" i="2"/>
  <c r="O141" i="2"/>
  <c r="M141" i="2"/>
  <c r="K141" i="2"/>
  <c r="U140" i="2"/>
  <c r="V140" i="2" s="1"/>
  <c r="T140" i="2"/>
  <c r="S140" i="2"/>
  <c r="R140" i="2"/>
  <c r="Q140" i="2"/>
  <c r="O140" i="2"/>
  <c r="M140" i="2"/>
  <c r="K140" i="2"/>
  <c r="R139" i="2"/>
  <c r="S139" i="2" s="1"/>
  <c r="T139" i="2" s="1"/>
  <c r="Q139" i="2"/>
  <c r="O139" i="2"/>
  <c r="M139" i="2"/>
  <c r="K139" i="2"/>
  <c r="R138" i="2"/>
  <c r="Q138" i="2"/>
  <c r="O138" i="2"/>
  <c r="M138" i="2"/>
  <c r="K138" i="2"/>
  <c r="S137" i="2"/>
  <c r="T137" i="2" s="1"/>
  <c r="V137" i="2" s="1"/>
  <c r="R137" i="2"/>
  <c r="U137" i="2" s="1"/>
  <c r="Q137" i="2"/>
  <c r="O137" i="2"/>
  <c r="M137" i="2"/>
  <c r="K137" i="2"/>
  <c r="S136" i="2"/>
  <c r="T136" i="2" s="1"/>
  <c r="V136" i="2" s="1"/>
  <c r="R136" i="2"/>
  <c r="U136" i="2" s="1"/>
  <c r="Q136" i="2"/>
  <c r="O136" i="2"/>
  <c r="M136" i="2"/>
  <c r="K136" i="2"/>
  <c r="U135" i="2"/>
  <c r="S135" i="2"/>
  <c r="T135" i="2" s="1"/>
  <c r="V135" i="2" s="1"/>
  <c r="R135" i="2"/>
  <c r="Q135" i="2"/>
  <c r="O135" i="2"/>
  <c r="M135" i="2"/>
  <c r="K135" i="2"/>
  <c r="U134" i="2"/>
  <c r="T134" i="2"/>
  <c r="V134" i="2" s="1"/>
  <c r="S134" i="2"/>
  <c r="R134" i="2"/>
  <c r="Q134" i="2"/>
  <c r="O134" i="2"/>
  <c r="M134" i="2"/>
  <c r="K134" i="2"/>
  <c r="U133" i="2"/>
  <c r="V133" i="2" s="1"/>
  <c r="T133" i="2"/>
  <c r="S133" i="2"/>
  <c r="R133" i="2"/>
  <c r="Q133" i="2"/>
  <c r="O133" i="2"/>
  <c r="M133" i="2"/>
  <c r="K133" i="2"/>
  <c r="V132" i="2"/>
  <c r="U132" i="2"/>
  <c r="T132" i="2"/>
  <c r="S132" i="2"/>
  <c r="R132" i="2"/>
  <c r="Q132" i="2"/>
  <c r="O132" i="2"/>
  <c r="M132" i="2"/>
  <c r="K132" i="2"/>
  <c r="R131" i="2"/>
  <c r="S131" i="2" s="1"/>
  <c r="T131" i="2" s="1"/>
  <c r="Q131" i="2"/>
  <c r="O131" i="2"/>
  <c r="M131" i="2"/>
  <c r="K131" i="2"/>
  <c r="R130" i="2"/>
  <c r="Q130" i="2"/>
  <c r="O130" i="2"/>
  <c r="M130" i="2"/>
  <c r="K130" i="2"/>
  <c r="R129" i="2"/>
  <c r="U129" i="2" s="1"/>
  <c r="Q129" i="2"/>
  <c r="O129" i="2"/>
  <c r="M129" i="2"/>
  <c r="K129" i="2"/>
  <c r="R128" i="2"/>
  <c r="U128" i="2" s="1"/>
  <c r="Q128" i="2"/>
  <c r="O128" i="2"/>
  <c r="M128" i="2"/>
  <c r="K128" i="2"/>
  <c r="U127" i="2"/>
  <c r="R127" i="2"/>
  <c r="S127" i="2" s="1"/>
  <c r="T127" i="2" s="1"/>
  <c r="V127" i="2" s="1"/>
  <c r="Q127" i="2"/>
  <c r="O127" i="2"/>
  <c r="M127" i="2"/>
  <c r="K127" i="2"/>
  <c r="U126" i="2"/>
  <c r="S126" i="2"/>
  <c r="T126" i="2" s="1"/>
  <c r="V126" i="2" s="1"/>
  <c r="R126" i="2"/>
  <c r="Q126" i="2"/>
  <c r="O126" i="2"/>
  <c r="M126" i="2"/>
  <c r="K126" i="2"/>
  <c r="U125" i="2"/>
  <c r="T125" i="2"/>
  <c r="V125" i="2" s="1"/>
  <c r="S125" i="2"/>
  <c r="R125" i="2"/>
  <c r="Q125" i="2"/>
  <c r="O125" i="2"/>
  <c r="M125" i="2"/>
  <c r="K125" i="2"/>
  <c r="U124" i="2"/>
  <c r="V124" i="2" s="1"/>
  <c r="T124" i="2"/>
  <c r="S124" i="2"/>
  <c r="R124" i="2"/>
  <c r="Q124" i="2"/>
  <c r="O124" i="2"/>
  <c r="M124" i="2"/>
  <c r="K124" i="2"/>
  <c r="R123" i="2"/>
  <c r="S123" i="2" s="1"/>
  <c r="T123" i="2" s="1"/>
  <c r="Q123" i="2"/>
  <c r="O123" i="2"/>
  <c r="M123" i="2"/>
  <c r="K123" i="2"/>
  <c r="R122" i="2"/>
  <c r="Q122" i="2"/>
  <c r="O122" i="2"/>
  <c r="M122" i="2"/>
  <c r="K122" i="2"/>
  <c r="R121" i="2"/>
  <c r="U121" i="2" s="1"/>
  <c r="Q121" i="2"/>
  <c r="O121" i="2"/>
  <c r="M121" i="2"/>
  <c r="K121" i="2"/>
  <c r="S120" i="2"/>
  <c r="T120" i="2" s="1"/>
  <c r="V120" i="2" s="1"/>
  <c r="R120" i="2"/>
  <c r="U120" i="2" s="1"/>
  <c r="Q120" i="2"/>
  <c r="O120" i="2"/>
  <c r="M120" i="2"/>
  <c r="K120" i="2"/>
  <c r="S119" i="2"/>
  <c r="T119" i="2" s="1"/>
  <c r="R119" i="2"/>
  <c r="U119" i="2" s="1"/>
  <c r="Q119" i="2"/>
  <c r="O119" i="2"/>
  <c r="M119" i="2"/>
  <c r="K119" i="2"/>
  <c r="U118" i="2"/>
  <c r="T118" i="2"/>
  <c r="V118" i="2" s="1"/>
  <c r="S118" i="2"/>
  <c r="R118" i="2"/>
  <c r="Q118" i="2"/>
  <c r="O118" i="2"/>
  <c r="M118" i="2"/>
  <c r="K118" i="2"/>
  <c r="U117" i="2"/>
  <c r="T117" i="2"/>
  <c r="V117" i="2" s="1"/>
  <c r="S117" i="2"/>
  <c r="R117" i="2"/>
  <c r="Q117" i="2"/>
  <c r="O117" i="2"/>
  <c r="M117" i="2"/>
  <c r="K117" i="2"/>
  <c r="V116" i="2"/>
  <c r="U116" i="2"/>
  <c r="T116" i="2"/>
  <c r="S116" i="2"/>
  <c r="R116" i="2"/>
  <c r="Q116" i="2"/>
  <c r="O116" i="2"/>
  <c r="M116" i="2"/>
  <c r="K116" i="2"/>
  <c r="R115" i="2"/>
  <c r="S115" i="2" s="1"/>
  <c r="T115" i="2" s="1"/>
  <c r="Q115" i="2"/>
  <c r="O115" i="2"/>
  <c r="M115" i="2"/>
  <c r="K115" i="2"/>
  <c r="R114" i="2"/>
  <c r="Q114" i="2"/>
  <c r="O114" i="2"/>
  <c r="M114" i="2"/>
  <c r="K114" i="2"/>
  <c r="R113" i="2"/>
  <c r="U113" i="2" s="1"/>
  <c r="Q113" i="2"/>
  <c r="O113" i="2"/>
  <c r="M113" i="2"/>
  <c r="K113" i="2"/>
  <c r="T112" i="2"/>
  <c r="V112" i="2" s="1"/>
  <c r="S112" i="2"/>
  <c r="R112" i="2"/>
  <c r="U112" i="2" s="1"/>
  <c r="Q112" i="2"/>
  <c r="O112" i="2"/>
  <c r="M112" i="2"/>
  <c r="K112" i="2"/>
  <c r="U111" i="2"/>
  <c r="T111" i="2"/>
  <c r="V111" i="2" s="1"/>
  <c r="S111" i="2"/>
  <c r="R111" i="2"/>
  <c r="Q111" i="2"/>
  <c r="O111" i="2"/>
  <c r="M111" i="2"/>
  <c r="K111" i="2"/>
  <c r="U110" i="2"/>
  <c r="V110" i="2" s="1"/>
  <c r="T110" i="2"/>
  <c r="S110" i="2"/>
  <c r="R110" i="2"/>
  <c r="Q110" i="2"/>
  <c r="O110" i="2"/>
  <c r="M110" i="2"/>
  <c r="K110" i="2"/>
  <c r="V109" i="2"/>
  <c r="U109" i="2"/>
  <c r="T109" i="2"/>
  <c r="S109" i="2"/>
  <c r="R109" i="2"/>
  <c r="Q109" i="2"/>
  <c r="O109" i="2"/>
  <c r="M109" i="2"/>
  <c r="K109" i="2"/>
  <c r="V108" i="2"/>
  <c r="U108" i="2"/>
  <c r="T108" i="2"/>
  <c r="S108" i="2"/>
  <c r="R108" i="2"/>
  <c r="Q108" i="2"/>
  <c r="O108" i="2"/>
  <c r="M108" i="2"/>
  <c r="K108" i="2"/>
  <c r="R107" i="2"/>
  <c r="S107" i="2" s="1"/>
  <c r="T107" i="2" s="1"/>
  <c r="Q107" i="2"/>
  <c r="O107" i="2"/>
  <c r="M107" i="2"/>
  <c r="K107" i="2"/>
  <c r="R106" i="2"/>
  <c r="Q106" i="2"/>
  <c r="O106" i="2"/>
  <c r="M106" i="2"/>
  <c r="K106" i="2"/>
  <c r="R105" i="2"/>
  <c r="U105" i="2" s="1"/>
  <c r="Q105" i="2"/>
  <c r="O105" i="2"/>
  <c r="M105" i="2"/>
  <c r="K105" i="2"/>
  <c r="R104" i="2"/>
  <c r="U104" i="2" s="1"/>
  <c r="Q104" i="2"/>
  <c r="O104" i="2"/>
  <c r="M104" i="2"/>
  <c r="K104" i="2"/>
  <c r="R103" i="2"/>
  <c r="U103" i="2" s="1"/>
  <c r="Q103" i="2"/>
  <c r="O103" i="2"/>
  <c r="M103" i="2"/>
  <c r="K103" i="2"/>
  <c r="U102" i="2"/>
  <c r="S102" i="2"/>
  <c r="T102" i="2" s="1"/>
  <c r="V102" i="2" s="1"/>
  <c r="R102" i="2"/>
  <c r="Q102" i="2"/>
  <c r="O102" i="2"/>
  <c r="M102" i="2"/>
  <c r="K102" i="2"/>
  <c r="U101" i="2"/>
  <c r="T101" i="2"/>
  <c r="V101" i="2" s="1"/>
  <c r="S101" i="2"/>
  <c r="R101" i="2"/>
  <c r="Q101" i="2"/>
  <c r="O101" i="2"/>
  <c r="M101" i="2"/>
  <c r="K101" i="2"/>
  <c r="U100" i="2"/>
  <c r="V100" i="2" s="1"/>
  <c r="T100" i="2"/>
  <c r="S100" i="2"/>
  <c r="R100" i="2"/>
  <c r="Q100" i="2"/>
  <c r="O100" i="2"/>
  <c r="M100" i="2"/>
  <c r="K100" i="2"/>
  <c r="R99" i="2"/>
  <c r="S99" i="2" s="1"/>
  <c r="T99" i="2" s="1"/>
  <c r="Q99" i="2"/>
  <c r="O99" i="2"/>
  <c r="M99" i="2"/>
  <c r="K99" i="2"/>
  <c r="R98" i="2"/>
  <c r="Q98" i="2"/>
  <c r="O98" i="2"/>
  <c r="M98" i="2"/>
  <c r="K98" i="2"/>
  <c r="S97" i="2"/>
  <c r="T97" i="2" s="1"/>
  <c r="V97" i="2" s="1"/>
  <c r="R97" i="2"/>
  <c r="U97" i="2" s="1"/>
  <c r="Q97" i="2"/>
  <c r="O97" i="2"/>
  <c r="M97" i="2"/>
  <c r="K97" i="2"/>
  <c r="S96" i="2"/>
  <c r="T96" i="2" s="1"/>
  <c r="V96" i="2" s="1"/>
  <c r="R96" i="2"/>
  <c r="U96" i="2" s="1"/>
  <c r="Q96" i="2"/>
  <c r="O96" i="2"/>
  <c r="M96" i="2"/>
  <c r="K96" i="2"/>
  <c r="U95" i="2"/>
  <c r="S95" i="2"/>
  <c r="T95" i="2" s="1"/>
  <c r="V95" i="2" s="1"/>
  <c r="R95" i="2"/>
  <c r="Q95" i="2"/>
  <c r="O95" i="2"/>
  <c r="M95" i="2"/>
  <c r="K95" i="2"/>
  <c r="U94" i="2"/>
  <c r="T94" i="2"/>
  <c r="V94" i="2" s="1"/>
  <c r="S94" i="2"/>
  <c r="R94" i="2"/>
  <c r="Q94" i="2"/>
  <c r="O94" i="2"/>
  <c r="M94" i="2"/>
  <c r="K94" i="2"/>
  <c r="U93" i="2"/>
  <c r="V93" i="2" s="1"/>
  <c r="T93" i="2"/>
  <c r="S93" i="2"/>
  <c r="R93" i="2"/>
  <c r="Q93" i="2"/>
  <c r="O93" i="2"/>
  <c r="M93" i="2"/>
  <c r="K93" i="2"/>
  <c r="V92" i="2"/>
  <c r="U92" i="2"/>
  <c r="T92" i="2"/>
  <c r="S92" i="2"/>
  <c r="R92" i="2"/>
  <c r="Q92" i="2"/>
  <c r="O92" i="2"/>
  <c r="M92" i="2"/>
  <c r="K92" i="2"/>
  <c r="R91" i="2"/>
  <c r="S91" i="2" s="1"/>
  <c r="T91" i="2" s="1"/>
  <c r="Q91" i="2"/>
  <c r="O91" i="2"/>
  <c r="M91" i="2"/>
  <c r="K91" i="2"/>
  <c r="R90" i="2"/>
  <c r="Q90" i="2"/>
  <c r="O90" i="2"/>
  <c r="M90" i="2"/>
  <c r="K90" i="2"/>
  <c r="R89" i="2"/>
  <c r="U89" i="2" s="1"/>
  <c r="Q89" i="2"/>
  <c r="O89" i="2"/>
  <c r="M89" i="2"/>
  <c r="K89" i="2"/>
  <c r="R88" i="2"/>
  <c r="U88" i="2" s="1"/>
  <c r="Q88" i="2"/>
  <c r="O88" i="2"/>
  <c r="M88" i="2"/>
  <c r="K88" i="2"/>
  <c r="U87" i="2"/>
  <c r="R87" i="2"/>
  <c r="S87" i="2" s="1"/>
  <c r="T87" i="2" s="1"/>
  <c r="V87" i="2" s="1"/>
  <c r="Q87" i="2"/>
  <c r="O87" i="2"/>
  <c r="M87" i="2"/>
  <c r="K87" i="2"/>
  <c r="U86" i="2"/>
  <c r="S86" i="2"/>
  <c r="T86" i="2" s="1"/>
  <c r="V86" i="2" s="1"/>
  <c r="R86" i="2"/>
  <c r="Q86" i="2"/>
  <c r="O86" i="2"/>
  <c r="M86" i="2"/>
  <c r="K86" i="2"/>
  <c r="U85" i="2"/>
  <c r="T85" i="2"/>
  <c r="V85" i="2" s="1"/>
  <c r="S85" i="2"/>
  <c r="R85" i="2"/>
  <c r="Q85" i="2"/>
  <c r="O85" i="2"/>
  <c r="M85" i="2"/>
  <c r="K85" i="2"/>
  <c r="U84" i="2"/>
  <c r="V84" i="2" s="1"/>
  <c r="T84" i="2"/>
  <c r="S84" i="2"/>
  <c r="R84" i="2"/>
  <c r="Q84" i="2"/>
  <c r="O84" i="2"/>
  <c r="M84" i="2"/>
  <c r="K84" i="2"/>
  <c r="R83" i="2"/>
  <c r="Q83" i="2"/>
  <c r="O83" i="2"/>
  <c r="M83" i="2"/>
  <c r="K83" i="2"/>
  <c r="R82" i="2"/>
  <c r="U82" i="2" s="1"/>
  <c r="Q82" i="2"/>
  <c r="O82" i="2"/>
  <c r="M82" i="2"/>
  <c r="K82" i="2"/>
  <c r="T81" i="2"/>
  <c r="V81" i="2" s="1"/>
  <c r="S81" i="2"/>
  <c r="R81" i="2"/>
  <c r="U81" i="2" s="1"/>
  <c r="Q81" i="2"/>
  <c r="O81" i="2"/>
  <c r="M81" i="2"/>
  <c r="K81" i="2"/>
  <c r="U80" i="2"/>
  <c r="T80" i="2"/>
  <c r="V80" i="2" s="1"/>
  <c r="S80" i="2"/>
  <c r="R80" i="2"/>
  <c r="Q80" i="2"/>
  <c r="O80" i="2"/>
  <c r="M80" i="2"/>
  <c r="K80" i="2"/>
  <c r="U79" i="2"/>
  <c r="R79" i="2"/>
  <c r="S79" i="2" s="1"/>
  <c r="T79" i="2" s="1"/>
  <c r="V79" i="2" s="1"/>
  <c r="Q79" i="2"/>
  <c r="O79" i="2"/>
  <c r="M79" i="2"/>
  <c r="K79" i="2"/>
  <c r="U78" i="2"/>
  <c r="S78" i="2"/>
  <c r="T78" i="2" s="1"/>
  <c r="V78" i="2" s="1"/>
  <c r="R78" i="2"/>
  <c r="Q78" i="2"/>
  <c r="O78" i="2"/>
  <c r="M78" i="2"/>
  <c r="K78" i="2"/>
  <c r="V77" i="2"/>
  <c r="U77" i="2"/>
  <c r="T77" i="2"/>
  <c r="S77" i="2"/>
  <c r="R77" i="2"/>
  <c r="Q77" i="2"/>
  <c r="O77" i="2"/>
  <c r="M77" i="2"/>
  <c r="K77" i="2"/>
  <c r="U76" i="2"/>
  <c r="V76" i="2" s="1"/>
  <c r="T76" i="2"/>
  <c r="S76" i="2"/>
  <c r="R76" i="2"/>
  <c r="Q76" i="2"/>
  <c r="O76" i="2"/>
  <c r="M76" i="2"/>
  <c r="K76" i="2"/>
  <c r="R75" i="2"/>
  <c r="Q75" i="2"/>
  <c r="O75" i="2"/>
  <c r="M75" i="2"/>
  <c r="K75" i="2"/>
  <c r="S74" i="2"/>
  <c r="T74" i="2" s="1"/>
  <c r="V74" i="2" s="1"/>
  <c r="R74" i="2"/>
  <c r="U74" i="2" s="1"/>
  <c r="Q74" i="2"/>
  <c r="O74" i="2"/>
  <c r="M74" i="2"/>
  <c r="K74" i="2"/>
  <c r="S73" i="2"/>
  <c r="T73" i="2" s="1"/>
  <c r="V73" i="2" s="1"/>
  <c r="R73" i="2"/>
  <c r="U73" i="2" s="1"/>
  <c r="Q73" i="2"/>
  <c r="O73" i="2"/>
  <c r="M73" i="2"/>
  <c r="K73" i="2"/>
  <c r="U72" i="2"/>
  <c r="S72" i="2"/>
  <c r="T72" i="2" s="1"/>
  <c r="V72" i="2" s="1"/>
  <c r="R72" i="2"/>
  <c r="Q72" i="2"/>
  <c r="O72" i="2"/>
  <c r="M72" i="2"/>
  <c r="K72" i="2"/>
  <c r="U71" i="2"/>
  <c r="T71" i="2"/>
  <c r="V71" i="2" s="1"/>
  <c r="S71" i="2"/>
  <c r="R71" i="2"/>
  <c r="Q71" i="2"/>
  <c r="O71" i="2"/>
  <c r="M71" i="2"/>
  <c r="K71" i="2"/>
  <c r="U70" i="2"/>
  <c r="V70" i="2" s="1"/>
  <c r="T70" i="2"/>
  <c r="S70" i="2"/>
  <c r="R70" i="2"/>
  <c r="Q70" i="2"/>
  <c r="O70" i="2"/>
  <c r="M70" i="2"/>
  <c r="K70" i="2"/>
  <c r="V69" i="2"/>
  <c r="U69" i="2"/>
  <c r="T69" i="2"/>
  <c r="S69" i="2"/>
  <c r="R69" i="2"/>
  <c r="Q69" i="2"/>
  <c r="O69" i="2"/>
  <c r="M69" i="2"/>
  <c r="K69" i="2"/>
  <c r="V68" i="2"/>
  <c r="U68" i="2"/>
  <c r="T68" i="2"/>
  <c r="S68" i="2"/>
  <c r="R68" i="2"/>
  <c r="Q68" i="2"/>
  <c r="O68" i="2"/>
  <c r="M68" i="2"/>
  <c r="K68" i="2"/>
  <c r="R67" i="2"/>
  <c r="Q67" i="2"/>
  <c r="O67" i="2"/>
  <c r="M67" i="2"/>
  <c r="K67" i="2"/>
  <c r="S66" i="2"/>
  <c r="T66" i="2" s="1"/>
  <c r="V66" i="2" s="1"/>
  <c r="R66" i="2"/>
  <c r="U66" i="2" s="1"/>
  <c r="Q66" i="2"/>
  <c r="O66" i="2"/>
  <c r="M66" i="2"/>
  <c r="K66" i="2"/>
  <c r="R65" i="2"/>
  <c r="U65" i="2" s="1"/>
  <c r="Q65" i="2"/>
  <c r="O65" i="2"/>
  <c r="M65" i="2"/>
  <c r="K65" i="2"/>
  <c r="R64" i="2"/>
  <c r="U64" i="2" s="1"/>
  <c r="Q64" i="2"/>
  <c r="O64" i="2"/>
  <c r="M64" i="2"/>
  <c r="K64" i="2"/>
  <c r="U63" i="2"/>
  <c r="S63" i="2"/>
  <c r="T63" i="2" s="1"/>
  <c r="V63" i="2" s="1"/>
  <c r="R63" i="2"/>
  <c r="Q63" i="2"/>
  <c r="O63" i="2"/>
  <c r="M63" i="2"/>
  <c r="K63" i="2"/>
  <c r="U62" i="2"/>
  <c r="T62" i="2"/>
  <c r="V62" i="2" s="1"/>
  <c r="S62" i="2"/>
  <c r="R62" i="2"/>
  <c r="Q62" i="2"/>
  <c r="O62" i="2"/>
  <c r="M62" i="2"/>
  <c r="K62" i="2"/>
  <c r="U61" i="2"/>
  <c r="V61" i="2" s="1"/>
  <c r="T61" i="2"/>
  <c r="S61" i="2"/>
  <c r="R61" i="2"/>
  <c r="Q61" i="2"/>
  <c r="O61" i="2"/>
  <c r="M61" i="2"/>
  <c r="K61" i="2"/>
  <c r="V60" i="2"/>
  <c r="U60" i="2"/>
  <c r="T60" i="2"/>
  <c r="S60" i="2"/>
  <c r="R60" i="2"/>
  <c r="Q60" i="2"/>
  <c r="O60" i="2"/>
  <c r="M60" i="2"/>
  <c r="K60" i="2"/>
  <c r="R59" i="2"/>
  <c r="Q59" i="2"/>
  <c r="O59" i="2"/>
  <c r="M59" i="2"/>
  <c r="K59" i="2"/>
  <c r="R58" i="2"/>
  <c r="U58" i="2" s="1"/>
  <c r="Q58" i="2"/>
  <c r="O58" i="2"/>
  <c r="M58" i="2"/>
  <c r="K58" i="2"/>
  <c r="R57" i="2"/>
  <c r="U57" i="2" s="1"/>
  <c r="Q57" i="2"/>
  <c r="O57" i="2"/>
  <c r="M57" i="2"/>
  <c r="K57" i="2"/>
  <c r="R56" i="2"/>
  <c r="U56" i="2" s="1"/>
  <c r="Q56" i="2"/>
  <c r="O56" i="2"/>
  <c r="M56" i="2"/>
  <c r="K56" i="2"/>
  <c r="R55" i="2"/>
  <c r="U55" i="2" s="1"/>
  <c r="Q55" i="2"/>
  <c r="O55" i="2"/>
  <c r="M55" i="2"/>
  <c r="K55" i="2"/>
  <c r="U54" i="2"/>
  <c r="S54" i="2"/>
  <c r="T54" i="2" s="1"/>
  <c r="V54" i="2" s="1"/>
  <c r="R54" i="2"/>
  <c r="Q54" i="2"/>
  <c r="O54" i="2"/>
  <c r="M54" i="2"/>
  <c r="K54" i="2"/>
  <c r="U53" i="2"/>
  <c r="T53" i="2"/>
  <c r="V53" i="2" s="1"/>
  <c r="S53" i="2"/>
  <c r="R53" i="2"/>
  <c r="Q53" i="2"/>
  <c r="O53" i="2"/>
  <c r="M53" i="2"/>
  <c r="K53" i="2"/>
  <c r="U52" i="2"/>
  <c r="V52" i="2" s="1"/>
  <c r="T52" i="2"/>
  <c r="S52" i="2"/>
  <c r="R52" i="2"/>
  <c r="Q52" i="2"/>
  <c r="O52" i="2"/>
  <c r="M52" i="2"/>
  <c r="K52" i="2"/>
  <c r="V51" i="2"/>
  <c r="U51" i="2"/>
  <c r="R51" i="2"/>
  <c r="S51" i="2" s="1"/>
  <c r="T51" i="2" s="1"/>
  <c r="Q51" i="2"/>
  <c r="O51" i="2"/>
  <c r="M51" i="2"/>
  <c r="K51" i="2"/>
  <c r="S50" i="2"/>
  <c r="T50" i="2" s="1"/>
  <c r="V50" i="2" s="1"/>
  <c r="R50" i="2"/>
  <c r="U50" i="2" s="1"/>
  <c r="Q50" i="2"/>
  <c r="O50" i="2"/>
  <c r="M50" i="2"/>
  <c r="K50" i="2"/>
  <c r="R49" i="2"/>
  <c r="U49" i="2" s="1"/>
  <c r="Q49" i="2"/>
  <c r="O49" i="2"/>
  <c r="M49" i="2"/>
  <c r="K49" i="2"/>
  <c r="R48" i="2"/>
  <c r="S48" i="2" s="1"/>
  <c r="T48" i="2" s="1"/>
  <c r="Q48" i="2"/>
  <c r="O48" i="2"/>
  <c r="M48" i="2"/>
  <c r="K48" i="2"/>
  <c r="U47" i="2"/>
  <c r="S47" i="2"/>
  <c r="T47" i="2" s="1"/>
  <c r="V47" i="2" s="1"/>
  <c r="R47" i="2"/>
  <c r="Q47" i="2"/>
  <c r="O47" i="2"/>
  <c r="M47" i="2"/>
  <c r="K47" i="2"/>
  <c r="U46" i="2"/>
  <c r="T46" i="2"/>
  <c r="V46" i="2" s="1"/>
  <c r="S46" i="2"/>
  <c r="R46" i="2"/>
  <c r="Q46" i="2"/>
  <c r="O46" i="2"/>
  <c r="M46" i="2"/>
  <c r="K46" i="2"/>
  <c r="U45" i="2"/>
  <c r="V45" i="2" s="1"/>
  <c r="T45" i="2"/>
  <c r="S45" i="2"/>
  <c r="R45" i="2"/>
  <c r="Q45" i="2"/>
  <c r="O45" i="2"/>
  <c r="M45" i="2"/>
  <c r="K45" i="2"/>
  <c r="V44" i="2"/>
  <c r="U44" i="2"/>
  <c r="T44" i="2"/>
  <c r="S44" i="2"/>
  <c r="R44" i="2"/>
  <c r="Q44" i="2"/>
  <c r="O44" i="2"/>
  <c r="M44" i="2"/>
  <c r="K44" i="2"/>
  <c r="R43" i="2"/>
  <c r="S43" i="2" s="1"/>
  <c r="T43" i="2" s="1"/>
  <c r="Q43" i="2"/>
  <c r="O43" i="2"/>
  <c r="M43" i="2"/>
  <c r="K43" i="2"/>
  <c r="V42" i="2"/>
  <c r="S42" i="2"/>
  <c r="T42" i="2" s="1"/>
  <c r="R42" i="2"/>
  <c r="U42" i="2" s="1"/>
  <c r="Q42" i="2"/>
  <c r="O42" i="2"/>
  <c r="M42" i="2"/>
  <c r="K42" i="2"/>
  <c r="S41" i="2"/>
  <c r="T41" i="2" s="1"/>
  <c r="V41" i="2" s="1"/>
  <c r="R41" i="2"/>
  <c r="U41" i="2" s="1"/>
  <c r="Q41" i="2"/>
  <c r="O41" i="2"/>
  <c r="M41" i="2"/>
  <c r="K41" i="2"/>
  <c r="U40" i="2"/>
  <c r="S40" i="2"/>
  <c r="T40" i="2" s="1"/>
  <c r="V40" i="2" s="1"/>
  <c r="R40" i="2"/>
  <c r="Q40" i="2"/>
  <c r="O40" i="2"/>
  <c r="M40" i="2"/>
  <c r="K40" i="2"/>
  <c r="U39" i="2"/>
  <c r="T39" i="2"/>
  <c r="V39" i="2" s="1"/>
  <c r="S39" i="2"/>
  <c r="R39" i="2"/>
  <c r="Q39" i="2"/>
  <c r="O39" i="2"/>
  <c r="M39" i="2"/>
  <c r="K39" i="2"/>
  <c r="U38" i="2"/>
  <c r="R38" i="2"/>
  <c r="S38" i="2" s="1"/>
  <c r="T38" i="2" s="1"/>
  <c r="V38" i="2" s="1"/>
  <c r="Q38" i="2"/>
  <c r="O38" i="2"/>
  <c r="M38" i="2"/>
  <c r="K38" i="2"/>
  <c r="U37" i="2"/>
  <c r="S37" i="2"/>
  <c r="T37" i="2" s="1"/>
  <c r="V37" i="2" s="1"/>
  <c r="R37" i="2"/>
  <c r="Q37" i="2"/>
  <c r="O37" i="2"/>
  <c r="M37" i="2"/>
  <c r="K37" i="2"/>
  <c r="V36" i="2"/>
  <c r="U36" i="2"/>
  <c r="T36" i="2"/>
  <c r="S36" i="2"/>
  <c r="R36" i="2"/>
  <c r="Q36" i="2"/>
  <c r="O36" i="2"/>
  <c r="M36" i="2"/>
  <c r="K36" i="2"/>
  <c r="R35" i="2"/>
  <c r="S35" i="2" s="1"/>
  <c r="T35" i="2" s="1"/>
  <c r="Q35" i="2"/>
  <c r="O35" i="2"/>
  <c r="M35" i="2"/>
  <c r="K35" i="2"/>
  <c r="R34" i="2"/>
  <c r="U34" i="2" s="1"/>
  <c r="Q34" i="2"/>
  <c r="O34" i="2"/>
  <c r="M34" i="2"/>
  <c r="K34" i="2"/>
  <c r="R33" i="2"/>
  <c r="U33" i="2" s="1"/>
  <c r="Q33" i="2"/>
  <c r="O33" i="2"/>
  <c r="M33" i="2"/>
  <c r="K33" i="2"/>
  <c r="R32" i="2"/>
  <c r="U32" i="2" s="1"/>
  <c r="Q32" i="2"/>
  <c r="O32" i="2"/>
  <c r="M32" i="2"/>
  <c r="K32" i="2"/>
  <c r="R31" i="2"/>
  <c r="S31" i="2" s="1"/>
  <c r="T31" i="2" s="1"/>
  <c r="Q31" i="2"/>
  <c r="O31" i="2"/>
  <c r="M31" i="2"/>
  <c r="K31" i="2"/>
  <c r="R30" i="2"/>
  <c r="U30" i="2" s="1"/>
  <c r="Q30" i="2"/>
  <c r="O30" i="2"/>
  <c r="M30" i="2"/>
  <c r="K30" i="2"/>
  <c r="R29" i="2"/>
  <c r="S29" i="2" s="1"/>
  <c r="T29" i="2" s="1"/>
  <c r="Q29" i="2"/>
  <c r="O29" i="2"/>
  <c r="M29" i="2"/>
  <c r="K29" i="2"/>
  <c r="U28" i="2"/>
  <c r="S28" i="2"/>
  <c r="T28" i="2" s="1"/>
  <c r="V28" i="2" s="1"/>
  <c r="R28" i="2"/>
  <c r="Q28" i="2"/>
  <c r="O28" i="2"/>
  <c r="M28" i="2"/>
  <c r="K28" i="2"/>
  <c r="U27" i="2"/>
  <c r="T27" i="2"/>
  <c r="V27" i="2" s="1"/>
  <c r="R27" i="2"/>
  <c r="S27" i="2" s="1"/>
  <c r="Q27" i="2"/>
  <c r="O27" i="2"/>
  <c r="M27" i="2"/>
  <c r="K27" i="2"/>
  <c r="U26" i="2"/>
  <c r="S26" i="2"/>
  <c r="T26" i="2" s="1"/>
  <c r="V26" i="2" s="1"/>
  <c r="R26" i="2"/>
  <c r="Q26" i="2"/>
  <c r="O26" i="2"/>
  <c r="M26" i="2"/>
  <c r="K26" i="2"/>
  <c r="S25" i="2"/>
  <c r="T25" i="2" s="1"/>
  <c r="V25" i="2" s="1"/>
  <c r="R25" i="2"/>
  <c r="U25" i="2" s="1"/>
  <c r="Q25" i="2"/>
  <c r="O25" i="2"/>
  <c r="M25" i="2"/>
  <c r="K25" i="2"/>
  <c r="U24" i="2"/>
  <c r="S24" i="2"/>
  <c r="T24" i="2" s="1"/>
  <c r="V24" i="2" s="1"/>
  <c r="R24" i="2"/>
  <c r="Q24" i="2"/>
  <c r="O24" i="2"/>
  <c r="M24" i="2"/>
  <c r="K24" i="2"/>
  <c r="U23" i="2"/>
  <c r="T23" i="2"/>
  <c r="V23" i="2" s="1"/>
  <c r="S23" i="2"/>
  <c r="R23" i="2"/>
  <c r="Q23" i="2"/>
  <c r="O23" i="2"/>
  <c r="M23" i="2"/>
  <c r="K23" i="2"/>
  <c r="U22" i="2"/>
  <c r="R22" i="2"/>
  <c r="S22" i="2" s="1"/>
  <c r="T22" i="2" s="1"/>
  <c r="V22" i="2" s="1"/>
  <c r="Q22" i="2"/>
  <c r="O22" i="2"/>
  <c r="M22" i="2"/>
  <c r="K22" i="2"/>
  <c r="U21" i="2"/>
  <c r="R21" i="2"/>
  <c r="S21" i="2" s="1"/>
  <c r="T21" i="2" s="1"/>
  <c r="V21" i="2" s="1"/>
  <c r="Q21" i="2"/>
  <c r="O21" i="2"/>
  <c r="M21" i="2"/>
  <c r="K21" i="2"/>
  <c r="U20" i="2"/>
  <c r="S20" i="2"/>
  <c r="T20" i="2" s="1"/>
  <c r="V20" i="2" s="1"/>
  <c r="R20" i="2"/>
  <c r="Q20" i="2"/>
  <c r="O20" i="2"/>
  <c r="M20" i="2"/>
  <c r="K20" i="2"/>
  <c r="R19" i="2"/>
  <c r="S19" i="2" s="1"/>
  <c r="T19" i="2" s="1"/>
  <c r="Q19" i="2"/>
  <c r="O19" i="2"/>
  <c r="M19" i="2"/>
  <c r="K19" i="2"/>
  <c r="R18" i="2"/>
  <c r="U18" i="2" s="1"/>
  <c r="Q18" i="2"/>
  <c r="O18" i="2"/>
  <c r="M18" i="2"/>
  <c r="K18" i="2"/>
  <c r="R17" i="2"/>
  <c r="U17" i="2" s="1"/>
  <c r="Q17" i="2"/>
  <c r="O17" i="2"/>
  <c r="M17" i="2"/>
  <c r="K17" i="2"/>
  <c r="R16" i="2"/>
  <c r="U16" i="2" s="1"/>
  <c r="Q16" i="2"/>
  <c r="O16" i="2"/>
  <c r="M16" i="2"/>
  <c r="K16" i="2"/>
  <c r="R15" i="2"/>
  <c r="U15" i="2" s="1"/>
  <c r="Q15" i="2"/>
  <c r="O15" i="2"/>
  <c r="M15" i="2"/>
  <c r="K15" i="2"/>
  <c r="R14" i="2"/>
  <c r="S14" i="2" s="1"/>
  <c r="T14" i="2" s="1"/>
  <c r="Q14" i="2"/>
  <c r="O14" i="2"/>
  <c r="M14" i="2"/>
  <c r="K14" i="2"/>
  <c r="R13" i="2"/>
  <c r="S13" i="2" s="1"/>
  <c r="T13" i="2" s="1"/>
  <c r="Q13" i="2"/>
  <c r="O13" i="2"/>
  <c r="M13" i="2"/>
  <c r="K13" i="2"/>
  <c r="U12" i="2"/>
  <c r="S12" i="2"/>
  <c r="T12" i="2" s="1"/>
  <c r="V12" i="2" s="1"/>
  <c r="R12" i="2"/>
  <c r="Q12" i="2"/>
  <c r="O12" i="2"/>
  <c r="M12" i="2"/>
  <c r="K12" i="2"/>
  <c r="U11" i="2"/>
  <c r="T11" i="2"/>
  <c r="V11" i="2" s="1"/>
  <c r="R11" i="2"/>
  <c r="S11" i="2" s="1"/>
  <c r="Q11" i="2"/>
  <c r="O11" i="2"/>
  <c r="M11" i="2"/>
  <c r="K11" i="2"/>
  <c r="U10" i="2"/>
  <c r="S10" i="2"/>
  <c r="T10" i="2" s="1"/>
  <c r="V10" i="2" s="1"/>
  <c r="R10" i="2"/>
  <c r="Q10" i="2"/>
  <c r="O10" i="2"/>
  <c r="M10" i="2"/>
  <c r="K10" i="2"/>
  <c r="S9" i="2"/>
  <c r="T9" i="2" s="1"/>
  <c r="V9" i="2" s="1"/>
  <c r="R9" i="2"/>
  <c r="U9" i="2" s="1"/>
  <c r="Q9" i="2"/>
  <c r="O9" i="2"/>
  <c r="M9" i="2"/>
  <c r="K9" i="2"/>
  <c r="U8" i="2"/>
  <c r="S8" i="2"/>
  <c r="T8" i="2" s="1"/>
  <c r="V8" i="2" s="1"/>
  <c r="R8" i="2"/>
  <c r="Q8" i="2"/>
  <c r="O8" i="2"/>
  <c r="M8" i="2"/>
  <c r="K8" i="2"/>
  <c r="U7" i="2"/>
  <c r="T7" i="2"/>
  <c r="V7" i="2" s="1"/>
  <c r="S7" i="2"/>
  <c r="R7" i="2"/>
  <c r="Q7" i="2"/>
  <c r="O7" i="2"/>
  <c r="M7" i="2"/>
  <c r="K7" i="2"/>
  <c r="U6" i="2"/>
  <c r="R6" i="2"/>
  <c r="S6" i="2" s="1"/>
  <c r="T6" i="2" s="1"/>
  <c r="V6" i="2" s="1"/>
  <c r="Q6" i="2"/>
  <c r="O6" i="2"/>
  <c r="M6" i="2"/>
  <c r="K6" i="2"/>
  <c r="U5" i="2"/>
  <c r="R5" i="2"/>
  <c r="S5" i="2" s="1"/>
  <c r="T5" i="2" s="1"/>
  <c r="V5" i="2" s="1"/>
  <c r="Q5" i="2"/>
  <c r="O5" i="2"/>
  <c r="M5" i="2"/>
  <c r="K5" i="2"/>
  <c r="U4" i="2"/>
  <c r="S4" i="2"/>
  <c r="T4" i="2" s="1"/>
  <c r="V4" i="2" s="1"/>
  <c r="R4" i="2"/>
  <c r="Q4" i="2"/>
  <c r="O4" i="2"/>
  <c r="M4" i="2"/>
  <c r="K4" i="2"/>
  <c r="R3" i="2"/>
  <c r="S3" i="2" s="1"/>
  <c r="T3" i="2" s="1"/>
  <c r="Q3" i="2"/>
  <c r="O3" i="2"/>
  <c r="M3" i="2"/>
  <c r="K3" i="2"/>
  <c r="R2" i="2"/>
  <c r="U2" i="2" s="1"/>
  <c r="Q2" i="2"/>
  <c r="O2" i="2"/>
  <c r="M2" i="2"/>
  <c r="K2" i="2"/>
  <c r="S3" i="1"/>
  <c r="O3" i="1"/>
  <c r="K3" i="1"/>
  <c r="G3" i="1"/>
  <c r="D3" i="1"/>
  <c r="S2" i="1"/>
  <c r="O2" i="1"/>
  <c r="K2" i="1"/>
  <c r="G2" i="1"/>
  <c r="D2" i="1"/>
  <c r="V183" i="2" l="1"/>
  <c r="V179" i="2"/>
  <c r="V119" i="2"/>
  <c r="V107" i="2"/>
  <c r="U13" i="2"/>
  <c r="V13" i="2" s="1"/>
  <c r="U29" i="2"/>
  <c r="V29" i="2" s="1"/>
  <c r="U146" i="2"/>
  <c r="S146" i="2"/>
  <c r="T146" i="2" s="1"/>
  <c r="U210" i="2"/>
  <c r="S210" i="2"/>
  <c r="T210" i="2" s="1"/>
  <c r="V210" i="2" s="1"/>
  <c r="V238" i="2"/>
  <c r="U262" i="2"/>
  <c r="S262" i="2"/>
  <c r="T262" i="2" s="1"/>
  <c r="V262" i="2" s="1"/>
  <c r="V291" i="2"/>
  <c r="V292" i="2"/>
  <c r="U295" i="2"/>
  <c r="S295" i="2"/>
  <c r="T295" i="2" s="1"/>
  <c r="V295" i="2" s="1"/>
  <c r="U106" i="2"/>
  <c r="S106" i="2"/>
  <c r="T106" i="2" s="1"/>
  <c r="V106" i="2" s="1"/>
  <c r="U170" i="2"/>
  <c r="S170" i="2"/>
  <c r="T170" i="2" s="1"/>
  <c r="V170" i="2" s="1"/>
  <c r="U234" i="2"/>
  <c r="S234" i="2"/>
  <c r="T234" i="2" s="1"/>
  <c r="V234" i="2" s="1"/>
  <c r="U247" i="2"/>
  <c r="S247" i="2"/>
  <c r="T247" i="2" s="1"/>
  <c r="V247" i="2" s="1"/>
  <c r="U279" i="2"/>
  <c r="S279" i="2"/>
  <c r="T279" i="2" s="1"/>
  <c r="V279" i="2" s="1"/>
  <c r="S49" i="2"/>
  <c r="T49" i="2" s="1"/>
  <c r="V49" i="2" s="1"/>
  <c r="S55" i="2"/>
  <c r="T55" i="2" s="1"/>
  <c r="V55" i="2" s="1"/>
  <c r="S58" i="2"/>
  <c r="T58" i="2" s="1"/>
  <c r="V58" i="2" s="1"/>
  <c r="S64" i="2"/>
  <c r="T64" i="2" s="1"/>
  <c r="V64" i="2" s="1"/>
  <c r="S65" i="2"/>
  <c r="T65" i="2" s="1"/>
  <c r="V65" i="2" s="1"/>
  <c r="U90" i="2"/>
  <c r="S90" i="2"/>
  <c r="T90" i="2" s="1"/>
  <c r="V90" i="2" s="1"/>
  <c r="S121" i="2"/>
  <c r="T121" i="2" s="1"/>
  <c r="V121" i="2" s="1"/>
  <c r="U130" i="2"/>
  <c r="S130" i="2"/>
  <c r="T130" i="2" s="1"/>
  <c r="V130" i="2" s="1"/>
  <c r="S159" i="2"/>
  <c r="T159" i="2" s="1"/>
  <c r="V159" i="2" s="1"/>
  <c r="S160" i="2"/>
  <c r="T160" i="2" s="1"/>
  <c r="V160" i="2" s="1"/>
  <c r="S185" i="2"/>
  <c r="T185" i="2" s="1"/>
  <c r="V185" i="2" s="1"/>
  <c r="U194" i="2"/>
  <c r="S194" i="2"/>
  <c r="T194" i="2" s="1"/>
  <c r="V194" i="2" s="1"/>
  <c r="S223" i="2"/>
  <c r="T223" i="2" s="1"/>
  <c r="V223" i="2" s="1"/>
  <c r="S224" i="2"/>
  <c r="T224" i="2" s="1"/>
  <c r="V224" i="2" s="1"/>
  <c r="U264" i="2"/>
  <c r="S264" i="2"/>
  <c r="T264" i="2" s="1"/>
  <c r="V264" i="2" s="1"/>
  <c r="S297" i="2"/>
  <c r="T297" i="2" s="1"/>
  <c r="U297" i="2"/>
  <c r="V341" i="2"/>
  <c r="V360" i="2"/>
  <c r="V373" i="2"/>
  <c r="U218" i="2"/>
  <c r="S218" i="2"/>
  <c r="T218" i="2" s="1"/>
  <c r="V218" i="2" s="1"/>
  <c r="S249" i="2"/>
  <c r="T249" i="2" s="1"/>
  <c r="V249" i="2" s="1"/>
  <c r="U249" i="2"/>
  <c r="S281" i="2"/>
  <c r="T281" i="2" s="1"/>
  <c r="V281" i="2" s="1"/>
  <c r="U281" i="2"/>
  <c r="U294" i="2"/>
  <c r="S294" i="2"/>
  <c r="T294" i="2" s="1"/>
  <c r="V316" i="2"/>
  <c r="V397" i="2"/>
  <c r="S30" i="2"/>
  <c r="T30" i="2" s="1"/>
  <c r="V30" i="2" s="1"/>
  <c r="S143" i="2"/>
  <c r="T143" i="2" s="1"/>
  <c r="V143" i="2" s="1"/>
  <c r="S144" i="2"/>
  <c r="T144" i="2" s="1"/>
  <c r="V144" i="2" s="1"/>
  <c r="S169" i="2"/>
  <c r="T169" i="2" s="1"/>
  <c r="V169" i="2" s="1"/>
  <c r="U178" i="2"/>
  <c r="S178" i="2"/>
  <c r="T178" i="2" s="1"/>
  <c r="V178" i="2" s="1"/>
  <c r="S207" i="2"/>
  <c r="T207" i="2" s="1"/>
  <c r="V207" i="2" s="1"/>
  <c r="S208" i="2"/>
  <c r="T208" i="2" s="1"/>
  <c r="V208" i="2" s="1"/>
  <c r="S233" i="2"/>
  <c r="T233" i="2" s="1"/>
  <c r="V233" i="2" s="1"/>
  <c r="U246" i="2"/>
  <c r="S246" i="2"/>
  <c r="T246" i="2" s="1"/>
  <c r="U278" i="2"/>
  <c r="S278" i="2"/>
  <c r="T278" i="2" s="1"/>
  <c r="V325" i="2"/>
  <c r="V340" i="2"/>
  <c r="V344" i="2"/>
  <c r="V372" i="2"/>
  <c r="S56" i="2"/>
  <c r="T56" i="2" s="1"/>
  <c r="V56" i="2" s="1"/>
  <c r="S15" i="2"/>
  <c r="T15" i="2" s="1"/>
  <c r="V15" i="2" s="1"/>
  <c r="U48" i="2"/>
  <c r="V48" i="2" s="1"/>
  <c r="U114" i="2"/>
  <c r="S114" i="2"/>
  <c r="T114" i="2" s="1"/>
  <c r="V114" i="2" s="1"/>
  <c r="U14" i="2"/>
  <c r="V14" i="2" s="1"/>
  <c r="S16" i="2"/>
  <c r="T16" i="2" s="1"/>
  <c r="V16" i="2" s="1"/>
  <c r="S17" i="2"/>
  <c r="T17" i="2" s="1"/>
  <c r="V17" i="2" s="1"/>
  <c r="S18" i="2"/>
  <c r="T18" i="2" s="1"/>
  <c r="V18" i="2" s="1"/>
  <c r="S32" i="2"/>
  <c r="T32" i="2" s="1"/>
  <c r="V32" i="2" s="1"/>
  <c r="S33" i="2"/>
  <c r="T33" i="2" s="1"/>
  <c r="V33" i="2" s="1"/>
  <c r="S34" i="2"/>
  <c r="T34" i="2" s="1"/>
  <c r="V34" i="2" s="1"/>
  <c r="S75" i="2"/>
  <c r="T75" i="2" s="1"/>
  <c r="U75" i="2"/>
  <c r="S89" i="2"/>
  <c r="T89" i="2" s="1"/>
  <c r="V89" i="2" s="1"/>
  <c r="U98" i="2"/>
  <c r="S98" i="2"/>
  <c r="T98" i="2" s="1"/>
  <c r="V98" i="2" s="1"/>
  <c r="S104" i="2"/>
  <c r="T104" i="2" s="1"/>
  <c r="V104" i="2" s="1"/>
  <c r="S129" i="2"/>
  <c r="T129" i="2" s="1"/>
  <c r="V129" i="2" s="1"/>
  <c r="U138" i="2"/>
  <c r="S138" i="2"/>
  <c r="T138" i="2" s="1"/>
  <c r="V138" i="2" s="1"/>
  <c r="S167" i="2"/>
  <c r="T167" i="2" s="1"/>
  <c r="V167" i="2" s="1"/>
  <c r="S168" i="2"/>
  <c r="T168" i="2" s="1"/>
  <c r="V168" i="2" s="1"/>
  <c r="S193" i="2"/>
  <c r="T193" i="2" s="1"/>
  <c r="V193" i="2" s="1"/>
  <c r="U202" i="2"/>
  <c r="S202" i="2"/>
  <c r="T202" i="2" s="1"/>
  <c r="V202" i="2" s="1"/>
  <c r="S231" i="2"/>
  <c r="T231" i="2" s="1"/>
  <c r="V231" i="2" s="1"/>
  <c r="S232" i="2"/>
  <c r="T232" i="2" s="1"/>
  <c r="V232" i="2" s="1"/>
  <c r="U263" i="2"/>
  <c r="S263" i="2"/>
  <c r="T263" i="2" s="1"/>
  <c r="V263" i="2" s="1"/>
  <c r="U296" i="2"/>
  <c r="S296" i="2"/>
  <c r="T296" i="2" s="1"/>
  <c r="V309" i="2"/>
  <c r="V349" i="2"/>
  <c r="V364" i="2"/>
  <c r="S57" i="2"/>
  <c r="T57" i="2" s="1"/>
  <c r="V57" i="2" s="1"/>
  <c r="U154" i="2"/>
  <c r="S154" i="2"/>
  <c r="T154" i="2" s="1"/>
  <c r="V154" i="2" s="1"/>
  <c r="S83" i="2"/>
  <c r="T83" i="2" s="1"/>
  <c r="U83" i="2"/>
  <c r="S103" i="2"/>
  <c r="T103" i="2" s="1"/>
  <c r="V103" i="2" s="1"/>
  <c r="S2" i="2"/>
  <c r="T2" i="2" s="1"/>
  <c r="V2" i="2" s="1"/>
  <c r="U31" i="2"/>
  <c r="V31" i="2" s="1"/>
  <c r="S67" i="2"/>
  <c r="T67" i="2" s="1"/>
  <c r="V67" i="2" s="1"/>
  <c r="U67" i="2"/>
  <c r="S88" i="2"/>
  <c r="T88" i="2" s="1"/>
  <c r="V88" i="2" s="1"/>
  <c r="S128" i="2"/>
  <c r="T128" i="2" s="1"/>
  <c r="V128" i="2" s="1"/>
  <c r="S153" i="2"/>
  <c r="T153" i="2" s="1"/>
  <c r="V153" i="2" s="1"/>
  <c r="U162" i="2"/>
  <c r="S162" i="2"/>
  <c r="T162" i="2" s="1"/>
  <c r="V162" i="2" s="1"/>
  <c r="S217" i="2"/>
  <c r="T217" i="2" s="1"/>
  <c r="V217" i="2" s="1"/>
  <c r="U226" i="2"/>
  <c r="S226" i="2"/>
  <c r="T226" i="2" s="1"/>
  <c r="V226" i="2" s="1"/>
  <c r="U248" i="2"/>
  <c r="S248" i="2"/>
  <c r="T248" i="2" s="1"/>
  <c r="U259" i="2"/>
  <c r="V259" i="2" s="1"/>
  <c r="U280" i="2"/>
  <c r="S280" i="2"/>
  <c r="T280" i="2" s="1"/>
  <c r="V280" i="2" s="1"/>
  <c r="V324" i="2"/>
  <c r="S105" i="2"/>
  <c r="T105" i="2" s="1"/>
  <c r="V105" i="2" s="1"/>
  <c r="U3" i="2"/>
  <c r="V3" i="2" s="1"/>
  <c r="U19" i="2"/>
  <c r="V19" i="2" s="1"/>
  <c r="U35" i="2"/>
  <c r="V35" i="2" s="1"/>
  <c r="U43" i="2"/>
  <c r="V43" i="2" s="1"/>
  <c r="S59" i="2"/>
  <c r="T59" i="2" s="1"/>
  <c r="U59" i="2"/>
  <c r="S82" i="2"/>
  <c r="T82" i="2" s="1"/>
  <c r="V82" i="2" s="1"/>
  <c r="S113" i="2"/>
  <c r="T113" i="2" s="1"/>
  <c r="V113" i="2" s="1"/>
  <c r="U122" i="2"/>
  <c r="S122" i="2"/>
  <c r="T122" i="2" s="1"/>
  <c r="V122" i="2" s="1"/>
  <c r="S152" i="2"/>
  <c r="T152" i="2" s="1"/>
  <c r="V152" i="2" s="1"/>
  <c r="S177" i="2"/>
  <c r="T177" i="2" s="1"/>
  <c r="V177" i="2" s="1"/>
  <c r="U186" i="2"/>
  <c r="S186" i="2"/>
  <c r="T186" i="2" s="1"/>
  <c r="V186" i="2" s="1"/>
  <c r="S216" i="2"/>
  <c r="T216" i="2" s="1"/>
  <c r="V216" i="2" s="1"/>
  <c r="S245" i="2"/>
  <c r="T245" i="2" s="1"/>
  <c r="V245" i="2" s="1"/>
  <c r="V254" i="2"/>
  <c r="S265" i="2"/>
  <c r="T265" i="2" s="1"/>
  <c r="V265" i="2" s="1"/>
  <c r="U265" i="2"/>
  <c r="S277" i="2"/>
  <c r="T277" i="2" s="1"/>
  <c r="V277" i="2" s="1"/>
  <c r="V307" i="2"/>
  <c r="V308" i="2"/>
  <c r="V333" i="2"/>
  <c r="V348" i="2"/>
  <c r="V352" i="2"/>
  <c r="U91" i="2"/>
  <c r="V91" i="2" s="1"/>
  <c r="U99" i="2"/>
  <c r="V99" i="2" s="1"/>
  <c r="U107" i="2"/>
  <c r="U115" i="2"/>
  <c r="V115" i="2" s="1"/>
  <c r="U123" i="2"/>
  <c r="V123" i="2" s="1"/>
  <c r="U131" i="2"/>
  <c r="V131" i="2" s="1"/>
  <c r="U139" i="2"/>
  <c r="V139" i="2" s="1"/>
  <c r="U147" i="2"/>
  <c r="V147" i="2" s="1"/>
  <c r="U155" i="2"/>
  <c r="V155" i="2" s="1"/>
  <c r="U163" i="2"/>
  <c r="V163" i="2" s="1"/>
  <c r="U171" i="2"/>
  <c r="V171" i="2" s="1"/>
  <c r="U179" i="2"/>
  <c r="U187" i="2"/>
  <c r="V187" i="2" s="1"/>
  <c r="U195" i="2"/>
  <c r="V195" i="2" s="1"/>
  <c r="U203" i="2"/>
  <c r="V203" i="2" s="1"/>
  <c r="U211" i="2"/>
  <c r="V211" i="2" s="1"/>
  <c r="U219" i="2"/>
  <c r="V219" i="2" s="1"/>
  <c r="U227" i="2"/>
  <c r="V227" i="2" s="1"/>
  <c r="U235" i="2"/>
  <c r="V235" i="2" s="1"/>
  <c r="U251" i="2"/>
  <c r="V251" i="2" s="1"/>
  <c r="U267" i="2"/>
  <c r="V267" i="2" s="1"/>
  <c r="U283" i="2"/>
  <c r="V283" i="2" s="1"/>
  <c r="U299" i="2"/>
  <c r="V299" i="2" s="1"/>
  <c r="U376" i="2"/>
  <c r="S376" i="2"/>
  <c r="T376" i="2" s="1"/>
  <c r="V376" i="2" s="1"/>
  <c r="S382" i="2"/>
  <c r="T382" i="2" s="1"/>
  <c r="V382" i="2" s="1"/>
  <c r="U397" i="2"/>
  <c r="U424" i="2"/>
  <c r="S424" i="2"/>
  <c r="T424" i="2" s="1"/>
  <c r="V424" i="2" s="1"/>
  <c r="U429" i="2"/>
  <c r="V429" i="2" s="1"/>
  <c r="U448" i="2"/>
  <c r="S448" i="2"/>
  <c r="T448" i="2" s="1"/>
  <c r="V448" i="2" s="1"/>
  <c r="U521" i="2"/>
  <c r="S521" i="2"/>
  <c r="T521" i="2" s="1"/>
  <c r="V521" i="2" s="1"/>
  <c r="U526" i="2"/>
  <c r="S526" i="2"/>
  <c r="T526" i="2" s="1"/>
  <c r="V526" i="2" s="1"/>
  <c r="U537" i="2"/>
  <c r="S537" i="2"/>
  <c r="T537" i="2" s="1"/>
  <c r="V537" i="2" s="1"/>
  <c r="U552" i="2"/>
  <c r="S552" i="2"/>
  <c r="T552" i="2" s="1"/>
  <c r="V552" i="2" s="1"/>
  <c r="V613" i="2"/>
  <c r="U623" i="2"/>
  <c r="S623" i="2"/>
  <c r="T623" i="2" s="1"/>
  <c r="V623" i="2" s="1"/>
  <c r="S587" i="2"/>
  <c r="T587" i="2" s="1"/>
  <c r="V587" i="2" s="1"/>
  <c r="U587" i="2"/>
  <c r="U602" i="2"/>
  <c r="S602" i="2"/>
  <c r="T602" i="2" s="1"/>
  <c r="U649" i="2"/>
  <c r="S649" i="2"/>
  <c r="T649" i="2" s="1"/>
  <c r="V649" i="2" s="1"/>
  <c r="U312" i="2"/>
  <c r="V312" i="2" s="1"/>
  <c r="U320" i="2"/>
  <c r="V320" i="2" s="1"/>
  <c r="U328" i="2"/>
  <c r="V328" i="2" s="1"/>
  <c r="U336" i="2"/>
  <c r="V336" i="2" s="1"/>
  <c r="U344" i="2"/>
  <c r="U352" i="2"/>
  <c r="U360" i="2"/>
  <c r="U368" i="2"/>
  <c r="V368" i="2" s="1"/>
  <c r="S390" i="2"/>
  <c r="T390" i="2" s="1"/>
  <c r="V390" i="2" s="1"/>
  <c r="U400" i="2"/>
  <c r="S400" i="2"/>
  <c r="T400" i="2" s="1"/>
  <c r="S414" i="2"/>
  <c r="T414" i="2" s="1"/>
  <c r="V414" i="2" s="1"/>
  <c r="U432" i="2"/>
  <c r="S432" i="2"/>
  <c r="T432" i="2" s="1"/>
  <c r="V432" i="2" s="1"/>
  <c r="S438" i="2"/>
  <c r="T438" i="2" s="1"/>
  <c r="V438" i="2" s="1"/>
  <c r="U456" i="2"/>
  <c r="S456" i="2"/>
  <c r="T456" i="2" s="1"/>
  <c r="S462" i="2"/>
  <c r="T462" i="2" s="1"/>
  <c r="V462" i="2" s="1"/>
  <c r="S474" i="2"/>
  <c r="T474" i="2" s="1"/>
  <c r="V474" i="2" s="1"/>
  <c r="V480" i="2"/>
  <c r="U494" i="2"/>
  <c r="S494" i="2"/>
  <c r="T494" i="2" s="1"/>
  <c r="V494" i="2" s="1"/>
  <c r="U507" i="2"/>
  <c r="V507" i="2" s="1"/>
  <c r="U520" i="2"/>
  <c r="S520" i="2"/>
  <c r="T520" i="2" s="1"/>
  <c r="S539" i="2"/>
  <c r="T539" i="2" s="1"/>
  <c r="V539" i="2" s="1"/>
  <c r="U539" i="2"/>
  <c r="U554" i="2"/>
  <c r="S554" i="2"/>
  <c r="T554" i="2" s="1"/>
  <c r="U569" i="2"/>
  <c r="S569" i="2"/>
  <c r="T569" i="2" s="1"/>
  <c r="V569" i="2" s="1"/>
  <c r="V573" i="2"/>
  <c r="U584" i="2"/>
  <c r="S584" i="2"/>
  <c r="T584" i="2" s="1"/>
  <c r="V584" i="2" s="1"/>
  <c r="S599" i="2"/>
  <c r="T599" i="2" s="1"/>
  <c r="V599" i="2" s="1"/>
  <c r="V638" i="2"/>
  <c r="V506" i="2"/>
  <c r="U536" i="2"/>
  <c r="S536" i="2"/>
  <c r="T536" i="2" s="1"/>
  <c r="V536" i="2" s="1"/>
  <c r="U622" i="2"/>
  <c r="S622" i="2"/>
  <c r="T622" i="2" s="1"/>
  <c r="V622" i="2" s="1"/>
  <c r="V706" i="2"/>
  <c r="V712" i="2"/>
  <c r="U384" i="2"/>
  <c r="S384" i="2"/>
  <c r="T384" i="2" s="1"/>
  <c r="V384" i="2" s="1"/>
  <c r="U408" i="2"/>
  <c r="S408" i="2"/>
  <c r="T408" i="2" s="1"/>
  <c r="V408" i="2" s="1"/>
  <c r="V519" i="2"/>
  <c r="V523" i="2"/>
  <c r="S571" i="2"/>
  <c r="T571" i="2" s="1"/>
  <c r="V571" i="2" s="1"/>
  <c r="U571" i="2"/>
  <c r="U586" i="2"/>
  <c r="S586" i="2"/>
  <c r="T586" i="2" s="1"/>
  <c r="V586" i="2" s="1"/>
  <c r="U601" i="2"/>
  <c r="S601" i="2"/>
  <c r="T601" i="2" s="1"/>
  <c r="V601" i="2" s="1"/>
  <c r="U632" i="2"/>
  <c r="S632" i="2"/>
  <c r="T632" i="2" s="1"/>
  <c r="V632" i="2" s="1"/>
  <c r="S399" i="2"/>
  <c r="T399" i="2" s="1"/>
  <c r="V399" i="2" s="1"/>
  <c r="S431" i="2"/>
  <c r="T431" i="2" s="1"/>
  <c r="V431" i="2" s="1"/>
  <c r="S455" i="2"/>
  <c r="T455" i="2" s="1"/>
  <c r="V455" i="2" s="1"/>
  <c r="U478" i="2"/>
  <c r="S478" i="2"/>
  <c r="T478" i="2" s="1"/>
  <c r="V478" i="2" s="1"/>
  <c r="S493" i="2"/>
  <c r="T493" i="2" s="1"/>
  <c r="V493" i="2" s="1"/>
  <c r="U505" i="2"/>
  <c r="S505" i="2"/>
  <c r="T505" i="2" s="1"/>
  <c r="V505" i="2" s="1"/>
  <c r="U510" i="2"/>
  <c r="S510" i="2"/>
  <c r="T510" i="2" s="1"/>
  <c r="U523" i="2"/>
  <c r="U538" i="2"/>
  <c r="S538" i="2"/>
  <c r="T538" i="2" s="1"/>
  <c r="V538" i="2" s="1"/>
  <c r="U553" i="2"/>
  <c r="S553" i="2"/>
  <c r="T553" i="2" s="1"/>
  <c r="V557" i="2"/>
  <c r="U568" i="2"/>
  <c r="S568" i="2"/>
  <c r="T568" i="2" s="1"/>
  <c r="V568" i="2" s="1"/>
  <c r="S583" i="2"/>
  <c r="T583" i="2" s="1"/>
  <c r="V583" i="2" s="1"/>
  <c r="U392" i="2"/>
  <c r="S392" i="2"/>
  <c r="T392" i="2" s="1"/>
  <c r="V392" i="2" s="1"/>
  <c r="S398" i="2"/>
  <c r="T398" i="2" s="1"/>
  <c r="V398" i="2" s="1"/>
  <c r="U416" i="2"/>
  <c r="S416" i="2"/>
  <c r="T416" i="2" s="1"/>
  <c r="S430" i="2"/>
  <c r="T430" i="2" s="1"/>
  <c r="V430" i="2" s="1"/>
  <c r="U440" i="2"/>
  <c r="S440" i="2"/>
  <c r="T440" i="2" s="1"/>
  <c r="V440" i="2" s="1"/>
  <c r="S454" i="2"/>
  <c r="T454" i="2" s="1"/>
  <c r="V454" i="2" s="1"/>
  <c r="U464" i="2"/>
  <c r="S464" i="2"/>
  <c r="T464" i="2" s="1"/>
  <c r="V522" i="2"/>
  <c r="S535" i="2"/>
  <c r="T535" i="2" s="1"/>
  <c r="V535" i="2" s="1"/>
  <c r="S603" i="2"/>
  <c r="T603" i="2" s="1"/>
  <c r="V603" i="2" s="1"/>
  <c r="U603" i="2"/>
  <c r="V634" i="2"/>
  <c r="V490" i="2"/>
  <c r="V496" i="2"/>
  <c r="U504" i="2"/>
  <c r="S504" i="2"/>
  <c r="T504" i="2" s="1"/>
  <c r="V504" i="2" s="1"/>
  <c r="V533" i="2"/>
  <c r="S555" i="2"/>
  <c r="T555" i="2" s="1"/>
  <c r="V555" i="2" s="1"/>
  <c r="U555" i="2"/>
  <c r="U570" i="2"/>
  <c r="S570" i="2"/>
  <c r="T570" i="2" s="1"/>
  <c r="V570" i="2" s="1"/>
  <c r="U585" i="2"/>
  <c r="S585" i="2"/>
  <c r="T585" i="2" s="1"/>
  <c r="V589" i="2"/>
  <c r="U600" i="2"/>
  <c r="S600" i="2"/>
  <c r="T600" i="2" s="1"/>
  <c r="V600" i="2" s="1"/>
  <c r="V512" i="2"/>
  <c r="V528" i="2"/>
  <c r="V544" i="2"/>
  <c r="V560" i="2"/>
  <c r="V576" i="2"/>
  <c r="V592" i="2"/>
  <c r="V608" i="2"/>
  <c r="U641" i="2"/>
  <c r="S641" i="2"/>
  <c r="T641" i="2" s="1"/>
  <c r="V641" i="2" s="1"/>
  <c r="V662" i="2"/>
  <c r="V723" i="2"/>
  <c r="S729" i="2"/>
  <c r="T729" i="2" s="1"/>
  <c r="U729" i="2"/>
  <c r="V730" i="2"/>
  <c r="U743" i="2"/>
  <c r="S743" i="2"/>
  <c r="T743" i="2" s="1"/>
  <c r="V743" i="2" s="1"/>
  <c r="V755" i="2"/>
  <c r="U834" i="2"/>
  <c r="S834" i="2"/>
  <c r="T834" i="2" s="1"/>
  <c r="V834" i="2" s="1"/>
  <c r="U657" i="2"/>
  <c r="S657" i="2"/>
  <c r="T657" i="2" s="1"/>
  <c r="V657" i="2" s="1"/>
  <c r="S686" i="2"/>
  <c r="T686" i="2" s="1"/>
  <c r="V686" i="2" s="1"/>
  <c r="S687" i="2"/>
  <c r="T687" i="2" s="1"/>
  <c r="V687" i="2" s="1"/>
  <c r="V716" i="2"/>
  <c r="U728" i="2"/>
  <c r="S728" i="2"/>
  <c r="T728" i="2" s="1"/>
  <c r="V742" i="2"/>
  <c r="V748" i="2"/>
  <c r="U759" i="2"/>
  <c r="S759" i="2"/>
  <c r="T759" i="2" s="1"/>
  <c r="S630" i="2"/>
  <c r="T630" i="2" s="1"/>
  <c r="V630" i="2" s="1"/>
  <c r="S631" i="2"/>
  <c r="T631" i="2" s="1"/>
  <c r="V631" i="2" s="1"/>
  <c r="S640" i="2"/>
  <c r="T640" i="2" s="1"/>
  <c r="V640" i="2" s="1"/>
  <c r="U665" i="2"/>
  <c r="S665" i="2"/>
  <c r="T665" i="2" s="1"/>
  <c r="V665" i="2" s="1"/>
  <c r="V721" i="2"/>
  <c r="U733" i="2"/>
  <c r="S733" i="2"/>
  <c r="T733" i="2" s="1"/>
  <c r="V733" i="2" s="1"/>
  <c r="U742" i="2"/>
  <c r="U788" i="2"/>
  <c r="S788" i="2"/>
  <c r="T788" i="2" s="1"/>
  <c r="V788" i="2" s="1"/>
  <c r="U821" i="2"/>
  <c r="S821" i="2"/>
  <c r="T821" i="2" s="1"/>
  <c r="U673" i="2"/>
  <c r="S673" i="2"/>
  <c r="T673" i="2" s="1"/>
  <c r="V673" i="2" s="1"/>
  <c r="U694" i="2"/>
  <c r="V694" i="2" s="1"/>
  <c r="U705" i="2"/>
  <c r="S705" i="2"/>
  <c r="T705" i="2" s="1"/>
  <c r="V705" i="2" s="1"/>
  <c r="U713" i="2"/>
  <c r="V713" i="2" s="1"/>
  <c r="V715" i="2"/>
  <c r="U727" i="2"/>
  <c r="S727" i="2"/>
  <c r="T727" i="2" s="1"/>
  <c r="V727" i="2" s="1"/>
  <c r="S745" i="2"/>
  <c r="T745" i="2" s="1"/>
  <c r="V745" i="2" s="1"/>
  <c r="U745" i="2"/>
  <c r="V747" i="2"/>
  <c r="V750" i="2"/>
  <c r="S761" i="2"/>
  <c r="T761" i="2" s="1"/>
  <c r="V761" i="2" s="1"/>
  <c r="U761" i="2"/>
  <c r="V797" i="2"/>
  <c r="U818" i="2"/>
  <c r="S818" i="2"/>
  <c r="T818" i="2" s="1"/>
  <c r="V818" i="2" s="1"/>
  <c r="S542" i="2"/>
  <c r="T542" i="2" s="1"/>
  <c r="V542" i="2" s="1"/>
  <c r="S558" i="2"/>
  <c r="T558" i="2" s="1"/>
  <c r="V558" i="2" s="1"/>
  <c r="S574" i="2"/>
  <c r="T574" i="2" s="1"/>
  <c r="V574" i="2" s="1"/>
  <c r="S590" i="2"/>
  <c r="T590" i="2" s="1"/>
  <c r="V590" i="2" s="1"/>
  <c r="S606" i="2"/>
  <c r="T606" i="2" s="1"/>
  <c r="V606" i="2" s="1"/>
  <c r="U617" i="2"/>
  <c r="S617" i="2"/>
  <c r="T617" i="2" s="1"/>
  <c r="V617" i="2" s="1"/>
  <c r="S646" i="2"/>
  <c r="T646" i="2" s="1"/>
  <c r="V646" i="2" s="1"/>
  <c r="S647" i="2"/>
  <c r="T647" i="2" s="1"/>
  <c r="V647" i="2" s="1"/>
  <c r="S656" i="2"/>
  <c r="T656" i="2" s="1"/>
  <c r="V656" i="2" s="1"/>
  <c r="U681" i="2"/>
  <c r="S681" i="2"/>
  <c r="T681" i="2" s="1"/>
  <c r="V681" i="2" s="1"/>
  <c r="U711" i="2"/>
  <c r="S711" i="2"/>
  <c r="T711" i="2" s="1"/>
  <c r="V711" i="2" s="1"/>
  <c r="U712" i="2"/>
  <c r="U758" i="2"/>
  <c r="S758" i="2"/>
  <c r="T758" i="2" s="1"/>
  <c r="U625" i="2"/>
  <c r="S625" i="2"/>
  <c r="T625" i="2" s="1"/>
  <c r="V625" i="2" s="1"/>
  <c r="S655" i="2"/>
  <c r="T655" i="2" s="1"/>
  <c r="V655" i="2" s="1"/>
  <c r="S664" i="2"/>
  <c r="T664" i="2" s="1"/>
  <c r="V664" i="2" s="1"/>
  <c r="U689" i="2"/>
  <c r="S689" i="2"/>
  <c r="T689" i="2" s="1"/>
  <c r="V689" i="2" s="1"/>
  <c r="U697" i="2"/>
  <c r="S697" i="2"/>
  <c r="T697" i="2" s="1"/>
  <c r="V726" i="2"/>
  <c r="V732" i="2"/>
  <c r="U744" i="2"/>
  <c r="S744" i="2"/>
  <c r="T744" i="2" s="1"/>
  <c r="V768" i="2"/>
  <c r="V784" i="2"/>
  <c r="U633" i="2"/>
  <c r="S633" i="2"/>
  <c r="T633" i="2" s="1"/>
  <c r="V707" i="2"/>
  <c r="V710" i="2"/>
  <c r="U717" i="2"/>
  <c r="S717" i="2"/>
  <c r="T717" i="2" s="1"/>
  <c r="U749" i="2"/>
  <c r="S749" i="2"/>
  <c r="T749" i="2" s="1"/>
  <c r="V749" i="2" s="1"/>
  <c r="U760" i="2"/>
  <c r="S760" i="2"/>
  <c r="T760" i="2" s="1"/>
  <c r="V760" i="2" s="1"/>
  <c r="U618" i="2"/>
  <c r="V618" i="2" s="1"/>
  <c r="U626" i="2"/>
  <c r="V626" i="2" s="1"/>
  <c r="U634" i="2"/>
  <c r="U642" i="2"/>
  <c r="V642" i="2" s="1"/>
  <c r="U650" i="2"/>
  <c r="V650" i="2" s="1"/>
  <c r="U658" i="2"/>
  <c r="V658" i="2" s="1"/>
  <c r="U666" i="2"/>
  <c r="V666" i="2" s="1"/>
  <c r="U674" i="2"/>
  <c r="V674" i="2" s="1"/>
  <c r="U682" i="2"/>
  <c r="V682" i="2" s="1"/>
  <c r="U690" i="2"/>
  <c r="V690" i="2" s="1"/>
  <c r="U698" i="2"/>
  <c r="V698" i="2" s="1"/>
  <c r="U706" i="2"/>
  <c r="U718" i="2"/>
  <c r="V718" i="2" s="1"/>
  <c r="U734" i="2"/>
  <c r="V734" i="2" s="1"/>
  <c r="U750" i="2"/>
  <c r="U770" i="2"/>
  <c r="V770" i="2" s="1"/>
  <c r="U801" i="2"/>
  <c r="V801" i="2" s="1"/>
  <c r="V915" i="2"/>
  <c r="V962" i="2"/>
  <c r="U980" i="2"/>
  <c r="S980" i="2"/>
  <c r="T980" i="2" s="1"/>
  <c r="V980" i="2" s="1"/>
  <c r="U868" i="2"/>
  <c r="S868" i="2"/>
  <c r="T868" i="2" s="1"/>
  <c r="U931" i="2"/>
  <c r="S931" i="2"/>
  <c r="T931" i="2" s="1"/>
  <c r="V931" i="2" s="1"/>
  <c r="U939" i="2"/>
  <c r="S939" i="2"/>
  <c r="T939" i="2" s="1"/>
  <c r="V774" i="2"/>
  <c r="S808" i="2"/>
  <c r="T808" i="2" s="1"/>
  <c r="U808" i="2"/>
  <c r="V811" i="2"/>
  <c r="V832" i="2"/>
  <c r="V911" i="2"/>
  <c r="S923" i="2"/>
  <c r="T923" i="2" s="1"/>
  <c r="V923" i="2" s="1"/>
  <c r="S949" i="2"/>
  <c r="T949" i="2" s="1"/>
  <c r="V949" i="2" s="1"/>
  <c r="V763" i="2"/>
  <c r="V773" i="2"/>
  <c r="V779" i="2"/>
  <c r="V816" i="2"/>
  <c r="U820" i="2"/>
  <c r="S820" i="2"/>
  <c r="T820" i="2" s="1"/>
  <c r="V820" i="2" s="1"/>
  <c r="V867" i="2"/>
  <c r="U876" i="2"/>
  <c r="S876" i="2"/>
  <c r="T876" i="2" s="1"/>
  <c r="V876" i="2" s="1"/>
  <c r="U894" i="2"/>
  <c r="S894" i="2"/>
  <c r="T894" i="2" s="1"/>
  <c r="V894" i="2" s="1"/>
  <c r="U902" i="2"/>
  <c r="S902" i="2"/>
  <c r="T902" i="2" s="1"/>
  <c r="V902" i="2" s="1"/>
  <c r="S769" i="2"/>
  <c r="T769" i="2" s="1"/>
  <c r="V769" i="2" s="1"/>
  <c r="S772" i="2"/>
  <c r="T772" i="2" s="1"/>
  <c r="V772" i="2" s="1"/>
  <c r="S785" i="2"/>
  <c r="T785" i="2" s="1"/>
  <c r="V785" i="2" s="1"/>
  <c r="S786" i="2"/>
  <c r="T786" i="2" s="1"/>
  <c r="V786" i="2" s="1"/>
  <c r="S790" i="2"/>
  <c r="T790" i="2" s="1"/>
  <c r="U790" i="2"/>
  <c r="U798" i="2"/>
  <c r="V798" i="2" s="1"/>
  <c r="S800" i="2"/>
  <c r="T800" i="2" s="1"/>
  <c r="V800" i="2" s="1"/>
  <c r="S803" i="2"/>
  <c r="T803" i="2" s="1"/>
  <c r="V803" i="2" s="1"/>
  <c r="U836" i="2"/>
  <c r="S836" i="2"/>
  <c r="T836" i="2" s="1"/>
  <c r="V859" i="2"/>
  <c r="S866" i="2"/>
  <c r="T866" i="2" s="1"/>
  <c r="V866" i="2" s="1"/>
  <c r="U884" i="2"/>
  <c r="S884" i="2"/>
  <c r="T884" i="2" s="1"/>
  <c r="U910" i="2"/>
  <c r="S910" i="2"/>
  <c r="T910" i="2" s="1"/>
  <c r="V910" i="2" s="1"/>
  <c r="S922" i="2"/>
  <c r="T922" i="2" s="1"/>
  <c r="V922" i="2" s="1"/>
  <c r="U930" i="2"/>
  <c r="S930" i="2"/>
  <c r="T930" i="2" s="1"/>
  <c r="V930" i="2" s="1"/>
  <c r="U948" i="2"/>
  <c r="S948" i="2"/>
  <c r="T948" i="2" s="1"/>
  <c r="V948" i="2" s="1"/>
  <c r="S719" i="2"/>
  <c r="T719" i="2" s="1"/>
  <c r="V719" i="2" s="1"/>
  <c r="S720" i="2"/>
  <c r="T720" i="2" s="1"/>
  <c r="V720" i="2" s="1"/>
  <c r="S735" i="2"/>
  <c r="T735" i="2" s="1"/>
  <c r="V735" i="2" s="1"/>
  <c r="S736" i="2"/>
  <c r="T736" i="2" s="1"/>
  <c r="V736" i="2" s="1"/>
  <c r="S751" i="2"/>
  <c r="T751" i="2" s="1"/>
  <c r="V751" i="2" s="1"/>
  <c r="S752" i="2"/>
  <c r="T752" i="2" s="1"/>
  <c r="V752" i="2" s="1"/>
  <c r="S771" i="2"/>
  <c r="T771" i="2" s="1"/>
  <c r="V771" i="2" s="1"/>
  <c r="S802" i="2"/>
  <c r="T802" i="2" s="1"/>
  <c r="V802" i="2" s="1"/>
  <c r="S806" i="2"/>
  <c r="T806" i="2" s="1"/>
  <c r="U806" i="2"/>
  <c r="S822" i="2"/>
  <c r="T822" i="2" s="1"/>
  <c r="U822" i="2"/>
  <c r="U844" i="2"/>
  <c r="S844" i="2"/>
  <c r="T844" i="2" s="1"/>
  <c r="V844" i="2" s="1"/>
  <c r="U854" i="2"/>
  <c r="S854" i="2"/>
  <c r="T854" i="2" s="1"/>
  <c r="V854" i="2" s="1"/>
  <c r="U862" i="2"/>
  <c r="S862" i="2"/>
  <c r="T862" i="2" s="1"/>
  <c r="V862" i="2" s="1"/>
  <c r="U916" i="2"/>
  <c r="S916" i="2"/>
  <c r="T916" i="2" s="1"/>
  <c r="V916" i="2" s="1"/>
  <c r="U963" i="2"/>
  <c r="S963" i="2"/>
  <c r="T963" i="2" s="1"/>
  <c r="V963" i="2" s="1"/>
  <c r="V1022" i="2"/>
  <c r="U721" i="2"/>
  <c r="U737" i="2"/>
  <c r="V737" i="2" s="1"/>
  <c r="U753" i="2"/>
  <c r="V753" i="2" s="1"/>
  <c r="U819" i="2"/>
  <c r="S819" i="2"/>
  <c r="T819" i="2" s="1"/>
  <c r="S875" i="2"/>
  <c r="T875" i="2" s="1"/>
  <c r="V875" i="2" s="1"/>
  <c r="V893" i="2"/>
  <c r="U932" i="2"/>
  <c r="S932" i="2"/>
  <c r="T932" i="2" s="1"/>
  <c r="U952" i="2"/>
  <c r="S952" i="2"/>
  <c r="T952" i="2" s="1"/>
  <c r="V952" i="2" s="1"/>
  <c r="U824" i="2"/>
  <c r="V824" i="2" s="1"/>
  <c r="U846" i="2"/>
  <c r="S846" i="2"/>
  <c r="T846" i="2" s="1"/>
  <c r="V846" i="2" s="1"/>
  <c r="V849" i="2"/>
  <c r="U886" i="2"/>
  <c r="S886" i="2"/>
  <c r="T886" i="2" s="1"/>
  <c r="V889" i="2"/>
  <c r="V899" i="2"/>
  <c r="V965" i="2"/>
  <c r="U924" i="2"/>
  <c r="S924" i="2"/>
  <c r="T924" i="2" s="1"/>
  <c r="V924" i="2" s="1"/>
  <c r="V933" i="2"/>
  <c r="U940" i="2"/>
  <c r="S940" i="2"/>
  <c r="T940" i="2" s="1"/>
  <c r="V940" i="2" s="1"/>
  <c r="S984" i="2"/>
  <c r="T984" i="2" s="1"/>
  <c r="V984" i="2" s="1"/>
  <c r="S995" i="2"/>
  <c r="T995" i="2" s="1"/>
  <c r="V995" i="2" s="1"/>
  <c r="S1027" i="2"/>
  <c r="T1027" i="2" s="1"/>
  <c r="V1027" i="2" s="1"/>
  <c r="S1069" i="2"/>
  <c r="T1069" i="2" s="1"/>
  <c r="V1069" i="2" s="1"/>
  <c r="U1088" i="2"/>
  <c r="S1088" i="2"/>
  <c r="T1088" i="2" s="1"/>
  <c r="V1088" i="2" s="1"/>
  <c r="U969" i="2"/>
  <c r="S969" i="2"/>
  <c r="T969" i="2" s="1"/>
  <c r="V969" i="2" s="1"/>
  <c r="V982" i="2"/>
  <c r="V994" i="2"/>
  <c r="V1010" i="2"/>
  <c r="U1056" i="2"/>
  <c r="S1056" i="2"/>
  <c r="T1056" i="2" s="1"/>
  <c r="V1056" i="2" s="1"/>
  <c r="S1068" i="2"/>
  <c r="T1068" i="2" s="1"/>
  <c r="V1068" i="2" s="1"/>
  <c r="U1072" i="2"/>
  <c r="S1072" i="2"/>
  <c r="T1072" i="2" s="1"/>
  <c r="V1072" i="2" s="1"/>
  <c r="U852" i="2"/>
  <c r="S852" i="2"/>
  <c r="T852" i="2" s="1"/>
  <c r="V852" i="2" s="1"/>
  <c r="U870" i="2"/>
  <c r="S870" i="2"/>
  <c r="T870" i="2" s="1"/>
  <c r="V870" i="2" s="1"/>
  <c r="U892" i="2"/>
  <c r="S892" i="2"/>
  <c r="T892" i="2" s="1"/>
  <c r="V892" i="2" s="1"/>
  <c r="V901" i="2"/>
  <c r="U918" i="2"/>
  <c r="S918" i="2"/>
  <c r="T918" i="2" s="1"/>
  <c r="V918" i="2" s="1"/>
  <c r="V942" i="2"/>
  <c r="V954" i="2"/>
  <c r="V986" i="2"/>
  <c r="U1005" i="2"/>
  <c r="S1005" i="2"/>
  <c r="T1005" i="2" s="1"/>
  <c r="S1042" i="2"/>
  <c r="T1042" i="2" s="1"/>
  <c r="U1042" i="2"/>
  <c r="S1058" i="2"/>
  <c r="T1058" i="2" s="1"/>
  <c r="V1058" i="2" s="1"/>
  <c r="U1058" i="2"/>
  <c r="S842" i="2"/>
  <c r="T842" i="2" s="1"/>
  <c r="V842" i="2" s="1"/>
  <c r="S843" i="2"/>
  <c r="T843" i="2" s="1"/>
  <c r="V843" i="2" s="1"/>
  <c r="V861" i="2"/>
  <c r="S882" i="2"/>
  <c r="T882" i="2" s="1"/>
  <c r="V882" i="2" s="1"/>
  <c r="S883" i="2"/>
  <c r="T883" i="2" s="1"/>
  <c r="V883" i="2" s="1"/>
  <c r="U900" i="2"/>
  <c r="S900" i="2"/>
  <c r="T900" i="2" s="1"/>
  <c r="V900" i="2" s="1"/>
  <c r="U926" i="2"/>
  <c r="S926" i="2"/>
  <c r="T926" i="2" s="1"/>
  <c r="V926" i="2" s="1"/>
  <c r="S938" i="2"/>
  <c r="T938" i="2" s="1"/>
  <c r="V938" i="2" s="1"/>
  <c r="S947" i="2"/>
  <c r="T947" i="2" s="1"/>
  <c r="V947" i="2" s="1"/>
  <c r="S968" i="2"/>
  <c r="T968" i="2" s="1"/>
  <c r="V968" i="2" s="1"/>
  <c r="S979" i="2"/>
  <c r="T979" i="2" s="1"/>
  <c r="V979" i="2" s="1"/>
  <c r="U1039" i="2"/>
  <c r="S1039" i="2"/>
  <c r="T1039" i="2" s="1"/>
  <c r="V1039" i="2" s="1"/>
  <c r="U838" i="2"/>
  <c r="S838" i="2"/>
  <c r="T838" i="2" s="1"/>
  <c r="V838" i="2" s="1"/>
  <c r="S850" i="2"/>
  <c r="T850" i="2" s="1"/>
  <c r="V850" i="2" s="1"/>
  <c r="U860" i="2"/>
  <c r="S860" i="2"/>
  <c r="T860" i="2" s="1"/>
  <c r="U878" i="2"/>
  <c r="S878" i="2"/>
  <c r="T878" i="2" s="1"/>
  <c r="V878" i="2" s="1"/>
  <c r="S890" i="2"/>
  <c r="T890" i="2" s="1"/>
  <c r="V890" i="2" s="1"/>
  <c r="U908" i="2"/>
  <c r="S908" i="2"/>
  <c r="T908" i="2" s="1"/>
  <c r="V908" i="2" s="1"/>
  <c r="U953" i="2"/>
  <c r="S953" i="2"/>
  <c r="T953" i="2" s="1"/>
  <c r="V953" i="2" s="1"/>
  <c r="U985" i="2"/>
  <c r="S985" i="2"/>
  <c r="T985" i="2" s="1"/>
  <c r="V985" i="2" s="1"/>
  <c r="U1013" i="2"/>
  <c r="S1013" i="2"/>
  <c r="T1013" i="2" s="1"/>
  <c r="V1013" i="2" s="1"/>
  <c r="U1041" i="2"/>
  <c r="S1041" i="2"/>
  <c r="T1041" i="2" s="1"/>
  <c r="V1041" i="2" s="1"/>
  <c r="U1055" i="2"/>
  <c r="S1055" i="2"/>
  <c r="T1055" i="2" s="1"/>
  <c r="V1055" i="2" s="1"/>
  <c r="U1078" i="2"/>
  <c r="S1078" i="2"/>
  <c r="T1078" i="2" s="1"/>
  <c r="V1078" i="2" s="1"/>
  <c r="U1081" i="2"/>
  <c r="S1081" i="2"/>
  <c r="T1081" i="2" s="1"/>
  <c r="V1081" i="2" s="1"/>
  <c r="U1021" i="2"/>
  <c r="S1021" i="2"/>
  <c r="T1021" i="2" s="1"/>
  <c r="V1021" i="2" s="1"/>
  <c r="U1087" i="2"/>
  <c r="S1087" i="2"/>
  <c r="T1087" i="2" s="1"/>
  <c r="V1087" i="2" s="1"/>
  <c r="U1090" i="2"/>
  <c r="S1090" i="2"/>
  <c r="T1090" i="2" s="1"/>
  <c r="V1090" i="2" s="1"/>
  <c r="U1097" i="2"/>
  <c r="S1097" i="2"/>
  <c r="T1097" i="2" s="1"/>
  <c r="V1097" i="2" s="1"/>
  <c r="S934" i="2"/>
  <c r="T934" i="2" s="1"/>
  <c r="V934" i="2" s="1"/>
  <c r="S955" i="2"/>
  <c r="T955" i="2" s="1"/>
  <c r="V955" i="2" s="1"/>
  <c r="S956" i="2"/>
  <c r="T956" i="2" s="1"/>
  <c r="V956" i="2" s="1"/>
  <c r="S957" i="2"/>
  <c r="T957" i="2" s="1"/>
  <c r="V957" i="2" s="1"/>
  <c r="S971" i="2"/>
  <c r="T971" i="2" s="1"/>
  <c r="V971" i="2" s="1"/>
  <c r="S972" i="2"/>
  <c r="T972" i="2" s="1"/>
  <c r="V972" i="2" s="1"/>
  <c r="S973" i="2"/>
  <c r="T973" i="2" s="1"/>
  <c r="V973" i="2" s="1"/>
  <c r="S987" i="2"/>
  <c r="T987" i="2" s="1"/>
  <c r="V987" i="2" s="1"/>
  <c r="S988" i="2"/>
  <c r="T988" i="2" s="1"/>
  <c r="V988" i="2" s="1"/>
  <c r="S989" i="2"/>
  <c r="T989" i="2" s="1"/>
  <c r="V989" i="2" s="1"/>
  <c r="S1004" i="2"/>
  <c r="T1004" i="2" s="1"/>
  <c r="V1004" i="2" s="1"/>
  <c r="U1029" i="2"/>
  <c r="S1029" i="2"/>
  <c r="T1029" i="2" s="1"/>
  <c r="S1036" i="2"/>
  <c r="T1036" i="2" s="1"/>
  <c r="V1036" i="2" s="1"/>
  <c r="S1037" i="2"/>
  <c r="T1037" i="2" s="1"/>
  <c r="V1037" i="2" s="1"/>
  <c r="U1057" i="2"/>
  <c r="S1057" i="2"/>
  <c r="T1057" i="2" s="1"/>
  <c r="U1071" i="2"/>
  <c r="S1071" i="2"/>
  <c r="T1071" i="2" s="1"/>
  <c r="V1071" i="2" s="1"/>
  <c r="U1122" i="2"/>
  <c r="S1122" i="2"/>
  <c r="T1122" i="2" s="1"/>
  <c r="U1129" i="2"/>
  <c r="S1129" i="2"/>
  <c r="T1129" i="2" s="1"/>
  <c r="V1129" i="2" s="1"/>
  <c r="U1161" i="2"/>
  <c r="S1161" i="2"/>
  <c r="T1161" i="2" s="1"/>
  <c r="U942" i="2"/>
  <c r="U958" i="2"/>
  <c r="V958" i="2" s="1"/>
  <c r="U974" i="2"/>
  <c r="V974" i="2" s="1"/>
  <c r="U990" i="2"/>
  <c r="V990" i="2" s="1"/>
  <c r="U1040" i="2"/>
  <c r="S1040" i="2"/>
  <c r="T1040" i="2" s="1"/>
  <c r="V1040" i="2" s="1"/>
  <c r="S1054" i="2"/>
  <c r="T1054" i="2" s="1"/>
  <c r="V1054" i="2" s="1"/>
  <c r="V1075" i="2"/>
  <c r="U1154" i="2"/>
  <c r="S1154" i="2"/>
  <c r="T1154" i="2" s="1"/>
  <c r="V1154" i="2" s="1"/>
  <c r="U1193" i="2"/>
  <c r="S1193" i="2"/>
  <c r="T1193" i="2" s="1"/>
  <c r="V1002" i="2"/>
  <c r="V1047" i="2"/>
  <c r="U1186" i="2"/>
  <c r="S1186" i="2"/>
  <c r="T1186" i="2" s="1"/>
  <c r="U998" i="2"/>
  <c r="V998" i="2" s="1"/>
  <c r="U1006" i="2"/>
  <c r="V1006" i="2" s="1"/>
  <c r="U1014" i="2"/>
  <c r="V1014" i="2" s="1"/>
  <c r="U1022" i="2"/>
  <c r="V1111" i="2"/>
  <c r="V1143" i="2"/>
  <c r="U1082" i="2"/>
  <c r="S1082" i="2"/>
  <c r="T1082" i="2" s="1"/>
  <c r="S1095" i="2"/>
  <c r="T1095" i="2" s="1"/>
  <c r="V1095" i="2" s="1"/>
  <c r="S1096" i="2"/>
  <c r="T1096" i="2" s="1"/>
  <c r="V1096" i="2" s="1"/>
  <c r="U1114" i="2"/>
  <c r="S1114" i="2"/>
  <c r="T1114" i="2" s="1"/>
  <c r="S1127" i="2"/>
  <c r="T1127" i="2" s="1"/>
  <c r="V1127" i="2" s="1"/>
  <c r="S1128" i="2"/>
  <c r="T1128" i="2" s="1"/>
  <c r="V1128" i="2" s="1"/>
  <c r="U1146" i="2"/>
  <c r="S1146" i="2"/>
  <c r="T1146" i="2" s="1"/>
  <c r="S1159" i="2"/>
  <c r="T1159" i="2" s="1"/>
  <c r="V1159" i="2" s="1"/>
  <c r="S1160" i="2"/>
  <c r="T1160" i="2" s="1"/>
  <c r="V1160" i="2" s="1"/>
  <c r="U1178" i="2"/>
  <c r="S1178" i="2"/>
  <c r="T1178" i="2" s="1"/>
  <c r="S1191" i="2"/>
  <c r="T1191" i="2" s="1"/>
  <c r="V1191" i="2" s="1"/>
  <c r="S1192" i="2"/>
  <c r="T1192" i="2" s="1"/>
  <c r="V1192" i="2" s="1"/>
  <c r="S1185" i="2"/>
  <c r="T1185" i="2" s="1"/>
  <c r="V1185" i="2" s="1"/>
  <c r="U1106" i="2"/>
  <c r="S1106" i="2"/>
  <c r="T1106" i="2" s="1"/>
  <c r="V1106" i="2" s="1"/>
  <c r="S1119" i="2"/>
  <c r="T1119" i="2" s="1"/>
  <c r="V1119" i="2" s="1"/>
  <c r="S1120" i="2"/>
  <c r="T1120" i="2" s="1"/>
  <c r="V1120" i="2" s="1"/>
  <c r="U1138" i="2"/>
  <c r="S1138" i="2"/>
  <c r="T1138" i="2" s="1"/>
  <c r="V1138" i="2" s="1"/>
  <c r="S1151" i="2"/>
  <c r="T1151" i="2" s="1"/>
  <c r="V1151" i="2" s="1"/>
  <c r="S1152" i="2"/>
  <c r="T1152" i="2" s="1"/>
  <c r="V1152" i="2" s="1"/>
  <c r="U1170" i="2"/>
  <c r="S1170" i="2"/>
  <c r="T1170" i="2" s="1"/>
  <c r="V1170" i="2" s="1"/>
  <c r="S1183" i="2"/>
  <c r="T1183" i="2" s="1"/>
  <c r="V1183" i="2" s="1"/>
  <c r="S1184" i="2"/>
  <c r="T1184" i="2" s="1"/>
  <c r="V1184" i="2" s="1"/>
  <c r="S1080" i="2"/>
  <c r="T1080" i="2" s="1"/>
  <c r="V1080" i="2" s="1"/>
  <c r="S1113" i="2"/>
  <c r="T1113" i="2" s="1"/>
  <c r="V1113" i="2" s="1"/>
  <c r="S1145" i="2"/>
  <c r="T1145" i="2" s="1"/>
  <c r="V1145" i="2" s="1"/>
  <c r="S1177" i="2"/>
  <c r="T1177" i="2" s="1"/>
  <c r="V1177" i="2" s="1"/>
  <c r="U1098" i="2"/>
  <c r="S1098" i="2"/>
  <c r="T1098" i="2" s="1"/>
  <c r="V1098" i="2" s="1"/>
  <c r="U1130" i="2"/>
  <c r="S1130" i="2"/>
  <c r="T1130" i="2" s="1"/>
  <c r="V1130" i="2" s="1"/>
  <c r="U1162" i="2"/>
  <c r="S1162" i="2"/>
  <c r="T1162" i="2" s="1"/>
  <c r="V1162" i="2" s="1"/>
  <c r="S1176" i="2"/>
  <c r="T1176" i="2" s="1"/>
  <c r="V1176" i="2" s="1"/>
  <c r="U1194" i="2"/>
  <c r="S1194" i="2"/>
  <c r="T1194" i="2" s="1"/>
  <c r="S1201" i="2"/>
  <c r="T1201" i="2" s="1"/>
  <c r="V1201" i="2" s="1"/>
  <c r="V510" i="2" l="1"/>
  <c r="V416" i="2"/>
  <c r="V400" i="2"/>
  <c r="V246" i="2"/>
  <c r="V1178" i="2"/>
  <c r="V1114" i="2"/>
  <c r="V1193" i="2"/>
  <c r="V1122" i="2"/>
  <c r="V1029" i="2"/>
  <c r="V860" i="2"/>
  <c r="V1005" i="2"/>
  <c r="V886" i="2"/>
  <c r="V932" i="2"/>
  <c r="V806" i="2"/>
  <c r="V884" i="2"/>
  <c r="V868" i="2"/>
  <c r="V633" i="2"/>
  <c r="V697" i="2"/>
  <c r="V758" i="2"/>
  <c r="V728" i="2"/>
  <c r="V729" i="2"/>
  <c r="V585" i="2"/>
  <c r="V464" i="2"/>
  <c r="V553" i="2"/>
  <c r="V520" i="2"/>
  <c r="V456" i="2"/>
  <c r="V248" i="2"/>
  <c r="V83" i="2"/>
  <c r="V296" i="2"/>
  <c r="V297" i="2"/>
  <c r="V146" i="2"/>
  <c r="V790" i="2"/>
  <c r="V808" i="2"/>
  <c r="V1042" i="2"/>
  <c r="V75" i="2"/>
  <c r="V822" i="2"/>
  <c r="V1194" i="2"/>
  <c r="V1146" i="2"/>
  <c r="V1082" i="2"/>
  <c r="V1186" i="2"/>
  <c r="V1161" i="2"/>
  <c r="V1057" i="2"/>
  <c r="V819" i="2"/>
  <c r="V836" i="2"/>
  <c r="V939" i="2"/>
  <c r="V717" i="2"/>
  <c r="V744" i="2"/>
  <c r="V821" i="2"/>
  <c r="V759" i="2"/>
  <c r="V554" i="2"/>
  <c r="V602" i="2"/>
  <c r="V59" i="2"/>
  <c r="V278" i="2"/>
  <c r="V294" i="2"/>
</calcChain>
</file>

<file path=xl/sharedStrings.xml><?xml version="1.0" encoding="utf-8"?>
<sst xmlns="http://schemas.openxmlformats.org/spreadsheetml/2006/main" count="6063" uniqueCount="50">
  <si>
    <t>x</t>
  </si>
  <si>
    <t>Q2</t>
  </si>
  <si>
    <t>epsilon</t>
  </si>
  <si>
    <t>W2</t>
  </si>
  <si>
    <t>sig_p/gamma</t>
  </si>
  <si>
    <t>dnorc_p</t>
  </si>
  <si>
    <t>drc_p</t>
  </si>
  <si>
    <t>dfull_p</t>
  </si>
  <si>
    <t>F2_p</t>
  </si>
  <si>
    <t>dnorc_f2p</t>
  </si>
  <si>
    <t>drc_f2p</t>
  </si>
  <si>
    <t>dfull_f2p</t>
  </si>
  <si>
    <t>sig_d/gamma</t>
  </si>
  <si>
    <t>dnorc_d</t>
  </si>
  <si>
    <t>drc_d</t>
  </si>
  <si>
    <t>dfull_d</t>
  </si>
  <si>
    <t>F2_d</t>
  </si>
  <si>
    <t>dnorc_f2d</t>
  </si>
  <si>
    <t>drc_f2d</t>
  </si>
  <si>
    <t>dfull_f2d</t>
  </si>
  <si>
    <t>E</t>
  </si>
  <si>
    <t>theta</t>
  </si>
  <si>
    <t>E'</t>
  </si>
  <si>
    <t>eps</t>
  </si>
  <si>
    <t>Gamma_v</t>
  </si>
  <si>
    <t>sigma(ub/nucleon)</t>
  </si>
  <si>
    <t>stat</t>
  </si>
  <si>
    <t>%stat_u</t>
  </si>
  <si>
    <t>syst</t>
  </si>
  <si>
    <t>%syst_u</t>
  </si>
  <si>
    <t>rad1</t>
  </si>
  <si>
    <t>%rad1_c</t>
  </si>
  <si>
    <t>rad2</t>
  </si>
  <si>
    <t>%rad2_c</t>
  </si>
  <si>
    <t>y</t>
  </si>
  <si>
    <t>y+</t>
  </si>
  <si>
    <t>xq4/2/pi/a2/y+/hc2</t>
  </si>
  <si>
    <t>det</t>
  </si>
  <si>
    <t>sig_r</t>
  </si>
  <si>
    <t>exp</t>
  </si>
  <si>
    <t>value</t>
  </si>
  <si>
    <t>obs</t>
  </si>
  <si>
    <t>target</t>
  </si>
  <si>
    <t>lepton beam</t>
  </si>
  <si>
    <t>units</t>
  </si>
  <si>
    <t>e99118</t>
  </si>
  <si>
    <t>d</t>
  </si>
  <si>
    <t>e</t>
  </si>
  <si>
    <t>NC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</si>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</sst>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DCE6F2"/>
      </patternFill>
    </fill>
    <fill>
      <patternFill patternType="solid">
        <fgColor rgb="FFDBEEF4"/>
        <bgColor rgb="FFDCE6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windowProtection="1" zoomScaleNormal="100" workbookViewId="0">
      <selection activeCell="D9" activeCellId="1" sqref="A2:A1201 D9"/>
    </sheetView>
  </sheetViews>
  <sheetFormatPr baseColWidth="10" defaultColWidth="8.83203125" defaultRowHeight="16" x14ac:dyDescent="0.2"/>
  <cols>
    <col min="1" max="1025" width="11.33203125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s="5" customFormat="1" x14ac:dyDescent="0.2">
      <c r="A2" s="5">
        <v>0.45</v>
      </c>
      <c r="B2" s="5">
        <v>2.2749999999999999</v>
      </c>
      <c r="C2" s="5">
        <v>0.71499999999999997</v>
      </c>
      <c r="D2" s="5">
        <f>0.938*0.938+B2/A2-B2</f>
        <v>3.6603995555555557</v>
      </c>
      <c r="E2" s="6">
        <v>9.9000000000000008E-3</v>
      </c>
      <c r="F2" s="6">
        <v>2.0000000000000001E-4</v>
      </c>
      <c r="G2" s="6">
        <f>SQRT(H2*H2-F2*F2)</f>
        <v>0</v>
      </c>
      <c r="H2" s="6">
        <v>2.0000000000000001E-4</v>
      </c>
      <c r="I2" s="7">
        <v>0.2104</v>
      </c>
      <c r="J2" s="7">
        <v>4.5999999999999999E-3</v>
      </c>
      <c r="K2" s="7">
        <f>SQRT(L2*L2-J2*J2)</f>
        <v>0</v>
      </c>
      <c r="L2" s="7">
        <v>4.5999999999999999E-3</v>
      </c>
      <c r="M2" s="8">
        <v>7.7000000000000002E-3</v>
      </c>
      <c r="N2" s="8">
        <v>1E-4</v>
      </c>
      <c r="O2" s="8">
        <f>SQRT(P2*P2-N2*N2)</f>
        <v>0</v>
      </c>
      <c r="P2" s="8">
        <v>1E-4</v>
      </c>
      <c r="Q2" s="9">
        <v>0.1638</v>
      </c>
      <c r="R2" s="9">
        <v>3.5999999999999999E-3</v>
      </c>
      <c r="S2" s="9">
        <f>SQRT(T2*T2-R2*R2)</f>
        <v>0</v>
      </c>
      <c r="T2" s="9">
        <v>3.5999999999999999E-3</v>
      </c>
    </row>
    <row r="3" spans="1:20" s="5" customFormat="1" x14ac:dyDescent="0.2">
      <c r="A3" s="5">
        <v>0.25</v>
      </c>
      <c r="B3" s="5">
        <v>1.7609999999999999</v>
      </c>
      <c r="C3" s="5">
        <v>0.59899999999999998</v>
      </c>
      <c r="D3" s="5">
        <f>0.938*0.938+B3/A3-B3</f>
        <v>6.1628439999999989</v>
      </c>
      <c r="E3" s="6">
        <v>1.44E-2</v>
      </c>
      <c r="F3" s="6">
        <v>2.0000000000000001E-4</v>
      </c>
      <c r="G3" s="6">
        <f>SQRT(H3*H3-F3*F3)</f>
        <v>0</v>
      </c>
      <c r="H3" s="6">
        <v>2.0000000000000001E-4</v>
      </c>
      <c r="I3" s="7">
        <v>0.31830000000000003</v>
      </c>
      <c r="J3" s="7">
        <v>8.2000000000000007E-3</v>
      </c>
      <c r="K3" s="7">
        <f>SQRT(L3*L3-J3*J3)</f>
        <v>1.2845232578665073E-3</v>
      </c>
      <c r="L3" s="7">
        <v>8.3000000000000001E-3</v>
      </c>
      <c r="M3" s="8">
        <v>1.2500000000000001E-2</v>
      </c>
      <c r="N3" s="8">
        <v>2.0000000000000001E-4</v>
      </c>
      <c r="O3" s="8">
        <f>SQRT(P3*P3-N3*N3)</f>
        <v>0</v>
      </c>
      <c r="P3" s="8">
        <v>2.0000000000000001E-4</v>
      </c>
      <c r="Q3" s="9">
        <v>0.27439999999999998</v>
      </c>
      <c r="R3" s="9">
        <v>7.1000000000000004E-3</v>
      </c>
      <c r="S3" s="9">
        <f>SQRT(T3*T3-R3*R3)</f>
        <v>0</v>
      </c>
      <c r="T3" s="9">
        <v>7.1000000000000004E-3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01"/>
  <sheetViews>
    <sheetView windowProtection="1" zoomScaleNormal="100" workbookViewId="0">
      <pane ySplit="1" topLeftCell="A2" activePane="bottomLeft" state="frozen"/>
      <selection pane="bottomLeft" activeCell="G11" activeCellId="1" sqref="A2:A1201 G11"/>
    </sheetView>
  </sheetViews>
  <sheetFormatPr baseColWidth="10" defaultColWidth="8.83203125" defaultRowHeight="16" x14ac:dyDescent="0.2"/>
  <cols>
    <col min="1" max="1025" width="11.33203125"/>
  </cols>
  <sheetData>
    <row r="1" spans="1:22" x14ac:dyDescent="0.2">
      <c r="A1" t="s">
        <v>20</v>
      </c>
      <c r="B1" t="s">
        <v>21</v>
      </c>
      <c r="C1" t="s">
        <v>22</v>
      </c>
      <c r="D1" t="s">
        <v>0</v>
      </c>
      <c r="E1" t="s">
        <v>1</v>
      </c>
      <c r="F1" t="s">
        <v>23</v>
      </c>
      <c r="G1" t="s">
        <v>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</row>
    <row r="2" spans="1:22" x14ac:dyDescent="0.2">
      <c r="A2">
        <v>2.3010000000000002</v>
      </c>
      <c r="B2">
        <v>10.586</v>
      </c>
      <c r="C2">
        <v>0.40600000000000003</v>
      </c>
      <c r="D2">
        <v>8.9499999999999996E-3</v>
      </c>
      <c r="E2">
        <v>3.1800000000000002E-2</v>
      </c>
      <c r="F2">
        <v>0.33800000000000002</v>
      </c>
      <c r="G2">
        <v>4.4029999999999996</v>
      </c>
      <c r="H2" s="10">
        <v>5.8230000000000001E-3</v>
      </c>
      <c r="I2" s="10">
        <v>0.95069999999999999</v>
      </c>
      <c r="J2" s="10">
        <v>3.9399999999999998E-2</v>
      </c>
      <c r="K2" s="10">
        <f t="shared" ref="K2:K65" si="0">J2/I2*100</f>
        <v>4.1443147154728095</v>
      </c>
      <c r="L2" s="10">
        <v>4.2700000000000002E-2</v>
      </c>
      <c r="M2" s="10">
        <f t="shared" ref="M2:M65" si="1">L2/I2*100</f>
        <v>4.4914273693068267</v>
      </c>
      <c r="N2" s="10">
        <v>5.2400000000000002E-2</v>
      </c>
      <c r="O2" s="10">
        <f t="shared" ref="O2:O65" si="2">N2*100/I2</f>
        <v>5.5117282002734829</v>
      </c>
      <c r="P2" s="10">
        <v>0.126</v>
      </c>
      <c r="Q2" s="10">
        <f t="shared" ref="Q2:Q65" si="3">P2/I2*100</f>
        <v>13.253392237298833</v>
      </c>
      <c r="R2">
        <f t="shared" ref="R2:R65" si="4">(A2-C2)/A2</f>
        <v>0.82355497609734896</v>
      </c>
      <c r="S2">
        <f t="shared" ref="S2:S65" si="5">1+(1-R2)^2+2*0.938^2*D2^2*R2^2/E2</f>
        <v>1.0341391983600385</v>
      </c>
      <c r="T2">
        <f t="shared" ref="T2:T65" si="6">D2*E2*E2/2/PI()*137.036*137.036/0.38938/S2</f>
        <v>6.7175995756863532E-2</v>
      </c>
      <c r="U2">
        <f t="shared" ref="U2:U65" si="7">PI()*R2/D2/C2</f>
        <v>712.0219783511983</v>
      </c>
      <c r="V2" s="10">
        <f t="shared" ref="V2:V65" si="8">F2*T2*U2/1000</f>
        <v>1.6166805464021623E-2</v>
      </c>
    </row>
    <row r="3" spans="1:22" x14ac:dyDescent="0.2">
      <c r="A3">
        <v>2.3010000000000002</v>
      </c>
      <c r="B3">
        <v>10.586</v>
      </c>
      <c r="C3">
        <v>0.41099999999999998</v>
      </c>
      <c r="D3">
        <v>9.0600000000000003E-3</v>
      </c>
      <c r="E3">
        <v>3.2199999999999999E-2</v>
      </c>
      <c r="F3">
        <v>0.34200000000000003</v>
      </c>
      <c r="G3">
        <v>4.3979999999999997</v>
      </c>
      <c r="H3" s="10">
        <v>5.8380000000000003E-3</v>
      </c>
      <c r="I3" s="10">
        <v>0.93</v>
      </c>
      <c r="J3" s="10">
        <v>3.9199999999999999E-2</v>
      </c>
      <c r="K3" s="10">
        <f t="shared" si="0"/>
        <v>4.21505376344086</v>
      </c>
      <c r="L3" s="10">
        <v>4.2000000000000003E-2</v>
      </c>
      <c r="M3" s="10">
        <f t="shared" si="1"/>
        <v>4.5161290322580641</v>
      </c>
      <c r="N3" s="10">
        <v>4.8099999999999997E-2</v>
      </c>
      <c r="O3" s="10">
        <f t="shared" si="2"/>
        <v>5.1720430107526871</v>
      </c>
      <c r="P3" s="10">
        <v>0.123</v>
      </c>
      <c r="Q3" s="10">
        <f t="shared" si="3"/>
        <v>13.225806451612904</v>
      </c>
      <c r="R3">
        <f t="shared" si="4"/>
        <v>0.82138200782268578</v>
      </c>
      <c r="S3">
        <f t="shared" si="5"/>
        <v>1.0349307887935746</v>
      </c>
      <c r="T3">
        <f t="shared" si="6"/>
        <v>6.9669785171797227E-2</v>
      </c>
      <c r="U3">
        <f t="shared" si="7"/>
        <v>692.98692189044743</v>
      </c>
      <c r="V3" s="10">
        <f t="shared" si="8"/>
        <v>1.6511845491440597E-2</v>
      </c>
    </row>
    <row r="4" spans="1:22" x14ac:dyDescent="0.2">
      <c r="A4">
        <v>2.3010000000000002</v>
      </c>
      <c r="B4">
        <v>10.586</v>
      </c>
      <c r="C4">
        <v>0.41499999999999998</v>
      </c>
      <c r="D4">
        <v>9.1800000000000007E-3</v>
      </c>
      <c r="E4">
        <v>3.2500000000000001E-2</v>
      </c>
      <c r="F4">
        <v>0.34499999999999997</v>
      </c>
      <c r="G4">
        <v>4.3879999999999999</v>
      </c>
      <c r="H4" s="10">
        <v>5.855E-3</v>
      </c>
      <c r="I4" s="10">
        <v>0.90039999999999998</v>
      </c>
      <c r="J4" s="10">
        <v>3.8800000000000001E-2</v>
      </c>
      <c r="K4" s="10">
        <f t="shared" si="0"/>
        <v>4.3091959129275885</v>
      </c>
      <c r="L4" s="10">
        <v>4.1200000000000001E-2</v>
      </c>
      <c r="M4" s="10">
        <f t="shared" si="1"/>
        <v>4.5757441137272332</v>
      </c>
      <c r="N4" s="10">
        <v>4.7600000000000003E-2</v>
      </c>
      <c r="O4" s="10">
        <f t="shared" si="2"/>
        <v>5.2865393158596188</v>
      </c>
      <c r="P4" s="10">
        <v>0.12</v>
      </c>
      <c r="Q4" s="10">
        <f t="shared" si="3"/>
        <v>13.32741003998223</v>
      </c>
      <c r="R4">
        <f t="shared" si="4"/>
        <v>0.81964363320295519</v>
      </c>
      <c r="S4">
        <f t="shared" si="5"/>
        <v>1.0355938237044713</v>
      </c>
      <c r="T4">
        <f t="shared" si="6"/>
        <v>7.1868038050898864E-2</v>
      </c>
      <c r="U4">
        <f t="shared" si="7"/>
        <v>675.90267386724702</v>
      </c>
      <c r="V4" s="10">
        <f t="shared" si="8"/>
        <v>1.6758650684047478E-2</v>
      </c>
    </row>
    <row r="5" spans="1:22" x14ac:dyDescent="0.2">
      <c r="A5">
        <v>2.3010000000000002</v>
      </c>
      <c r="B5">
        <v>10.586</v>
      </c>
      <c r="C5">
        <v>0.41899999999999998</v>
      </c>
      <c r="D5">
        <v>9.2999999999999992E-3</v>
      </c>
      <c r="E5">
        <v>3.2800000000000003E-2</v>
      </c>
      <c r="F5">
        <v>0.34899999999999998</v>
      </c>
      <c r="G5">
        <v>4.3789999999999996</v>
      </c>
      <c r="H5" s="10">
        <v>5.8719999999999996E-3</v>
      </c>
      <c r="I5" s="10">
        <v>0.98619999999999997</v>
      </c>
      <c r="J5" s="10">
        <v>3.8899999999999997E-2</v>
      </c>
      <c r="K5" s="10">
        <f t="shared" si="0"/>
        <v>3.9444331778543904</v>
      </c>
      <c r="L5" s="10">
        <v>4.1700000000000001E-2</v>
      </c>
      <c r="M5" s="10">
        <f t="shared" si="1"/>
        <v>4.2283512472115188</v>
      </c>
      <c r="N5" s="10">
        <v>4.6699999999999998E-2</v>
      </c>
      <c r="O5" s="10">
        <f t="shared" si="2"/>
        <v>4.7353477996349627</v>
      </c>
      <c r="P5" s="10">
        <v>0.11700000000000001</v>
      </c>
      <c r="Q5" s="10">
        <f t="shared" si="3"/>
        <v>11.86371932670858</v>
      </c>
      <c r="R5">
        <f t="shared" si="4"/>
        <v>0.81790525858322471</v>
      </c>
      <c r="S5">
        <f t="shared" si="5"/>
        <v>1.0362625807201336</v>
      </c>
      <c r="T5">
        <f t="shared" si="6"/>
        <v>7.4109973400534421E-2</v>
      </c>
      <c r="U5">
        <f t="shared" si="7"/>
        <v>659.4105657857981</v>
      </c>
      <c r="V5" s="10">
        <f t="shared" si="8"/>
        <v>1.7055245922155477E-2</v>
      </c>
    </row>
    <row r="6" spans="1:22" x14ac:dyDescent="0.2">
      <c r="A6">
        <v>2.3010000000000002</v>
      </c>
      <c r="B6">
        <v>10.586</v>
      </c>
      <c r="C6">
        <v>0.42399999999999999</v>
      </c>
      <c r="D6">
        <v>9.4199999999999996E-3</v>
      </c>
      <c r="E6">
        <v>3.32E-2</v>
      </c>
      <c r="F6">
        <v>0.35199999999999998</v>
      </c>
      <c r="G6">
        <v>4.3710000000000004</v>
      </c>
      <c r="H6" s="10">
        <v>5.8869999999999999E-3</v>
      </c>
      <c r="I6" s="10">
        <v>1.052</v>
      </c>
      <c r="J6" s="10">
        <v>3.9E-2</v>
      </c>
      <c r="K6" s="10">
        <f t="shared" si="0"/>
        <v>3.7072243346007601</v>
      </c>
      <c r="L6" s="10">
        <v>4.2000000000000003E-2</v>
      </c>
      <c r="M6" s="10">
        <f t="shared" si="1"/>
        <v>3.9923954372623576</v>
      </c>
      <c r="N6" s="10">
        <v>0.54800000000000004</v>
      </c>
      <c r="O6" s="10">
        <f t="shared" si="2"/>
        <v>52.091254752851711</v>
      </c>
      <c r="P6" s="10">
        <v>0.114</v>
      </c>
      <c r="Q6" s="10">
        <f t="shared" si="3"/>
        <v>10.836501901140684</v>
      </c>
      <c r="R6">
        <f t="shared" si="4"/>
        <v>0.81573229030856154</v>
      </c>
      <c r="S6">
        <f t="shared" si="5"/>
        <v>1.0370842311289605</v>
      </c>
      <c r="T6">
        <f t="shared" si="6"/>
        <v>7.6847346634010022E-2</v>
      </c>
      <c r="U6">
        <f t="shared" si="7"/>
        <v>641.62424651718368</v>
      </c>
      <c r="V6" s="10">
        <f t="shared" si="8"/>
        <v>1.7356106550073813E-2</v>
      </c>
    </row>
    <row r="7" spans="1:22" x14ac:dyDescent="0.2">
      <c r="A7">
        <v>2.3010000000000002</v>
      </c>
      <c r="B7">
        <v>10.586</v>
      </c>
      <c r="C7">
        <v>0.42799999999999999</v>
      </c>
      <c r="D7">
        <v>9.5399999999999999E-3</v>
      </c>
      <c r="E7">
        <v>3.3500000000000002E-2</v>
      </c>
      <c r="F7">
        <v>0.35599999999999998</v>
      </c>
      <c r="G7">
        <v>4.3620000000000001</v>
      </c>
      <c r="H7" s="10">
        <v>5.9049999999999997E-3</v>
      </c>
      <c r="I7" s="10">
        <v>0.94730000000000003</v>
      </c>
      <c r="J7" s="10">
        <v>3.7400000000000003E-2</v>
      </c>
      <c r="K7" s="10">
        <f t="shared" si="0"/>
        <v>3.94806291565502</v>
      </c>
      <c r="L7" s="10">
        <v>4.02E-2</v>
      </c>
      <c r="M7" s="10">
        <f t="shared" si="1"/>
        <v>4.2436398184313306</v>
      </c>
      <c r="N7" s="10">
        <v>3.5700000000000003E-2</v>
      </c>
      <c r="O7" s="10">
        <f t="shared" si="2"/>
        <v>3.7686055103979732</v>
      </c>
      <c r="P7" s="10">
        <v>0.111</v>
      </c>
      <c r="Q7" s="10">
        <f t="shared" si="3"/>
        <v>11.717512931489496</v>
      </c>
      <c r="R7">
        <f t="shared" si="4"/>
        <v>0.81399391568883095</v>
      </c>
      <c r="S7">
        <f t="shared" si="5"/>
        <v>1.0377658604680868</v>
      </c>
      <c r="T7">
        <f t="shared" si="6"/>
        <v>7.9187101514663016E-2</v>
      </c>
      <c r="U7">
        <f t="shared" si="7"/>
        <v>626.29491800261098</v>
      </c>
      <c r="V7" s="10">
        <f t="shared" si="8"/>
        <v>1.7655634612996549E-2</v>
      </c>
    </row>
    <row r="8" spans="1:22" x14ac:dyDescent="0.2">
      <c r="A8">
        <v>2.3010000000000002</v>
      </c>
      <c r="B8">
        <v>10.586</v>
      </c>
      <c r="C8">
        <v>0.433</v>
      </c>
      <c r="D8">
        <v>9.6600000000000002E-3</v>
      </c>
      <c r="E8">
        <v>3.39E-2</v>
      </c>
      <c r="F8">
        <v>0.35899999999999999</v>
      </c>
      <c r="G8">
        <v>4.3540000000000001</v>
      </c>
      <c r="H8" s="10">
        <v>5.9199999999999999E-3</v>
      </c>
      <c r="I8" s="10">
        <v>0.97770000000000001</v>
      </c>
      <c r="J8" s="10">
        <v>3.7699999999999997E-2</v>
      </c>
      <c r="K8" s="10">
        <f t="shared" si="0"/>
        <v>3.8559885445433157</v>
      </c>
      <c r="L8" s="10">
        <v>4.0300000000000002E-2</v>
      </c>
      <c r="M8" s="10">
        <f t="shared" si="1"/>
        <v>4.1219187889945799</v>
      </c>
      <c r="N8" s="10">
        <v>4.3299999999999998E-2</v>
      </c>
      <c r="O8" s="10">
        <f t="shared" si="2"/>
        <v>4.4287613787460369</v>
      </c>
      <c r="P8" s="10">
        <v>0.109</v>
      </c>
      <c r="Q8" s="10">
        <f t="shared" si="3"/>
        <v>11.148614094302955</v>
      </c>
      <c r="R8">
        <f t="shared" si="4"/>
        <v>0.81182094741416777</v>
      </c>
      <c r="S8">
        <f t="shared" si="5"/>
        <v>1.03860370754792</v>
      </c>
      <c r="T8">
        <f t="shared" si="6"/>
        <v>8.204318122316534E-2</v>
      </c>
      <c r="U8">
        <f t="shared" si="7"/>
        <v>609.74058507180757</v>
      </c>
      <c r="V8" s="10">
        <f t="shared" si="8"/>
        <v>1.7958995577939299E-2</v>
      </c>
    </row>
    <row r="9" spans="1:22" x14ac:dyDescent="0.2">
      <c r="A9">
        <v>2.3010000000000002</v>
      </c>
      <c r="B9">
        <v>10.586</v>
      </c>
      <c r="C9">
        <v>0.437</v>
      </c>
      <c r="D9">
        <v>9.7800000000000005E-3</v>
      </c>
      <c r="E9">
        <v>3.4200000000000001E-2</v>
      </c>
      <c r="F9">
        <v>0.36199999999999999</v>
      </c>
      <c r="G9">
        <v>4.3449999999999998</v>
      </c>
      <c r="H9" s="10">
        <v>5.9369999999999996E-3</v>
      </c>
      <c r="I9" s="10">
        <v>0.87480000000000002</v>
      </c>
      <c r="J9" s="10">
        <v>3.6499999999999998E-2</v>
      </c>
      <c r="K9" s="10">
        <f t="shared" si="0"/>
        <v>4.1723822588020116</v>
      </c>
      <c r="L9" s="10">
        <v>3.85E-2</v>
      </c>
      <c r="M9" s="10">
        <f t="shared" si="1"/>
        <v>4.4010059442158207</v>
      </c>
      <c r="N9" s="10">
        <v>4.2700000000000002E-2</v>
      </c>
      <c r="O9" s="10">
        <f t="shared" si="2"/>
        <v>4.8811156835848202</v>
      </c>
      <c r="P9" s="10">
        <v>0.106</v>
      </c>
      <c r="Q9" s="10">
        <f t="shared" si="3"/>
        <v>12.117055326931869</v>
      </c>
      <c r="R9">
        <f t="shared" si="4"/>
        <v>0.81008257279443718</v>
      </c>
      <c r="S9">
        <f t="shared" si="5"/>
        <v>1.0392982077264301</v>
      </c>
      <c r="T9">
        <f t="shared" si="6"/>
        <v>8.4482493990927762E-2</v>
      </c>
      <c r="U9">
        <f t="shared" si="7"/>
        <v>595.46860671433376</v>
      </c>
      <c r="V9" s="10">
        <f t="shared" si="8"/>
        <v>1.8211015621847796E-2</v>
      </c>
    </row>
    <row r="10" spans="1:22" x14ac:dyDescent="0.2">
      <c r="A10">
        <v>2.3010000000000002</v>
      </c>
      <c r="B10">
        <v>10.586</v>
      </c>
      <c r="C10">
        <v>0.441</v>
      </c>
      <c r="D10">
        <v>9.9000000000000008E-3</v>
      </c>
      <c r="E10">
        <v>3.4599999999999999E-2</v>
      </c>
      <c r="F10">
        <v>0.36599999999999999</v>
      </c>
      <c r="G10">
        <v>4.3369999999999997</v>
      </c>
      <c r="H10" s="10">
        <v>5.9550000000000002E-3</v>
      </c>
      <c r="I10" s="10">
        <v>0.92220000000000002</v>
      </c>
      <c r="J10" s="10">
        <v>3.6200000000000003E-2</v>
      </c>
      <c r="K10" s="10">
        <f t="shared" si="0"/>
        <v>3.9253957926697032</v>
      </c>
      <c r="L10" s="10">
        <v>3.8399999999999997E-2</v>
      </c>
      <c r="M10" s="10">
        <f t="shared" si="1"/>
        <v>4.1639557579700712</v>
      </c>
      <c r="N10" s="10">
        <v>3.3700000000000001E-2</v>
      </c>
      <c r="O10" s="10">
        <f t="shared" si="2"/>
        <v>3.6543049230101929</v>
      </c>
      <c r="P10" s="10">
        <v>0.10199999999999999</v>
      </c>
      <c r="Q10" s="10">
        <f t="shared" si="3"/>
        <v>11.060507482108003</v>
      </c>
      <c r="R10">
        <f t="shared" si="4"/>
        <v>0.8083441981747066</v>
      </c>
      <c r="S10">
        <f t="shared" si="5"/>
        <v>1.0399889827863533</v>
      </c>
      <c r="T10">
        <f t="shared" si="6"/>
        <v>8.7473094597698725E-2</v>
      </c>
      <c r="U10">
        <f t="shared" si="7"/>
        <v>581.66430622725898</v>
      </c>
      <c r="V10" s="10">
        <f t="shared" si="8"/>
        <v>1.8622071539076187E-2</v>
      </c>
    </row>
    <row r="11" spans="1:22" x14ac:dyDescent="0.2">
      <c r="A11">
        <v>2.3010000000000002</v>
      </c>
      <c r="B11">
        <v>10.586</v>
      </c>
      <c r="C11">
        <v>0.44600000000000001</v>
      </c>
      <c r="D11">
        <v>1.0030000000000001E-2</v>
      </c>
      <c r="E11">
        <v>3.49E-2</v>
      </c>
      <c r="F11">
        <v>0.36899999999999999</v>
      </c>
      <c r="G11">
        <v>4.3259999999999996</v>
      </c>
      <c r="H11" s="10">
        <v>5.9709999999999997E-3</v>
      </c>
      <c r="I11" s="10">
        <v>1.0229999999999999</v>
      </c>
      <c r="J11" s="10">
        <v>3.6299999999999999E-2</v>
      </c>
      <c r="K11" s="10">
        <f t="shared" si="0"/>
        <v>3.5483870967741935</v>
      </c>
      <c r="L11" s="10">
        <v>3.95E-2</v>
      </c>
      <c r="M11" s="10">
        <f t="shared" si="1"/>
        <v>3.8611925708699903</v>
      </c>
      <c r="N11" s="10">
        <v>4.19E-2</v>
      </c>
      <c r="O11" s="10">
        <f t="shared" si="2"/>
        <v>4.0957966764418385</v>
      </c>
      <c r="P11" s="10">
        <v>0.10100000000000001</v>
      </c>
      <c r="Q11" s="10">
        <f t="shared" si="3"/>
        <v>9.8729227761485827</v>
      </c>
      <c r="R11">
        <f t="shared" si="4"/>
        <v>0.80617122990004353</v>
      </c>
      <c r="S11">
        <f t="shared" si="5"/>
        <v>1.0408661955174052</v>
      </c>
      <c r="T11">
        <f t="shared" si="6"/>
        <v>9.0089197936123633E-2</v>
      </c>
      <c r="U11">
        <f t="shared" si="7"/>
        <v>566.16285971444961</v>
      </c>
      <c r="V11" s="10">
        <f t="shared" si="8"/>
        <v>1.8820903277238937E-2</v>
      </c>
    </row>
    <row r="12" spans="1:22" x14ac:dyDescent="0.2">
      <c r="A12">
        <v>2.3010000000000002</v>
      </c>
      <c r="B12">
        <v>10.586</v>
      </c>
      <c r="C12">
        <v>0.45</v>
      </c>
      <c r="D12">
        <v>1.0149999999999999E-2</v>
      </c>
      <c r="E12">
        <v>3.5299999999999998E-2</v>
      </c>
      <c r="F12">
        <v>0.372</v>
      </c>
      <c r="G12">
        <v>4.3179999999999996</v>
      </c>
      <c r="H12" s="10">
        <v>5.9880000000000003E-3</v>
      </c>
      <c r="I12" s="10">
        <v>0.89390000000000003</v>
      </c>
      <c r="J12" s="10">
        <v>3.5499999999999997E-2</v>
      </c>
      <c r="K12" s="10">
        <f t="shared" si="0"/>
        <v>3.9713614498266021</v>
      </c>
      <c r="L12" s="10">
        <v>3.7499999999999999E-2</v>
      </c>
      <c r="M12" s="10">
        <f t="shared" si="1"/>
        <v>4.1951001230562701</v>
      </c>
      <c r="N12" s="10">
        <v>4.4400000000000002E-2</v>
      </c>
      <c r="O12" s="10">
        <f t="shared" si="2"/>
        <v>4.9669985456986243</v>
      </c>
      <c r="P12" s="10">
        <v>9.8199999999999996E-2</v>
      </c>
      <c r="Q12" s="10">
        <f t="shared" si="3"/>
        <v>10.985568855576686</v>
      </c>
      <c r="R12">
        <f t="shared" si="4"/>
        <v>0.80443285528031294</v>
      </c>
      <c r="S12">
        <f t="shared" si="5"/>
        <v>1.0415698318473676</v>
      </c>
      <c r="T12">
        <f t="shared" si="6"/>
        <v>9.3205791350519707E-2</v>
      </c>
      <c r="U12">
        <f t="shared" si="7"/>
        <v>553.30056890090691</v>
      </c>
      <c r="V12" s="10">
        <f t="shared" si="8"/>
        <v>1.9184344065025866E-2</v>
      </c>
    </row>
    <row r="13" spans="1:22" x14ac:dyDescent="0.2">
      <c r="A13">
        <v>2.3010000000000002</v>
      </c>
      <c r="B13">
        <v>10.586</v>
      </c>
      <c r="C13">
        <v>0.45400000000000001</v>
      </c>
      <c r="D13">
        <v>1.027E-2</v>
      </c>
      <c r="E13">
        <v>3.56E-2</v>
      </c>
      <c r="F13">
        <v>0.376</v>
      </c>
      <c r="G13">
        <v>4.3109999999999999</v>
      </c>
      <c r="H13" s="10">
        <v>6.0049999999999999E-3</v>
      </c>
      <c r="I13" s="10">
        <v>0.94799999999999995</v>
      </c>
      <c r="J13" s="10">
        <v>3.5400000000000001E-2</v>
      </c>
      <c r="K13" s="10">
        <f t="shared" si="0"/>
        <v>3.7341772151898738</v>
      </c>
      <c r="L13" s="10">
        <v>3.7699999999999997E-2</v>
      </c>
      <c r="M13" s="10">
        <f t="shared" si="1"/>
        <v>3.9767932489451479</v>
      </c>
      <c r="N13" s="10">
        <v>4.4299999999999999E-2</v>
      </c>
      <c r="O13" s="10">
        <f t="shared" si="2"/>
        <v>4.6729957805907176</v>
      </c>
      <c r="P13" s="10">
        <v>9.5799999999999996E-2</v>
      </c>
      <c r="Q13" s="10">
        <f t="shared" si="3"/>
        <v>10.105485232067512</v>
      </c>
      <c r="R13">
        <f t="shared" si="4"/>
        <v>0.80269448066058235</v>
      </c>
      <c r="S13">
        <f t="shared" si="5"/>
        <v>1.0422886003101086</v>
      </c>
      <c r="T13">
        <f t="shared" si="6"/>
        <v>9.585136219492725E-2</v>
      </c>
      <c r="U13">
        <f t="shared" si="7"/>
        <v>540.84628757476753</v>
      </c>
      <c r="V13" s="10">
        <f t="shared" si="8"/>
        <v>1.9492160879193674E-2</v>
      </c>
    </row>
    <row r="14" spans="1:22" x14ac:dyDescent="0.2">
      <c r="A14">
        <v>2.3010000000000002</v>
      </c>
      <c r="B14">
        <v>10.586</v>
      </c>
      <c r="C14">
        <v>0.45900000000000002</v>
      </c>
      <c r="D14">
        <v>1.04E-2</v>
      </c>
      <c r="E14">
        <v>3.5900000000000001E-2</v>
      </c>
      <c r="F14">
        <v>0.379</v>
      </c>
      <c r="G14">
        <v>4.3</v>
      </c>
      <c r="H14" s="10">
        <v>6.0219999999999996E-3</v>
      </c>
      <c r="I14" s="10">
        <v>0.97919999999999996</v>
      </c>
      <c r="J14" s="10">
        <v>3.5299999999999998E-2</v>
      </c>
      <c r="K14" s="10">
        <f t="shared" si="0"/>
        <v>3.6049836601307188</v>
      </c>
      <c r="L14" s="10">
        <v>3.7699999999999997E-2</v>
      </c>
      <c r="M14" s="10">
        <f t="shared" si="1"/>
        <v>3.8500816993464055</v>
      </c>
      <c r="N14" s="10">
        <v>4.4299999999999999E-2</v>
      </c>
      <c r="O14" s="10">
        <f t="shared" si="2"/>
        <v>4.5241013071895422</v>
      </c>
      <c r="P14" s="10">
        <v>9.3399999999999997E-2</v>
      </c>
      <c r="Q14" s="10">
        <f t="shared" si="3"/>
        <v>9.5383986928104569</v>
      </c>
      <c r="R14">
        <f t="shared" si="4"/>
        <v>0.80052151238591918</v>
      </c>
      <c r="S14">
        <f t="shared" si="5"/>
        <v>1.043189123614364</v>
      </c>
      <c r="T14">
        <f t="shared" si="6"/>
        <v>9.8622276600771108E-2</v>
      </c>
      <c r="U14">
        <f t="shared" si="7"/>
        <v>526.83771207310929</v>
      </c>
      <c r="V14" s="10">
        <f t="shared" si="8"/>
        <v>1.9692057199677013E-2</v>
      </c>
    </row>
    <row r="15" spans="1:22" x14ac:dyDescent="0.2">
      <c r="A15">
        <v>2.3010000000000002</v>
      </c>
      <c r="B15">
        <v>10.586</v>
      </c>
      <c r="C15">
        <v>0.46300000000000002</v>
      </c>
      <c r="D15">
        <v>1.052E-2</v>
      </c>
      <c r="E15">
        <v>3.6299999999999999E-2</v>
      </c>
      <c r="F15">
        <v>0.38200000000000001</v>
      </c>
      <c r="G15">
        <v>4.2930000000000001</v>
      </c>
      <c r="H15" s="10">
        <v>6.0400000000000002E-3</v>
      </c>
      <c r="I15" s="10">
        <v>0.89670000000000005</v>
      </c>
      <c r="J15" s="10">
        <v>3.4799999999999998E-2</v>
      </c>
      <c r="K15" s="10">
        <f t="shared" si="0"/>
        <v>3.8808966209434588</v>
      </c>
      <c r="L15" s="10">
        <v>3.6400000000000002E-2</v>
      </c>
      <c r="M15" s="10">
        <f t="shared" si="1"/>
        <v>4.059328649492584</v>
      </c>
      <c r="N15" s="10">
        <v>4.0800000000000003E-2</v>
      </c>
      <c r="O15" s="10">
        <f t="shared" si="2"/>
        <v>4.5500167280026762</v>
      </c>
      <c r="P15" s="10">
        <v>9.1600000000000001E-2</v>
      </c>
      <c r="Q15" s="10">
        <f t="shared" si="3"/>
        <v>10.21523363443738</v>
      </c>
      <c r="R15">
        <f t="shared" si="4"/>
        <v>0.79878313776618859</v>
      </c>
      <c r="S15">
        <f t="shared" si="5"/>
        <v>1.043911315536959</v>
      </c>
      <c r="T15">
        <f t="shared" si="6"/>
        <v>0.10192511784764856</v>
      </c>
      <c r="U15">
        <f t="shared" si="7"/>
        <v>515.20732645781391</v>
      </c>
      <c r="V15" s="10">
        <f t="shared" si="8"/>
        <v>2.0059800771700526E-2</v>
      </c>
    </row>
    <row r="16" spans="1:22" x14ac:dyDescent="0.2">
      <c r="A16">
        <v>2.3010000000000002</v>
      </c>
      <c r="B16">
        <v>10.586</v>
      </c>
      <c r="C16">
        <v>0.46800000000000003</v>
      </c>
      <c r="D16">
        <v>1.065E-2</v>
      </c>
      <c r="E16">
        <v>3.6600000000000001E-2</v>
      </c>
      <c r="F16">
        <v>0.38600000000000001</v>
      </c>
      <c r="G16">
        <v>4.2830000000000004</v>
      </c>
      <c r="H16" s="10">
        <v>6.0569999999999999E-3</v>
      </c>
      <c r="I16" s="10">
        <v>0.85909999999999997</v>
      </c>
      <c r="J16" s="10">
        <v>3.44E-2</v>
      </c>
      <c r="K16" s="10">
        <f t="shared" si="0"/>
        <v>4.0041904318472819</v>
      </c>
      <c r="L16" s="10">
        <v>3.5499999999999997E-2</v>
      </c>
      <c r="M16" s="10">
        <f t="shared" si="1"/>
        <v>4.1322314049586772</v>
      </c>
      <c r="N16" s="10">
        <v>4.2999999999999997E-2</v>
      </c>
      <c r="O16" s="10">
        <f t="shared" si="2"/>
        <v>5.0052380398091021</v>
      </c>
      <c r="P16" s="10">
        <v>8.9200000000000002E-2</v>
      </c>
      <c r="Q16" s="10">
        <f t="shared" si="3"/>
        <v>10.382958910487721</v>
      </c>
      <c r="R16">
        <f t="shared" si="4"/>
        <v>0.79661016949152541</v>
      </c>
      <c r="S16">
        <f t="shared" si="5"/>
        <v>1.0448279760754762</v>
      </c>
      <c r="T16">
        <f t="shared" si="6"/>
        <v>0.10480519816008914</v>
      </c>
      <c r="U16">
        <f t="shared" si="7"/>
        <v>502.11160391828099</v>
      </c>
      <c r="V16" s="10">
        <f t="shared" si="8"/>
        <v>2.0312827772794355E-2</v>
      </c>
    </row>
    <row r="17" spans="1:22" x14ac:dyDescent="0.2">
      <c r="A17">
        <v>2.3010000000000002</v>
      </c>
      <c r="B17">
        <v>10.586</v>
      </c>
      <c r="C17">
        <v>0.47199999999999998</v>
      </c>
      <c r="D17">
        <v>1.077E-2</v>
      </c>
      <c r="E17">
        <v>3.6999999999999998E-2</v>
      </c>
      <c r="F17">
        <v>0.38900000000000001</v>
      </c>
      <c r="G17">
        <v>4.2759999999999998</v>
      </c>
      <c r="H17" s="10">
        <v>6.0749999999999997E-3</v>
      </c>
      <c r="I17" s="10">
        <v>0.97589999999999999</v>
      </c>
      <c r="J17" s="10">
        <v>3.4599999999999999E-2</v>
      </c>
      <c r="K17" s="10">
        <f t="shared" si="0"/>
        <v>3.545445230044062</v>
      </c>
      <c r="L17" s="10">
        <v>3.6499999999999998E-2</v>
      </c>
      <c r="M17" s="10">
        <f t="shared" si="1"/>
        <v>3.7401373091505277</v>
      </c>
      <c r="N17" s="10">
        <v>4.24E-2</v>
      </c>
      <c r="O17" s="10">
        <f t="shared" si="2"/>
        <v>4.3447074495337636</v>
      </c>
      <c r="P17" s="10">
        <v>8.6900000000000005E-2</v>
      </c>
      <c r="Q17" s="10">
        <f t="shared" si="3"/>
        <v>8.9046008812378332</v>
      </c>
      <c r="R17">
        <f t="shared" si="4"/>
        <v>0.79487179487179493</v>
      </c>
      <c r="S17">
        <f t="shared" si="5"/>
        <v>1.045563035928724</v>
      </c>
      <c r="T17">
        <f t="shared" si="6"/>
        <v>0.10823924838748722</v>
      </c>
      <c r="U17">
        <f t="shared" si="7"/>
        <v>491.23494942695578</v>
      </c>
      <c r="V17" s="10">
        <f t="shared" si="8"/>
        <v>2.0683480764271567E-2</v>
      </c>
    </row>
    <row r="18" spans="1:22" x14ac:dyDescent="0.2">
      <c r="A18">
        <v>2.3010000000000002</v>
      </c>
      <c r="B18">
        <v>11.875999999999999</v>
      </c>
      <c r="C18">
        <v>0.63200000000000001</v>
      </c>
      <c r="D18">
        <v>1.9890000000000001E-2</v>
      </c>
      <c r="E18">
        <v>6.2300000000000001E-2</v>
      </c>
      <c r="F18">
        <v>0.503</v>
      </c>
      <c r="G18">
        <v>3.95</v>
      </c>
      <c r="H18" s="10">
        <v>5.365E-3</v>
      </c>
      <c r="I18" s="10">
        <v>0.68420000000000003</v>
      </c>
      <c r="J18" s="10">
        <v>1.3599999999999999E-2</v>
      </c>
      <c r="K18" s="10">
        <f t="shared" si="0"/>
        <v>1.9877228880444311</v>
      </c>
      <c r="L18" s="10">
        <v>1.9099999999999999E-2</v>
      </c>
      <c r="M18" s="10">
        <f t="shared" si="1"/>
        <v>2.7915814089447526</v>
      </c>
      <c r="N18" s="10">
        <v>3.1399999999999997E-2</v>
      </c>
      <c r="O18" s="10">
        <f t="shared" si="2"/>
        <v>4.5893013738672899</v>
      </c>
      <c r="P18" s="10">
        <v>2.6200000000000001E-2</v>
      </c>
      <c r="Q18" s="10">
        <f t="shared" si="3"/>
        <v>3.8292896813797133</v>
      </c>
      <c r="R18">
        <f t="shared" si="4"/>
        <v>0.72533681008257278</v>
      </c>
      <c r="S18">
        <f t="shared" si="5"/>
        <v>1.0813187754101461</v>
      </c>
      <c r="T18">
        <f t="shared" si="6"/>
        <v>0.54799042491755723</v>
      </c>
      <c r="U18">
        <f t="shared" si="7"/>
        <v>181.27492298891255</v>
      </c>
      <c r="V18" s="10">
        <f t="shared" si="8"/>
        <v>4.9966471804022604E-2</v>
      </c>
    </row>
    <row r="19" spans="1:22" x14ac:dyDescent="0.2">
      <c r="A19">
        <v>2.3010000000000002</v>
      </c>
      <c r="B19">
        <v>11.875999999999999</v>
      </c>
      <c r="C19">
        <v>0.63900000000000001</v>
      </c>
      <c r="D19">
        <v>2.019E-2</v>
      </c>
      <c r="E19">
        <v>6.3E-2</v>
      </c>
      <c r="F19">
        <v>0.50700000000000001</v>
      </c>
      <c r="G19">
        <v>3.9359999999999999</v>
      </c>
      <c r="H19" s="10">
        <v>5.3920000000000001E-3</v>
      </c>
      <c r="I19" s="10">
        <v>0.72160000000000002</v>
      </c>
      <c r="J19" s="10">
        <v>1.37E-2</v>
      </c>
      <c r="K19" s="10">
        <f t="shared" si="0"/>
        <v>1.898558758314856</v>
      </c>
      <c r="L19" s="10">
        <v>1.9300000000000001E-2</v>
      </c>
      <c r="M19" s="10">
        <f t="shared" si="1"/>
        <v>2.6746119733924614</v>
      </c>
      <c r="N19" s="10">
        <v>1.8599999999999998E-2</v>
      </c>
      <c r="O19" s="10">
        <f t="shared" si="2"/>
        <v>2.5776053215077601</v>
      </c>
      <c r="P19" s="10">
        <v>2.5000000000000001E-2</v>
      </c>
      <c r="Q19" s="10">
        <f t="shared" si="3"/>
        <v>3.4645232815964522</v>
      </c>
      <c r="R19">
        <f t="shared" si="4"/>
        <v>0.72229465449804431</v>
      </c>
      <c r="S19">
        <f t="shared" si="5"/>
        <v>1.0830603973017068</v>
      </c>
      <c r="T19">
        <f t="shared" si="6"/>
        <v>0.56791139069291596</v>
      </c>
      <c r="U19">
        <f t="shared" si="7"/>
        <v>175.88430879246795</v>
      </c>
      <c r="V19" s="10">
        <f t="shared" si="8"/>
        <v>5.0642558120548117E-2</v>
      </c>
    </row>
    <row r="20" spans="1:22" x14ac:dyDescent="0.2">
      <c r="A20">
        <v>2.3010000000000002</v>
      </c>
      <c r="B20">
        <v>11.875999999999999</v>
      </c>
      <c r="C20">
        <v>0.64600000000000002</v>
      </c>
      <c r="D20">
        <v>2.0490000000000001E-2</v>
      </c>
      <c r="E20">
        <v>6.3600000000000004E-2</v>
      </c>
      <c r="F20">
        <v>0.51200000000000001</v>
      </c>
      <c r="G20">
        <v>3.9220000000000002</v>
      </c>
      <c r="H20" s="10">
        <v>5.4190000000000002E-3</v>
      </c>
      <c r="I20" s="10">
        <v>0.71889999999999998</v>
      </c>
      <c r="J20" s="10">
        <v>1.38E-2</v>
      </c>
      <c r="K20" s="10">
        <f t="shared" si="0"/>
        <v>1.9195993879538182</v>
      </c>
      <c r="L20" s="10">
        <v>1.9300000000000001E-2</v>
      </c>
      <c r="M20" s="10">
        <f t="shared" si="1"/>
        <v>2.6846571150368619</v>
      </c>
      <c r="N20" s="10">
        <v>0.111</v>
      </c>
      <c r="O20" s="10">
        <f t="shared" si="2"/>
        <v>15.44025594658506</v>
      </c>
      <c r="P20" s="10">
        <v>2.46E-2</v>
      </c>
      <c r="Q20" s="10">
        <f t="shared" si="3"/>
        <v>3.4218945611350677</v>
      </c>
      <c r="R20">
        <f t="shared" si="4"/>
        <v>0.71925249891351595</v>
      </c>
      <c r="S20">
        <f t="shared" si="5"/>
        <v>1.0848284780017587</v>
      </c>
      <c r="T20">
        <f t="shared" si="6"/>
        <v>0.58642293853261884</v>
      </c>
      <c r="U20">
        <f t="shared" si="7"/>
        <v>170.70914050520773</v>
      </c>
      <c r="V20" s="10">
        <f t="shared" si="8"/>
        <v>5.1255170974434112E-2</v>
      </c>
    </row>
    <row r="21" spans="1:22" x14ac:dyDescent="0.2">
      <c r="A21">
        <v>2.3010000000000002</v>
      </c>
      <c r="B21">
        <v>11.875999999999999</v>
      </c>
      <c r="C21">
        <v>0.65300000000000002</v>
      </c>
      <c r="D21">
        <v>2.0789999999999999E-2</v>
      </c>
      <c r="E21">
        <v>6.4299999999999996E-2</v>
      </c>
      <c r="F21">
        <v>0.51700000000000002</v>
      </c>
      <c r="G21">
        <v>3.9089999999999998</v>
      </c>
      <c r="H21" s="10">
        <v>5.4460000000000003E-3</v>
      </c>
      <c r="I21" s="10">
        <v>0.73899999999999999</v>
      </c>
      <c r="J21" s="10">
        <v>1.37E-2</v>
      </c>
      <c r="K21" s="10">
        <f t="shared" si="0"/>
        <v>1.8538565629228689</v>
      </c>
      <c r="L21" s="10">
        <v>1.9400000000000001E-2</v>
      </c>
      <c r="M21" s="10">
        <f t="shared" si="1"/>
        <v>2.6251691474966172</v>
      </c>
      <c r="N21" s="10">
        <v>3.0099999999999998E-2</v>
      </c>
      <c r="O21" s="10">
        <f t="shared" si="2"/>
        <v>4.0730717185385652</v>
      </c>
      <c r="P21" s="10">
        <v>2.3900000000000001E-2</v>
      </c>
      <c r="Q21" s="10">
        <f t="shared" si="3"/>
        <v>3.2341001353179974</v>
      </c>
      <c r="R21">
        <f t="shared" si="4"/>
        <v>0.71621034332898736</v>
      </c>
      <c r="S21">
        <f t="shared" si="5"/>
        <v>1.0866041400740745</v>
      </c>
      <c r="T21">
        <f t="shared" si="6"/>
        <v>0.60718483667547063</v>
      </c>
      <c r="U21">
        <f t="shared" si="7"/>
        <v>165.73826598423307</v>
      </c>
      <c r="V21" s="10">
        <f t="shared" si="8"/>
        <v>5.202765493461884E-2</v>
      </c>
    </row>
    <row r="22" spans="1:22" x14ac:dyDescent="0.2">
      <c r="A22">
        <v>2.3010000000000002</v>
      </c>
      <c r="B22">
        <v>11.875999999999999</v>
      </c>
      <c r="C22">
        <v>0.66</v>
      </c>
      <c r="D22">
        <v>2.1100000000000001E-2</v>
      </c>
      <c r="E22">
        <v>6.5000000000000002E-2</v>
      </c>
      <c r="F22">
        <v>0.52100000000000002</v>
      </c>
      <c r="G22">
        <v>3.895</v>
      </c>
      <c r="H22" s="10">
        <v>5.4730000000000004E-3</v>
      </c>
      <c r="I22" s="10">
        <v>0.74680000000000002</v>
      </c>
      <c r="J22" s="10">
        <v>1.35E-2</v>
      </c>
      <c r="K22" s="10">
        <f t="shared" si="0"/>
        <v>1.8077129084092127</v>
      </c>
      <c r="L22" s="10">
        <v>1.9300000000000001E-2</v>
      </c>
      <c r="M22" s="10">
        <f t="shared" si="1"/>
        <v>2.5843599357257636</v>
      </c>
      <c r="N22" s="10">
        <v>3.9699999999999999E-2</v>
      </c>
      <c r="O22" s="10">
        <f t="shared" si="2"/>
        <v>5.316014997321906</v>
      </c>
      <c r="P22" s="10">
        <v>2.3199999999999998E-2</v>
      </c>
      <c r="Q22" s="10">
        <f t="shared" si="3"/>
        <v>3.1065881092662022</v>
      </c>
      <c r="R22">
        <f t="shared" si="4"/>
        <v>0.71316818774445889</v>
      </c>
      <c r="S22">
        <f t="shared" si="5"/>
        <v>1.0884026392225765</v>
      </c>
      <c r="T22">
        <f t="shared" si="6"/>
        <v>0.62868836049239807</v>
      </c>
      <c r="U22">
        <f t="shared" si="7"/>
        <v>160.88495902570284</v>
      </c>
      <c r="V22" s="10">
        <f t="shared" si="8"/>
        <v>5.2697327082350753E-2</v>
      </c>
    </row>
    <row r="23" spans="1:22" x14ac:dyDescent="0.2">
      <c r="A23">
        <v>2.3010000000000002</v>
      </c>
      <c r="B23">
        <v>11.875999999999999</v>
      </c>
      <c r="C23">
        <v>0.66700000000000004</v>
      </c>
      <c r="D23">
        <v>2.1409999999999998E-2</v>
      </c>
      <c r="E23">
        <v>6.5699999999999995E-2</v>
      </c>
      <c r="F23">
        <v>0.52600000000000002</v>
      </c>
      <c r="G23">
        <v>3.8809999999999998</v>
      </c>
      <c r="H23" s="10">
        <v>5.5009999999999998E-3</v>
      </c>
      <c r="I23" s="10">
        <v>0.747</v>
      </c>
      <c r="J23" s="10">
        <v>1.34E-2</v>
      </c>
      <c r="K23" s="10">
        <f t="shared" si="0"/>
        <v>1.7938420348058906</v>
      </c>
      <c r="L23" s="10">
        <v>1.9199999999999998E-2</v>
      </c>
      <c r="M23" s="10">
        <f t="shared" si="1"/>
        <v>2.570281124497992</v>
      </c>
      <c r="N23" s="10">
        <v>3.2099999999999997E-2</v>
      </c>
      <c r="O23" s="10">
        <f t="shared" si="2"/>
        <v>4.2971887550200796</v>
      </c>
      <c r="P23" s="10">
        <v>2.2499999999999999E-2</v>
      </c>
      <c r="Q23" s="10">
        <f t="shared" si="3"/>
        <v>3.0120481927710845</v>
      </c>
      <c r="R23">
        <f t="shared" si="4"/>
        <v>0.71012603215993042</v>
      </c>
      <c r="S23">
        <f t="shared" si="5"/>
        <v>1.0902181125391348</v>
      </c>
      <c r="T23">
        <f t="shared" si="6"/>
        <v>0.6506536208846756</v>
      </c>
      <c r="U23">
        <f t="shared" si="7"/>
        <v>156.22221997991008</v>
      </c>
      <c r="V23" s="10">
        <f t="shared" si="8"/>
        <v>5.346608692669224E-2</v>
      </c>
    </row>
    <row r="24" spans="1:22" x14ac:dyDescent="0.2">
      <c r="A24">
        <v>2.3010000000000002</v>
      </c>
      <c r="B24">
        <v>11.875999999999999</v>
      </c>
      <c r="C24">
        <v>0.67300000000000004</v>
      </c>
      <c r="D24">
        <v>2.172E-2</v>
      </c>
      <c r="E24">
        <v>6.6299999999999998E-2</v>
      </c>
      <c r="F24">
        <v>0.53</v>
      </c>
      <c r="G24">
        <v>3.8679999999999999</v>
      </c>
      <c r="H24" s="10">
        <v>5.5290000000000001E-3</v>
      </c>
      <c r="I24" s="10">
        <v>0.72929999999999995</v>
      </c>
      <c r="J24" s="10">
        <v>1.3299999999999999E-2</v>
      </c>
      <c r="K24" s="10">
        <f t="shared" si="0"/>
        <v>1.8236665295488828</v>
      </c>
      <c r="L24" s="10">
        <v>1.89E-2</v>
      </c>
      <c r="M24" s="10">
        <f t="shared" si="1"/>
        <v>2.5915261209378859</v>
      </c>
      <c r="N24" s="10">
        <v>3.0300000000000001E-2</v>
      </c>
      <c r="O24" s="10">
        <f t="shared" si="2"/>
        <v>4.1546688605512143</v>
      </c>
      <c r="P24" s="10">
        <v>2.1999999999999999E-2</v>
      </c>
      <c r="Q24" s="10">
        <f t="shared" si="3"/>
        <v>3.0165912518853695</v>
      </c>
      <c r="R24">
        <f t="shared" si="4"/>
        <v>0.70751847023033465</v>
      </c>
      <c r="S24">
        <f t="shared" si="5"/>
        <v>1.0918132772894689</v>
      </c>
      <c r="T24">
        <f t="shared" si="6"/>
        <v>0.67120370316079858</v>
      </c>
      <c r="U24">
        <f t="shared" si="7"/>
        <v>152.05922386189675</v>
      </c>
      <c r="V24" s="10">
        <f t="shared" si="8"/>
        <v>5.4093238502606854E-2</v>
      </c>
    </row>
    <row r="25" spans="1:22" x14ac:dyDescent="0.2">
      <c r="A25">
        <v>2.3010000000000002</v>
      </c>
      <c r="B25">
        <v>11.875999999999999</v>
      </c>
      <c r="C25">
        <v>0.68</v>
      </c>
      <c r="D25">
        <v>2.2030000000000001E-2</v>
      </c>
      <c r="E25">
        <v>6.7000000000000004E-2</v>
      </c>
      <c r="F25">
        <v>0.53500000000000003</v>
      </c>
      <c r="G25">
        <v>3.855</v>
      </c>
      <c r="H25" s="10">
        <v>5.5570000000000003E-3</v>
      </c>
      <c r="I25" s="10">
        <v>0.75170000000000003</v>
      </c>
      <c r="J25" s="10">
        <v>1.32E-2</v>
      </c>
      <c r="K25" s="10">
        <f t="shared" si="0"/>
        <v>1.7560196887056005</v>
      </c>
      <c r="L25" s="10">
        <v>1.9099999999999999E-2</v>
      </c>
      <c r="M25" s="10">
        <f t="shared" si="1"/>
        <v>2.5409072768391643</v>
      </c>
      <c r="N25" s="10">
        <v>3.0300000000000001E-2</v>
      </c>
      <c r="O25" s="10">
        <f t="shared" si="2"/>
        <v>4.0308633763469475</v>
      </c>
      <c r="P25" s="10">
        <v>2.1399999999999999E-2</v>
      </c>
      <c r="Q25" s="10">
        <f t="shared" si="3"/>
        <v>2.8468804044166554</v>
      </c>
      <c r="R25">
        <f t="shared" si="4"/>
        <v>0.70447631464580607</v>
      </c>
      <c r="S25">
        <f t="shared" si="5"/>
        <v>1.093660153471621</v>
      </c>
      <c r="T25">
        <f t="shared" si="6"/>
        <v>0.69406085487293989</v>
      </c>
      <c r="U25">
        <f t="shared" si="7"/>
        <v>147.73821892067471</v>
      </c>
      <c r="V25" s="10">
        <f t="shared" si="8"/>
        <v>5.4858533268996638E-2</v>
      </c>
    </row>
    <row r="26" spans="1:22" x14ac:dyDescent="0.2">
      <c r="A26">
        <v>2.3010000000000002</v>
      </c>
      <c r="B26">
        <v>11.875999999999999</v>
      </c>
      <c r="C26">
        <v>0.68700000000000006</v>
      </c>
      <c r="D26">
        <v>2.2339999999999999E-2</v>
      </c>
      <c r="E26">
        <v>6.7699999999999996E-2</v>
      </c>
      <c r="F26">
        <v>0.53900000000000003</v>
      </c>
      <c r="G26">
        <v>3.8420000000000001</v>
      </c>
      <c r="H26" s="10">
        <v>5.5859999999999998E-3</v>
      </c>
      <c r="I26" s="10">
        <v>0.75039999999999996</v>
      </c>
      <c r="J26" s="10">
        <v>1.32E-2</v>
      </c>
      <c r="K26" s="10">
        <f t="shared" si="0"/>
        <v>1.7590618336886994</v>
      </c>
      <c r="L26" s="10">
        <v>1.89E-2</v>
      </c>
      <c r="M26" s="10">
        <f t="shared" si="1"/>
        <v>2.5186567164179108</v>
      </c>
      <c r="N26" s="10">
        <v>3.0300000000000001E-2</v>
      </c>
      <c r="O26" s="10">
        <f t="shared" si="2"/>
        <v>4.0378464818763335</v>
      </c>
      <c r="P26" s="10">
        <v>2.07E-2</v>
      </c>
      <c r="Q26" s="10">
        <f t="shared" si="3"/>
        <v>2.7585287846481878</v>
      </c>
      <c r="R26">
        <f t="shared" si="4"/>
        <v>0.70143415906127771</v>
      </c>
      <c r="S26">
        <f t="shared" si="5"/>
        <v>1.0955240076058395</v>
      </c>
      <c r="T26">
        <f t="shared" si="6"/>
        <v>0.71738855608338814</v>
      </c>
      <c r="U26">
        <f t="shared" si="7"/>
        <v>143.58096853600659</v>
      </c>
      <c r="V26" s="10">
        <f t="shared" si="8"/>
        <v>5.5518802253814982E-2</v>
      </c>
    </row>
    <row r="27" spans="1:22" x14ac:dyDescent="0.2">
      <c r="A27">
        <v>2.3010000000000002</v>
      </c>
      <c r="B27">
        <v>11.875999999999999</v>
      </c>
      <c r="C27">
        <v>0.69399999999999995</v>
      </c>
      <c r="D27">
        <v>2.266E-2</v>
      </c>
      <c r="E27">
        <v>6.8400000000000002E-2</v>
      </c>
      <c r="F27">
        <v>0.54400000000000004</v>
      </c>
      <c r="G27">
        <v>3.8279999999999998</v>
      </c>
      <c r="H27" s="10">
        <v>5.6140000000000001E-3</v>
      </c>
      <c r="I27" s="10">
        <v>0.78749999999999998</v>
      </c>
      <c r="J27" s="10">
        <v>1.3299999999999999E-2</v>
      </c>
      <c r="K27" s="10">
        <f t="shared" si="0"/>
        <v>1.6888888888888887</v>
      </c>
      <c r="L27" s="10">
        <v>1.9300000000000001E-2</v>
      </c>
      <c r="M27" s="10">
        <f t="shared" si="1"/>
        <v>2.450793650793651</v>
      </c>
      <c r="N27" s="10">
        <v>3.9300000000000002E-2</v>
      </c>
      <c r="O27" s="10">
        <f t="shared" si="2"/>
        <v>4.9904761904761905</v>
      </c>
      <c r="P27" s="10">
        <v>2.0299999999999999E-2</v>
      </c>
      <c r="Q27" s="10">
        <f t="shared" si="3"/>
        <v>2.5777777777777779</v>
      </c>
      <c r="R27">
        <f t="shared" si="4"/>
        <v>0.69839200347674923</v>
      </c>
      <c r="S27">
        <f t="shared" si="5"/>
        <v>1.0974105284613345</v>
      </c>
      <c r="T27">
        <f t="shared" si="6"/>
        <v>0.74151309337301319</v>
      </c>
      <c r="U27">
        <f t="shared" si="7"/>
        <v>139.51784349069524</v>
      </c>
      <c r="V27" s="10">
        <f t="shared" si="8"/>
        <v>5.627914339288944E-2</v>
      </c>
    </row>
    <row r="28" spans="1:22" x14ac:dyDescent="0.2">
      <c r="A28">
        <v>2.3010000000000002</v>
      </c>
      <c r="B28">
        <v>11.875999999999999</v>
      </c>
      <c r="C28">
        <v>0.70099999999999996</v>
      </c>
      <c r="D28">
        <v>2.298E-2</v>
      </c>
      <c r="E28">
        <v>6.9000000000000006E-2</v>
      </c>
      <c r="F28">
        <v>0.54800000000000004</v>
      </c>
      <c r="G28">
        <v>3.8149999999999999</v>
      </c>
      <c r="H28" s="10">
        <v>5.6429999999999996E-3</v>
      </c>
      <c r="I28" s="10">
        <v>0.755</v>
      </c>
      <c r="J28" s="10">
        <v>1.2999999999999999E-2</v>
      </c>
      <c r="K28" s="10">
        <f t="shared" si="0"/>
        <v>1.7218543046357615</v>
      </c>
      <c r="L28" s="10">
        <v>1.8800000000000001E-2</v>
      </c>
      <c r="M28" s="10">
        <f t="shared" si="1"/>
        <v>2.4900662251655632</v>
      </c>
      <c r="N28" s="10">
        <v>3.0800000000000001E-2</v>
      </c>
      <c r="O28" s="10">
        <f t="shared" si="2"/>
        <v>4.0794701986754971</v>
      </c>
      <c r="P28" s="10">
        <v>1.9699999999999999E-2</v>
      </c>
      <c r="Q28" s="10">
        <f t="shared" si="3"/>
        <v>2.6092715231788075</v>
      </c>
      <c r="R28">
        <f t="shared" si="4"/>
        <v>0.69534984789222076</v>
      </c>
      <c r="S28">
        <f t="shared" si="5"/>
        <v>1.0993233998012422</v>
      </c>
      <c r="T28">
        <f t="shared" si="6"/>
        <v>0.76390362526466316</v>
      </c>
      <c r="U28">
        <f t="shared" si="7"/>
        <v>135.6079636210971</v>
      </c>
      <c r="V28" s="10">
        <f t="shared" si="8"/>
        <v>5.6768095433653222E-2</v>
      </c>
    </row>
    <row r="29" spans="1:22" x14ac:dyDescent="0.2">
      <c r="A29">
        <v>2.3010000000000002</v>
      </c>
      <c r="B29">
        <v>11.875999999999999</v>
      </c>
      <c r="C29">
        <v>0.70799999999999996</v>
      </c>
      <c r="D29">
        <v>2.3310000000000001E-2</v>
      </c>
      <c r="E29">
        <v>6.9699999999999998E-2</v>
      </c>
      <c r="F29">
        <v>0.55300000000000005</v>
      </c>
      <c r="G29">
        <v>3.8</v>
      </c>
      <c r="H29" s="10">
        <v>5.6730000000000001E-3</v>
      </c>
      <c r="I29" s="10">
        <v>0.79290000000000005</v>
      </c>
      <c r="J29" s="10">
        <v>1.3100000000000001E-2</v>
      </c>
      <c r="K29" s="10">
        <f t="shared" si="0"/>
        <v>1.6521629461470553</v>
      </c>
      <c r="L29" s="10">
        <v>1.9099999999999999E-2</v>
      </c>
      <c r="M29" s="10">
        <f t="shared" si="1"/>
        <v>2.4088787993441794</v>
      </c>
      <c r="N29" s="10">
        <v>3.09E-2</v>
      </c>
      <c r="O29" s="10">
        <f t="shared" si="2"/>
        <v>3.8970866439651908</v>
      </c>
      <c r="P29" s="10">
        <v>1.9099999999999999E-2</v>
      </c>
      <c r="Q29" s="10">
        <f t="shared" si="3"/>
        <v>2.4088787993441794</v>
      </c>
      <c r="R29">
        <f t="shared" si="4"/>
        <v>0.69230769230769229</v>
      </c>
      <c r="S29">
        <f t="shared" si="5"/>
        <v>1.1012494047966044</v>
      </c>
      <c r="T29">
        <f t="shared" si="6"/>
        <v>0.7892925081572606</v>
      </c>
      <c r="U29">
        <f t="shared" si="7"/>
        <v>131.78728123871747</v>
      </c>
      <c r="V29" s="10">
        <f t="shared" si="8"/>
        <v>5.7522348704929886E-2</v>
      </c>
    </row>
    <row r="30" spans="1:22" x14ac:dyDescent="0.2">
      <c r="A30">
        <v>2.3010000000000002</v>
      </c>
      <c r="B30">
        <v>11.875999999999999</v>
      </c>
      <c r="C30">
        <v>0.71399999999999997</v>
      </c>
      <c r="D30">
        <v>2.3630000000000002E-2</v>
      </c>
      <c r="E30">
        <v>7.0400000000000004E-2</v>
      </c>
      <c r="F30">
        <v>0.55700000000000005</v>
      </c>
      <c r="G30">
        <v>3.7879999999999998</v>
      </c>
      <c r="H30" s="10">
        <v>5.7019999999999996E-3</v>
      </c>
      <c r="I30" s="10">
        <v>0.77580000000000005</v>
      </c>
      <c r="J30" s="10">
        <v>1.2999999999999999E-2</v>
      </c>
      <c r="K30" s="10">
        <f t="shared" si="0"/>
        <v>1.6756896107244135</v>
      </c>
      <c r="L30" s="10">
        <v>1.8800000000000001E-2</v>
      </c>
      <c r="M30" s="10">
        <f t="shared" si="1"/>
        <v>2.4233049755091516</v>
      </c>
      <c r="N30" s="10">
        <v>4.0599999999999997E-2</v>
      </c>
      <c r="O30" s="10">
        <f t="shared" si="2"/>
        <v>5.2333075534931677</v>
      </c>
      <c r="P30" s="10">
        <v>1.8599999999999998E-2</v>
      </c>
      <c r="Q30" s="10">
        <f t="shared" si="3"/>
        <v>2.3975251353441607</v>
      </c>
      <c r="R30">
        <f t="shared" si="4"/>
        <v>0.68970013037809652</v>
      </c>
      <c r="S30">
        <f t="shared" si="5"/>
        <v>1.1029251375604787</v>
      </c>
      <c r="T30">
        <f t="shared" si="6"/>
        <v>0.8150398480339629</v>
      </c>
      <c r="U30">
        <f t="shared" si="7"/>
        <v>128.42460758683714</v>
      </c>
      <c r="V30" s="10">
        <f t="shared" si="8"/>
        <v>5.8301843166828168E-2</v>
      </c>
    </row>
    <row r="31" spans="1:22" x14ac:dyDescent="0.2">
      <c r="A31">
        <v>2.3010000000000002</v>
      </c>
      <c r="B31">
        <v>11.875999999999999</v>
      </c>
      <c r="C31">
        <v>0.72099999999999997</v>
      </c>
      <c r="D31">
        <v>2.3959999999999999E-2</v>
      </c>
      <c r="E31">
        <v>7.0999999999999994E-2</v>
      </c>
      <c r="F31">
        <v>0.56100000000000005</v>
      </c>
      <c r="G31">
        <v>3.774</v>
      </c>
      <c r="H31" s="10">
        <v>5.7320000000000001E-3</v>
      </c>
      <c r="I31" s="10">
        <v>0.74880000000000002</v>
      </c>
      <c r="J31" s="10">
        <v>1.29E-2</v>
      </c>
      <c r="K31" s="10">
        <f t="shared" si="0"/>
        <v>1.7227564102564104</v>
      </c>
      <c r="L31" s="10">
        <v>1.84E-2</v>
      </c>
      <c r="M31" s="10">
        <f t="shared" si="1"/>
        <v>2.4572649572649574</v>
      </c>
      <c r="N31" s="10">
        <v>3.15E-2</v>
      </c>
      <c r="O31" s="10">
        <f t="shared" si="2"/>
        <v>4.2067307692307692</v>
      </c>
      <c r="P31" s="10">
        <v>1.8100000000000002E-2</v>
      </c>
      <c r="Q31" s="10">
        <f t="shared" si="3"/>
        <v>2.4172008547008548</v>
      </c>
      <c r="R31">
        <f t="shared" si="4"/>
        <v>0.68665797479356805</v>
      </c>
      <c r="S31">
        <f t="shared" si="5"/>
        <v>1.1048918246037107</v>
      </c>
      <c r="T31">
        <f t="shared" si="6"/>
        <v>0.83907269502589188</v>
      </c>
      <c r="U31">
        <f t="shared" si="7"/>
        <v>124.87291863810921</v>
      </c>
      <c r="V31" s="10">
        <f t="shared" si="8"/>
        <v>5.8780153027736683E-2</v>
      </c>
    </row>
    <row r="32" spans="1:22" x14ac:dyDescent="0.2">
      <c r="A32">
        <v>2.3010000000000002</v>
      </c>
      <c r="B32">
        <v>11.875999999999999</v>
      </c>
      <c r="C32">
        <v>0.72799999999999998</v>
      </c>
      <c r="D32">
        <v>2.4299999999999999E-2</v>
      </c>
      <c r="E32">
        <v>7.17E-2</v>
      </c>
      <c r="F32">
        <v>0.56599999999999995</v>
      </c>
      <c r="G32">
        <v>3.76</v>
      </c>
      <c r="H32" s="10">
        <v>5.7629999999999999E-3</v>
      </c>
      <c r="I32" s="10">
        <v>0.79369999999999996</v>
      </c>
      <c r="J32" s="10">
        <v>1.2999999999999999E-2</v>
      </c>
      <c r="K32" s="10">
        <f t="shared" si="0"/>
        <v>1.6378984502960818</v>
      </c>
      <c r="L32" s="10">
        <v>1.8800000000000001E-2</v>
      </c>
      <c r="M32" s="10">
        <f t="shared" si="1"/>
        <v>2.368653143505103</v>
      </c>
      <c r="N32" s="10">
        <v>2.52E-2</v>
      </c>
      <c r="O32" s="10">
        <f t="shared" si="2"/>
        <v>3.1750031498047124</v>
      </c>
      <c r="P32" s="10">
        <v>1.7299999999999999E-2</v>
      </c>
      <c r="Q32" s="10">
        <f t="shared" si="3"/>
        <v>2.1796648607786318</v>
      </c>
      <c r="R32">
        <f t="shared" si="4"/>
        <v>0.68361581920903958</v>
      </c>
      <c r="S32">
        <f t="shared" si="5"/>
        <v>1.1068715162578586</v>
      </c>
      <c r="T32">
        <f t="shared" si="6"/>
        <v>0.86628981982211495</v>
      </c>
      <c r="U32">
        <f t="shared" si="7"/>
        <v>121.40157574192145</v>
      </c>
      <c r="V32" s="10">
        <f t="shared" si="8"/>
        <v>5.9525625233383922E-2</v>
      </c>
    </row>
    <row r="33" spans="1:22" x14ac:dyDescent="0.2">
      <c r="A33">
        <v>2.3010000000000002</v>
      </c>
      <c r="B33">
        <v>11.875999999999999</v>
      </c>
      <c r="C33">
        <v>0.73499999999999999</v>
      </c>
      <c r="D33">
        <v>2.4629999999999999E-2</v>
      </c>
      <c r="E33">
        <v>7.2400000000000006E-2</v>
      </c>
      <c r="F33">
        <v>0.56999999999999995</v>
      </c>
      <c r="G33">
        <v>3.7469999999999999</v>
      </c>
      <c r="H33" s="10">
        <v>5.7920000000000003E-3</v>
      </c>
      <c r="I33" s="10">
        <v>0.79710000000000003</v>
      </c>
      <c r="J33" s="10">
        <v>1.3100000000000001E-2</v>
      </c>
      <c r="K33" s="10">
        <f t="shared" si="0"/>
        <v>1.6434575335591519</v>
      </c>
      <c r="L33" s="10">
        <v>1.8800000000000001E-2</v>
      </c>
      <c r="M33" s="10">
        <f t="shared" si="1"/>
        <v>2.3585497428177145</v>
      </c>
      <c r="N33" s="10">
        <v>3.2300000000000002E-2</v>
      </c>
      <c r="O33" s="10">
        <f t="shared" si="2"/>
        <v>4.0521891857985199</v>
      </c>
      <c r="P33" s="10">
        <v>1.7100000000000001E-2</v>
      </c>
      <c r="Q33" s="10">
        <f t="shared" si="3"/>
        <v>2.145276627775687</v>
      </c>
      <c r="R33">
        <f t="shared" si="4"/>
        <v>0.6805736636245111</v>
      </c>
      <c r="S33">
        <f t="shared" si="5"/>
        <v>1.1088624846379811</v>
      </c>
      <c r="T33">
        <f t="shared" si="6"/>
        <v>0.89367516924331147</v>
      </c>
      <c r="U33">
        <f t="shared" si="7"/>
        <v>118.10635345256492</v>
      </c>
      <c r="V33" s="10">
        <f t="shared" si="8"/>
        <v>6.0162767783945845E-2</v>
      </c>
    </row>
    <row r="34" spans="1:22" x14ac:dyDescent="0.2">
      <c r="A34">
        <v>2.3010000000000002</v>
      </c>
      <c r="B34">
        <v>13.896000000000001</v>
      </c>
      <c r="C34">
        <v>0.40600000000000003</v>
      </c>
      <c r="D34">
        <v>1.538E-2</v>
      </c>
      <c r="E34">
        <v>5.4699999999999999E-2</v>
      </c>
      <c r="F34">
        <v>0.33600000000000002</v>
      </c>
      <c r="G34">
        <v>4.3819999999999997</v>
      </c>
      <c r="H34" s="10">
        <v>3.3500000000000001E-3</v>
      </c>
      <c r="I34" s="10">
        <v>0.38529999999999998</v>
      </c>
      <c r="J34" s="10">
        <v>1.26E-2</v>
      </c>
      <c r="K34" s="10">
        <f t="shared" si="0"/>
        <v>3.2701790812354012</v>
      </c>
      <c r="L34" s="10">
        <v>1.55E-2</v>
      </c>
      <c r="M34" s="10">
        <f t="shared" si="1"/>
        <v>4.0228393459641838</v>
      </c>
      <c r="N34" s="10">
        <v>2.4400000000000002E-2</v>
      </c>
      <c r="O34" s="10">
        <f t="shared" si="2"/>
        <v>6.3327277446145862</v>
      </c>
      <c r="P34" s="10">
        <v>4.2599999999999999E-2</v>
      </c>
      <c r="Q34" s="10">
        <f t="shared" si="3"/>
        <v>11.0563197508435</v>
      </c>
      <c r="R34">
        <f t="shared" si="4"/>
        <v>0.82355497609734896</v>
      </c>
      <c r="S34">
        <f t="shared" si="5"/>
        <v>1.0362939932158042</v>
      </c>
      <c r="T34">
        <f t="shared" si="6"/>
        <v>0.34085042893627793</v>
      </c>
      <c r="U34">
        <f t="shared" si="7"/>
        <v>414.34308883245933</v>
      </c>
      <c r="V34" s="10">
        <f t="shared" si="8"/>
        <v>4.7452950570589562E-2</v>
      </c>
    </row>
    <row r="35" spans="1:22" x14ac:dyDescent="0.2">
      <c r="A35">
        <v>2.3010000000000002</v>
      </c>
      <c r="B35">
        <v>13.896000000000001</v>
      </c>
      <c r="C35">
        <v>0.41099999999999998</v>
      </c>
      <c r="D35">
        <v>1.559E-2</v>
      </c>
      <c r="E35">
        <v>5.5300000000000002E-2</v>
      </c>
      <c r="F35">
        <v>0.33900000000000002</v>
      </c>
      <c r="G35">
        <v>4.3719999999999999</v>
      </c>
      <c r="H35" s="10">
        <v>3.359E-3</v>
      </c>
      <c r="I35" s="10">
        <v>0.40910000000000002</v>
      </c>
      <c r="J35" s="10">
        <v>1.2699999999999999E-2</v>
      </c>
      <c r="K35" s="10">
        <f t="shared" si="0"/>
        <v>3.104375458323148</v>
      </c>
      <c r="L35" s="10">
        <v>1.5699999999999999E-2</v>
      </c>
      <c r="M35" s="10">
        <f t="shared" si="1"/>
        <v>3.8376924957223171</v>
      </c>
      <c r="N35" s="10">
        <v>2.46E-2</v>
      </c>
      <c r="O35" s="10">
        <f t="shared" si="2"/>
        <v>6.013199706673185</v>
      </c>
      <c r="P35" s="10">
        <v>4.1599999999999998E-2</v>
      </c>
      <c r="Q35" s="10">
        <f t="shared" si="3"/>
        <v>10.168662918601807</v>
      </c>
      <c r="R35">
        <f t="shared" si="4"/>
        <v>0.82138200782268578</v>
      </c>
      <c r="S35">
        <f t="shared" si="5"/>
        <v>1.0371222557812187</v>
      </c>
      <c r="T35">
        <f t="shared" si="6"/>
        <v>0.35284361375100376</v>
      </c>
      <c r="U35">
        <f t="shared" si="7"/>
        <v>402.72363773748901</v>
      </c>
      <c r="V35" s="10">
        <f t="shared" si="8"/>
        <v>4.8171379188281307E-2</v>
      </c>
    </row>
    <row r="36" spans="1:22" x14ac:dyDescent="0.2">
      <c r="A36">
        <v>2.3010000000000002</v>
      </c>
      <c r="B36">
        <v>13.896000000000001</v>
      </c>
      <c r="C36">
        <v>0.41499999999999998</v>
      </c>
      <c r="D36">
        <v>1.5789999999999998E-2</v>
      </c>
      <c r="E36">
        <v>5.5899999999999998E-2</v>
      </c>
      <c r="F36">
        <v>0.34200000000000003</v>
      </c>
      <c r="G36">
        <v>4.3639999999999999</v>
      </c>
      <c r="H36" s="10">
        <v>3.3670000000000002E-3</v>
      </c>
      <c r="I36" s="10">
        <v>0.38779999999999998</v>
      </c>
      <c r="J36" s="10">
        <v>1.2500000000000001E-2</v>
      </c>
      <c r="K36" s="10">
        <f t="shared" si="0"/>
        <v>3.2233109850438377</v>
      </c>
      <c r="L36" s="10">
        <v>1.5299999999999999E-2</v>
      </c>
      <c r="M36" s="10">
        <f t="shared" si="1"/>
        <v>3.9453326456936568</v>
      </c>
      <c r="N36" s="10">
        <v>2.4799999999999999E-2</v>
      </c>
      <c r="O36" s="10">
        <f t="shared" si="2"/>
        <v>6.3950489943269728</v>
      </c>
      <c r="P36" s="10">
        <v>4.0599999999999997E-2</v>
      </c>
      <c r="Q36" s="10">
        <f t="shared" si="3"/>
        <v>10.469314079422382</v>
      </c>
      <c r="R36">
        <f t="shared" si="4"/>
        <v>0.81964363320295519</v>
      </c>
      <c r="S36">
        <f t="shared" si="5"/>
        <v>1.0378011822008897</v>
      </c>
      <c r="T36">
        <f t="shared" si="6"/>
        <v>0.36492819770659563</v>
      </c>
      <c r="U36">
        <f t="shared" si="7"/>
        <v>392.95671602921652</v>
      </c>
      <c r="V36" s="10">
        <f t="shared" si="8"/>
        <v>4.9043137265777616E-2</v>
      </c>
    </row>
    <row r="37" spans="1:22" x14ac:dyDescent="0.2">
      <c r="A37">
        <v>2.3010000000000002</v>
      </c>
      <c r="B37">
        <v>13.896000000000001</v>
      </c>
      <c r="C37">
        <v>0.41899999999999998</v>
      </c>
      <c r="D37">
        <v>1.6E-2</v>
      </c>
      <c r="E37">
        <v>5.6500000000000002E-2</v>
      </c>
      <c r="F37">
        <v>0.34599999999999997</v>
      </c>
      <c r="G37">
        <v>4.3540000000000001</v>
      </c>
      <c r="H37" s="10">
        <v>3.3760000000000001E-3</v>
      </c>
      <c r="I37" s="10">
        <v>0.43080000000000002</v>
      </c>
      <c r="J37" s="10">
        <v>1.26E-2</v>
      </c>
      <c r="K37" s="10">
        <f t="shared" si="0"/>
        <v>2.9247910863509747</v>
      </c>
      <c r="L37" s="10">
        <v>1.5699999999999999E-2</v>
      </c>
      <c r="M37" s="10">
        <f t="shared" si="1"/>
        <v>3.6443825441039919</v>
      </c>
      <c r="N37" s="10">
        <v>2.7900000000000001E-2</v>
      </c>
      <c r="O37" s="10">
        <f t="shared" si="2"/>
        <v>6.4763231197771587</v>
      </c>
      <c r="P37" s="10">
        <v>3.9600000000000003E-2</v>
      </c>
      <c r="Q37" s="10">
        <f t="shared" si="3"/>
        <v>9.1922005571030638</v>
      </c>
      <c r="R37">
        <f t="shared" si="4"/>
        <v>0.81790525858322471</v>
      </c>
      <c r="S37">
        <f t="shared" si="5"/>
        <v>1.0384922514208803</v>
      </c>
      <c r="T37">
        <f t="shared" si="6"/>
        <v>0.37751086497969322</v>
      </c>
      <c r="U37">
        <f t="shared" si="7"/>
        <v>383.2823913629951</v>
      </c>
      <c r="V37" s="10">
        <f t="shared" si="8"/>
        <v>5.0063870414845633E-2</v>
      </c>
    </row>
    <row r="38" spans="1:22" x14ac:dyDescent="0.2">
      <c r="A38">
        <v>2.3010000000000002</v>
      </c>
      <c r="B38">
        <v>13.896000000000001</v>
      </c>
      <c r="C38">
        <v>0.42399999999999999</v>
      </c>
      <c r="D38">
        <v>1.6199999999999999E-2</v>
      </c>
      <c r="E38">
        <v>5.7099999999999998E-2</v>
      </c>
      <c r="F38">
        <v>0.34899999999999998</v>
      </c>
      <c r="G38">
        <v>4.3460000000000001</v>
      </c>
      <c r="H38" s="10">
        <v>3.385E-3</v>
      </c>
      <c r="I38" s="10">
        <v>0.43559999999999999</v>
      </c>
      <c r="J38" s="10">
        <v>1.2500000000000001E-2</v>
      </c>
      <c r="K38" s="10">
        <f t="shared" si="0"/>
        <v>2.8696051423324151</v>
      </c>
      <c r="L38" s="10">
        <v>1.5599999999999999E-2</v>
      </c>
      <c r="M38" s="10">
        <f t="shared" si="1"/>
        <v>3.5812672176308542</v>
      </c>
      <c r="N38" s="10">
        <v>2.8199999999999999E-2</v>
      </c>
      <c r="O38" s="10">
        <f t="shared" si="2"/>
        <v>6.4738292011019283</v>
      </c>
      <c r="P38" s="10">
        <v>3.8699999999999998E-2</v>
      </c>
      <c r="Q38" s="10">
        <f t="shared" si="3"/>
        <v>8.884297520661157</v>
      </c>
      <c r="R38">
        <f t="shared" si="4"/>
        <v>0.81573229030856154</v>
      </c>
      <c r="S38">
        <f t="shared" si="5"/>
        <v>1.0393363559566309</v>
      </c>
      <c r="T38">
        <f t="shared" si="6"/>
        <v>0.39007395115226073</v>
      </c>
      <c r="U38">
        <f t="shared" si="7"/>
        <v>373.09261741925133</v>
      </c>
      <c r="V38" s="10">
        <f t="shared" si="8"/>
        <v>5.0791265286440679E-2</v>
      </c>
    </row>
    <row r="39" spans="1:22" x14ac:dyDescent="0.2">
      <c r="A39">
        <v>2.3010000000000002</v>
      </c>
      <c r="B39">
        <v>13.896000000000001</v>
      </c>
      <c r="C39">
        <v>0.42799999999999999</v>
      </c>
      <c r="D39">
        <v>1.6410000000000001E-2</v>
      </c>
      <c r="E39">
        <v>5.7700000000000001E-2</v>
      </c>
      <c r="F39">
        <v>0.35299999999999998</v>
      </c>
      <c r="G39">
        <v>4.3360000000000003</v>
      </c>
      <c r="H39" s="10">
        <v>3.3939999999999999E-3</v>
      </c>
      <c r="I39" s="10">
        <v>0.44109999999999999</v>
      </c>
      <c r="J39" s="10">
        <v>1.2200000000000001E-2</v>
      </c>
      <c r="K39" s="10">
        <f t="shared" si="0"/>
        <v>2.7658127408750852</v>
      </c>
      <c r="L39" s="10">
        <v>1.54E-2</v>
      </c>
      <c r="M39" s="10">
        <f t="shared" si="1"/>
        <v>3.4912718204488784</v>
      </c>
      <c r="N39" s="10">
        <v>2.53E-2</v>
      </c>
      <c r="O39" s="10">
        <f t="shared" si="2"/>
        <v>5.7356608478802986</v>
      </c>
      <c r="P39" s="10">
        <v>3.73E-2</v>
      </c>
      <c r="Q39" s="10">
        <f t="shared" si="3"/>
        <v>8.4561323962820225</v>
      </c>
      <c r="R39">
        <f t="shared" si="4"/>
        <v>0.81399391568883095</v>
      </c>
      <c r="S39">
        <f t="shared" si="5"/>
        <v>1.0400397722375676</v>
      </c>
      <c r="T39">
        <f t="shared" si="6"/>
        <v>0.40320517491816227</v>
      </c>
      <c r="U39">
        <f t="shared" si="7"/>
        <v>364.09832527391274</v>
      </c>
      <c r="V39" s="10">
        <f t="shared" si="8"/>
        <v>5.1822634112105706E-2</v>
      </c>
    </row>
    <row r="40" spans="1:22" x14ac:dyDescent="0.2">
      <c r="A40">
        <v>2.3010000000000002</v>
      </c>
      <c r="B40">
        <v>13.896000000000001</v>
      </c>
      <c r="C40">
        <v>0.433</v>
      </c>
      <c r="D40">
        <v>1.661E-2</v>
      </c>
      <c r="E40">
        <v>5.8200000000000002E-2</v>
      </c>
      <c r="F40">
        <v>0.35599999999999998</v>
      </c>
      <c r="G40">
        <v>4.3289999999999997</v>
      </c>
      <c r="H40" s="10">
        <v>3.4030000000000002E-3</v>
      </c>
      <c r="I40" s="10">
        <v>0.44840000000000002</v>
      </c>
      <c r="J40" s="10">
        <v>1.21E-2</v>
      </c>
      <c r="K40" s="10">
        <f t="shared" si="0"/>
        <v>2.6984834968777878</v>
      </c>
      <c r="L40" s="10">
        <v>1.5299999999999999E-2</v>
      </c>
      <c r="M40" s="10">
        <f t="shared" si="1"/>
        <v>3.4121320249776979</v>
      </c>
      <c r="N40" s="10">
        <v>2.5499999999999998E-2</v>
      </c>
      <c r="O40" s="10">
        <f t="shared" si="2"/>
        <v>5.6868867082961634</v>
      </c>
      <c r="P40" s="10">
        <v>3.6499999999999998E-2</v>
      </c>
      <c r="Q40" s="10">
        <f t="shared" si="3"/>
        <v>8.1400535236396063</v>
      </c>
      <c r="R40">
        <f t="shared" si="4"/>
        <v>0.81182094741416777</v>
      </c>
      <c r="S40">
        <f t="shared" si="5"/>
        <v>1.04090894724079</v>
      </c>
      <c r="T40">
        <f t="shared" si="6"/>
        <v>0.41487636826052576</v>
      </c>
      <c r="U40">
        <f t="shared" si="7"/>
        <v>354.61132160106331</v>
      </c>
      <c r="V40" s="10">
        <f t="shared" si="8"/>
        <v>5.2374669180969551E-2</v>
      </c>
    </row>
    <row r="41" spans="1:22" x14ac:dyDescent="0.2">
      <c r="A41">
        <v>2.3010000000000002</v>
      </c>
      <c r="B41">
        <v>13.896000000000001</v>
      </c>
      <c r="C41">
        <v>0.437</v>
      </c>
      <c r="D41">
        <v>1.6820000000000002E-2</v>
      </c>
      <c r="E41">
        <v>5.8799999999999998E-2</v>
      </c>
      <c r="F41">
        <v>0.35899999999999999</v>
      </c>
      <c r="G41">
        <v>4.32</v>
      </c>
      <c r="H41" s="10">
        <v>3.4120000000000001E-3</v>
      </c>
      <c r="I41" s="10">
        <v>0.43130000000000002</v>
      </c>
      <c r="J41" s="10">
        <v>1.1900000000000001E-2</v>
      </c>
      <c r="K41" s="10">
        <f t="shared" si="0"/>
        <v>2.7591003941571994</v>
      </c>
      <c r="L41" s="10">
        <v>1.4999999999999999E-2</v>
      </c>
      <c r="M41" s="10">
        <f t="shared" si="1"/>
        <v>3.4778576396939478</v>
      </c>
      <c r="N41" s="10">
        <v>2.5700000000000001E-2</v>
      </c>
      <c r="O41" s="10">
        <f t="shared" si="2"/>
        <v>5.9587294226756322</v>
      </c>
      <c r="P41" s="10">
        <v>3.56E-2</v>
      </c>
      <c r="Q41" s="10">
        <f t="shared" si="3"/>
        <v>8.254115464873637</v>
      </c>
      <c r="R41">
        <f t="shared" si="4"/>
        <v>0.81008257279443718</v>
      </c>
      <c r="S41">
        <f t="shared" si="5"/>
        <v>1.0416247144989814</v>
      </c>
      <c r="T41">
        <f t="shared" si="6"/>
        <v>0.42853392174936039</v>
      </c>
      <c r="U41">
        <f t="shared" si="7"/>
        <v>346.23561080060546</v>
      </c>
      <c r="V41" s="10">
        <f t="shared" si="8"/>
        <v>5.3266159788295041E-2</v>
      </c>
    </row>
    <row r="42" spans="1:22" x14ac:dyDescent="0.2">
      <c r="A42">
        <v>2.3010000000000002</v>
      </c>
      <c r="B42">
        <v>13.896000000000001</v>
      </c>
      <c r="C42">
        <v>0.441</v>
      </c>
      <c r="D42">
        <v>1.703E-2</v>
      </c>
      <c r="E42">
        <v>5.9400000000000001E-2</v>
      </c>
      <c r="F42">
        <v>0.36299999999999999</v>
      </c>
      <c r="G42">
        <v>4.3109999999999999</v>
      </c>
      <c r="H42" s="10">
        <v>3.421E-3</v>
      </c>
      <c r="I42" s="10">
        <v>0.41539999999999999</v>
      </c>
      <c r="J42" s="10">
        <v>1.17E-2</v>
      </c>
      <c r="K42" s="10">
        <f t="shared" si="0"/>
        <v>2.8165623495426098</v>
      </c>
      <c r="L42" s="10">
        <v>1.46E-2</v>
      </c>
      <c r="M42" s="10">
        <f t="shared" si="1"/>
        <v>3.5146846413095809</v>
      </c>
      <c r="N42" s="10">
        <v>2.5999999999999999E-2</v>
      </c>
      <c r="O42" s="10">
        <f t="shared" si="2"/>
        <v>6.2590274434280211</v>
      </c>
      <c r="P42" s="10">
        <v>3.4799999999999998E-2</v>
      </c>
      <c r="Q42" s="10">
        <f t="shared" si="3"/>
        <v>8.3774675012036592</v>
      </c>
      <c r="R42">
        <f t="shared" si="4"/>
        <v>0.8083441981747066</v>
      </c>
      <c r="S42">
        <f t="shared" si="5"/>
        <v>1.0423459304239044</v>
      </c>
      <c r="T42">
        <f t="shared" si="6"/>
        <v>0.44247781443733369</v>
      </c>
      <c r="U42">
        <f t="shared" si="7"/>
        <v>338.13720679094916</v>
      </c>
      <c r="V42" s="10">
        <f t="shared" si="8"/>
        <v>5.431141104341182E-2</v>
      </c>
    </row>
    <row r="43" spans="1:22" x14ac:dyDescent="0.2">
      <c r="A43">
        <v>2.3010000000000002</v>
      </c>
      <c r="B43">
        <v>13.896000000000001</v>
      </c>
      <c r="C43">
        <v>0.44600000000000001</v>
      </c>
      <c r="D43">
        <v>1.7239999999999998E-2</v>
      </c>
      <c r="E43">
        <v>0.06</v>
      </c>
      <c r="F43">
        <v>0.36599999999999999</v>
      </c>
      <c r="G43">
        <v>4.3019999999999996</v>
      </c>
      <c r="H43" s="10">
        <v>3.4299999999999999E-3</v>
      </c>
      <c r="I43" s="10">
        <v>0.42570000000000002</v>
      </c>
      <c r="J43" s="10">
        <v>1.18E-2</v>
      </c>
      <c r="K43" s="10">
        <f t="shared" si="0"/>
        <v>2.7719050974864925</v>
      </c>
      <c r="L43" s="10">
        <v>1.46E-2</v>
      </c>
      <c r="M43" s="10">
        <f t="shared" si="1"/>
        <v>3.4296452901104066</v>
      </c>
      <c r="N43" s="10">
        <v>2.6100000000000002E-2</v>
      </c>
      <c r="O43" s="10">
        <f t="shared" si="2"/>
        <v>6.1310782241014801</v>
      </c>
      <c r="P43" s="10">
        <v>3.4000000000000002E-2</v>
      </c>
      <c r="Q43" s="10">
        <f t="shared" si="3"/>
        <v>7.9868451961475211</v>
      </c>
      <c r="R43">
        <f t="shared" si="4"/>
        <v>0.80617122990004353</v>
      </c>
      <c r="S43">
        <f t="shared" si="5"/>
        <v>1.0432347698005147</v>
      </c>
      <c r="T43">
        <f t="shared" si="6"/>
        <v>0.45663957438019476</v>
      </c>
      <c r="U43">
        <f t="shared" si="7"/>
        <v>329.38593288491484</v>
      </c>
      <c r="V43" s="10">
        <f t="shared" si="8"/>
        <v>5.5050298704977074E-2</v>
      </c>
    </row>
    <row r="44" spans="1:22" x14ac:dyDescent="0.2">
      <c r="A44">
        <v>2.3010000000000002</v>
      </c>
      <c r="B44">
        <v>13.896000000000001</v>
      </c>
      <c r="C44">
        <v>0.45</v>
      </c>
      <c r="D44">
        <v>1.745E-2</v>
      </c>
      <c r="E44">
        <v>6.0600000000000001E-2</v>
      </c>
      <c r="F44">
        <v>0.36899999999999999</v>
      </c>
      <c r="G44">
        <v>4.2939999999999996</v>
      </c>
      <c r="H44" s="10">
        <v>3.4390000000000002E-3</v>
      </c>
      <c r="I44" s="10">
        <v>0.41739999999999999</v>
      </c>
      <c r="J44" s="10">
        <v>1.15E-2</v>
      </c>
      <c r="K44" s="10">
        <f t="shared" si="0"/>
        <v>2.7551509343555343</v>
      </c>
      <c r="L44" s="10">
        <v>1.44E-2</v>
      </c>
      <c r="M44" s="10">
        <f t="shared" si="1"/>
        <v>3.4499281264973645</v>
      </c>
      <c r="N44" s="10">
        <v>2.7799999999999998E-2</v>
      </c>
      <c r="O44" s="10">
        <f t="shared" si="2"/>
        <v>6.6602779108768564</v>
      </c>
      <c r="P44" s="10">
        <v>3.3099999999999997E-2</v>
      </c>
      <c r="Q44" s="10">
        <f t="shared" si="3"/>
        <v>7.930043124101581</v>
      </c>
      <c r="R44">
        <f t="shared" si="4"/>
        <v>0.80443285528031294</v>
      </c>
      <c r="S44">
        <f t="shared" si="5"/>
        <v>1.0439683191294724</v>
      </c>
      <c r="T44">
        <f t="shared" si="6"/>
        <v>0.47116085114712958</v>
      </c>
      <c r="U44">
        <f t="shared" si="7"/>
        <v>321.83385526327822</v>
      </c>
      <c r="V44" s="10">
        <f t="shared" si="8"/>
        <v>5.5953504361135255E-2</v>
      </c>
    </row>
    <row r="45" spans="1:22" x14ac:dyDescent="0.2">
      <c r="A45">
        <v>2.3010000000000002</v>
      </c>
      <c r="B45">
        <v>13.896000000000001</v>
      </c>
      <c r="C45">
        <v>0.45400000000000001</v>
      </c>
      <c r="D45">
        <v>1.7659999999999999E-2</v>
      </c>
      <c r="E45">
        <v>6.1199999999999997E-2</v>
      </c>
      <c r="F45">
        <v>0.373</v>
      </c>
      <c r="G45">
        <v>4.2850000000000001</v>
      </c>
      <c r="H45" s="10">
        <v>3.4489999999999998E-3</v>
      </c>
      <c r="I45" s="10">
        <v>0.43980000000000002</v>
      </c>
      <c r="J45" s="10">
        <v>1.15E-2</v>
      </c>
      <c r="K45" s="10">
        <f t="shared" si="0"/>
        <v>2.6148249204183718</v>
      </c>
      <c r="L45" s="10">
        <v>1.4500000000000001E-2</v>
      </c>
      <c r="M45" s="10">
        <f t="shared" si="1"/>
        <v>3.2969531605275124</v>
      </c>
      <c r="N45" s="10">
        <v>2.5700000000000001E-2</v>
      </c>
      <c r="O45" s="10">
        <f t="shared" si="2"/>
        <v>5.843565256934971</v>
      </c>
      <c r="P45" s="10">
        <v>3.2300000000000002E-2</v>
      </c>
      <c r="Q45" s="10">
        <f t="shared" si="3"/>
        <v>7.3442473851750805</v>
      </c>
      <c r="R45">
        <f t="shared" si="4"/>
        <v>0.80269448066058235</v>
      </c>
      <c r="S45">
        <f t="shared" si="5"/>
        <v>1.0447073171563774</v>
      </c>
      <c r="T45">
        <f t="shared" si="6"/>
        <v>0.48597591323266942</v>
      </c>
      <c r="U45">
        <f t="shared" si="7"/>
        <v>314.52386032802167</v>
      </c>
      <c r="V45" s="10">
        <f t="shared" si="8"/>
        <v>5.7013430555627825E-2</v>
      </c>
    </row>
    <row r="46" spans="1:22" x14ac:dyDescent="0.2">
      <c r="A46">
        <v>2.3010000000000002</v>
      </c>
      <c r="B46">
        <v>13.896000000000001</v>
      </c>
      <c r="C46">
        <v>0.45900000000000002</v>
      </c>
      <c r="D46">
        <v>1.788E-2</v>
      </c>
      <c r="E46">
        <v>6.1800000000000001E-2</v>
      </c>
      <c r="F46">
        <v>0.376</v>
      </c>
      <c r="G46">
        <v>4.2750000000000004</v>
      </c>
      <c r="H46" s="10">
        <v>3.4580000000000001E-3</v>
      </c>
      <c r="I46" s="10">
        <v>0.46239999999999998</v>
      </c>
      <c r="J46" s="10">
        <v>1.15E-2</v>
      </c>
      <c r="K46" s="10">
        <f t="shared" si="0"/>
        <v>2.4870242214532872</v>
      </c>
      <c r="L46" s="10">
        <v>1.47E-2</v>
      </c>
      <c r="M46" s="10">
        <f t="shared" si="1"/>
        <v>3.179065743944637</v>
      </c>
      <c r="N46" s="10">
        <v>2.4899999999999999E-2</v>
      </c>
      <c r="O46" s="10">
        <f t="shared" si="2"/>
        <v>5.3849480968858128</v>
      </c>
      <c r="P46" s="10">
        <v>3.1600000000000003E-2</v>
      </c>
      <c r="Q46" s="10">
        <f t="shared" si="3"/>
        <v>6.8339100346020771</v>
      </c>
      <c r="R46">
        <f t="shared" si="4"/>
        <v>0.80052151238591918</v>
      </c>
      <c r="S46">
        <f t="shared" si="5"/>
        <v>1.0456251541049399</v>
      </c>
      <c r="T46">
        <f t="shared" si="6"/>
        <v>0.50128450424684468</v>
      </c>
      <c r="U46">
        <f t="shared" si="7"/>
        <v>306.43804281657361</v>
      </c>
      <c r="V46" s="10">
        <f t="shared" si="8"/>
        <v>5.775835353325548E-2</v>
      </c>
    </row>
    <row r="47" spans="1:22" x14ac:dyDescent="0.2">
      <c r="A47">
        <v>2.3010000000000002</v>
      </c>
      <c r="B47">
        <v>13.896000000000001</v>
      </c>
      <c r="C47">
        <v>0.46300000000000002</v>
      </c>
      <c r="D47">
        <v>1.8089999999999998E-2</v>
      </c>
      <c r="E47">
        <v>6.2399999999999997E-2</v>
      </c>
      <c r="F47">
        <v>0.379</v>
      </c>
      <c r="G47">
        <v>4.2670000000000003</v>
      </c>
      <c r="H47" s="10">
        <v>3.467E-3</v>
      </c>
      <c r="I47" s="10">
        <v>0.43819999999999998</v>
      </c>
      <c r="J47" s="10">
        <v>1.1299999999999999E-2</v>
      </c>
      <c r="K47" s="10">
        <f t="shared" si="0"/>
        <v>2.5787311729803744</v>
      </c>
      <c r="L47" s="10">
        <v>1.4200000000000001E-2</v>
      </c>
      <c r="M47" s="10">
        <f t="shared" si="1"/>
        <v>3.2405294386125063</v>
      </c>
      <c r="N47" s="10">
        <v>2.12E-2</v>
      </c>
      <c r="O47" s="10">
        <f t="shared" si="2"/>
        <v>4.8379735280693756</v>
      </c>
      <c r="P47" s="10">
        <v>3.0700000000000002E-2</v>
      </c>
      <c r="Q47" s="10">
        <f t="shared" si="3"/>
        <v>7.0059333637608407</v>
      </c>
      <c r="R47">
        <f t="shared" si="4"/>
        <v>0.79878313776618859</v>
      </c>
      <c r="S47">
        <f t="shared" si="5"/>
        <v>1.0463764722911741</v>
      </c>
      <c r="T47">
        <f t="shared" si="6"/>
        <v>0.51669661663330668</v>
      </c>
      <c r="U47">
        <f t="shared" si="7"/>
        <v>299.61199968691005</v>
      </c>
      <c r="V47" s="10">
        <f t="shared" si="8"/>
        <v>5.8672423979026021E-2</v>
      </c>
    </row>
    <row r="48" spans="1:22" x14ac:dyDescent="0.2">
      <c r="A48">
        <v>2.3010000000000002</v>
      </c>
      <c r="B48">
        <v>13.896000000000001</v>
      </c>
      <c r="C48">
        <v>0.46800000000000003</v>
      </c>
      <c r="D48">
        <v>1.831E-2</v>
      </c>
      <c r="E48">
        <v>6.3E-2</v>
      </c>
      <c r="F48">
        <v>0.38200000000000001</v>
      </c>
      <c r="G48">
        <v>4.2569999999999997</v>
      </c>
      <c r="H48" s="10">
        <v>3.4770000000000001E-3</v>
      </c>
      <c r="I48" s="10">
        <v>0.45290000000000002</v>
      </c>
      <c r="J48" s="10">
        <v>1.14E-2</v>
      </c>
      <c r="K48" s="10">
        <f t="shared" si="0"/>
        <v>2.517111945241775</v>
      </c>
      <c r="L48" s="10">
        <v>1.43E-2</v>
      </c>
      <c r="M48" s="10">
        <f t="shared" si="1"/>
        <v>3.1574298962243321</v>
      </c>
      <c r="N48" s="10">
        <v>2.41E-2</v>
      </c>
      <c r="O48" s="10">
        <f t="shared" si="2"/>
        <v>5.3212629719584896</v>
      </c>
      <c r="P48" s="10">
        <v>3.0099999999999998E-2</v>
      </c>
      <c r="Q48" s="10">
        <f t="shared" si="3"/>
        <v>6.6460587326120546</v>
      </c>
      <c r="R48">
        <f t="shared" si="4"/>
        <v>0.79661016949152541</v>
      </c>
      <c r="S48">
        <f t="shared" si="5"/>
        <v>1.0473098453493013</v>
      </c>
      <c r="T48">
        <f t="shared" si="6"/>
        <v>0.53261095450260831</v>
      </c>
      <c r="U48">
        <f t="shared" si="7"/>
        <v>292.05289905678279</v>
      </c>
      <c r="V48" s="10">
        <f t="shared" si="8"/>
        <v>5.9420319012780838E-2</v>
      </c>
    </row>
    <row r="49" spans="1:22" x14ac:dyDescent="0.2">
      <c r="A49">
        <v>2.3010000000000002</v>
      </c>
      <c r="B49">
        <v>13.896000000000001</v>
      </c>
      <c r="C49">
        <v>0.47199999999999998</v>
      </c>
      <c r="D49">
        <v>1.8519999999999998E-2</v>
      </c>
      <c r="E49">
        <v>6.3600000000000004E-2</v>
      </c>
      <c r="F49">
        <v>0.38600000000000001</v>
      </c>
      <c r="G49">
        <v>4.25</v>
      </c>
      <c r="H49" s="10">
        <v>3.4859999999999999E-3</v>
      </c>
      <c r="I49" s="10">
        <v>0.435</v>
      </c>
      <c r="J49" s="10">
        <v>1.1299999999999999E-2</v>
      </c>
      <c r="K49" s="10">
        <f t="shared" si="0"/>
        <v>2.5977011494252871</v>
      </c>
      <c r="L49" s="10">
        <v>1.4E-2</v>
      </c>
      <c r="M49" s="10">
        <f t="shared" si="1"/>
        <v>3.2183908045977012</v>
      </c>
      <c r="N49" s="10">
        <v>2.1999999999999999E-2</v>
      </c>
      <c r="O49" s="10">
        <f t="shared" si="2"/>
        <v>5.0574712643678152</v>
      </c>
      <c r="P49" s="10">
        <v>2.93E-2</v>
      </c>
      <c r="Q49" s="10">
        <f t="shared" si="3"/>
        <v>6.7356321839080451</v>
      </c>
      <c r="R49">
        <f t="shared" si="4"/>
        <v>0.79487179487179493</v>
      </c>
      <c r="S49">
        <f t="shared" si="5"/>
        <v>1.048073484874714</v>
      </c>
      <c r="T49">
        <f t="shared" si="6"/>
        <v>0.54862970361667851</v>
      </c>
      <c r="U49">
        <f t="shared" si="7"/>
        <v>285.66956832226322</v>
      </c>
      <c r="V49" s="10">
        <f t="shared" si="8"/>
        <v>6.0496548891965839E-2</v>
      </c>
    </row>
    <row r="50" spans="1:22" x14ac:dyDescent="0.2">
      <c r="A50">
        <v>2.3010000000000002</v>
      </c>
      <c r="B50">
        <v>14.686</v>
      </c>
      <c r="C50">
        <v>0.63200000000000001</v>
      </c>
      <c r="D50">
        <v>3.0200000000000001E-2</v>
      </c>
      <c r="E50">
        <v>9.4600000000000004E-2</v>
      </c>
      <c r="F50">
        <v>0.499</v>
      </c>
      <c r="G50">
        <v>3.9169999999999998</v>
      </c>
      <c r="H50" s="10">
        <v>3.467E-3</v>
      </c>
      <c r="I50" s="10">
        <v>0.40300000000000002</v>
      </c>
      <c r="J50" s="10">
        <v>6.0200000000000002E-3</v>
      </c>
      <c r="K50" s="10">
        <f t="shared" si="0"/>
        <v>1.4937965260545905</v>
      </c>
      <c r="L50" s="10">
        <v>9.7800000000000005E-3</v>
      </c>
      <c r="M50" s="10">
        <f t="shared" si="1"/>
        <v>2.4267990074441688</v>
      </c>
      <c r="N50" s="10">
        <v>7.5300000000000006E-2</v>
      </c>
      <c r="O50" s="10">
        <f t="shared" si="2"/>
        <v>18.684863523573199</v>
      </c>
      <c r="P50" s="10">
        <v>1.0999999999999999E-2</v>
      </c>
      <c r="Q50" s="10">
        <f t="shared" si="3"/>
        <v>2.7295285359801484</v>
      </c>
      <c r="R50">
        <f t="shared" si="4"/>
        <v>0.72533681008257278</v>
      </c>
      <c r="S50">
        <f t="shared" si="5"/>
        <v>1.0843654768950186</v>
      </c>
      <c r="T50">
        <f t="shared" si="6"/>
        <v>1.9130634345575803</v>
      </c>
      <c r="U50">
        <f t="shared" si="7"/>
        <v>119.38934497514802</v>
      </c>
      <c r="V50" s="10">
        <f t="shared" si="8"/>
        <v>0.1139712957835205</v>
      </c>
    </row>
    <row r="51" spans="1:22" x14ac:dyDescent="0.2">
      <c r="A51">
        <v>2.3010000000000002</v>
      </c>
      <c r="B51">
        <v>14.686</v>
      </c>
      <c r="C51">
        <v>0.63900000000000001</v>
      </c>
      <c r="D51">
        <v>3.065E-2</v>
      </c>
      <c r="E51">
        <v>9.5600000000000004E-2</v>
      </c>
      <c r="F51">
        <v>0.503</v>
      </c>
      <c r="G51">
        <v>3.903</v>
      </c>
      <c r="H51" s="10">
        <v>3.4840000000000001E-3</v>
      </c>
      <c r="I51" s="10">
        <v>0.39689999999999998</v>
      </c>
      <c r="J51" s="10">
        <v>6.0000000000000001E-3</v>
      </c>
      <c r="K51" s="10">
        <f t="shared" si="0"/>
        <v>1.5117157974300832</v>
      </c>
      <c r="L51" s="10">
        <v>9.6299999999999997E-3</v>
      </c>
      <c r="M51" s="10">
        <f t="shared" si="1"/>
        <v>2.4263038548752833</v>
      </c>
      <c r="N51" s="10">
        <v>1.8599999999999998E-2</v>
      </c>
      <c r="O51" s="10">
        <f t="shared" si="2"/>
        <v>4.6863189720332574</v>
      </c>
      <c r="P51" s="10">
        <v>1.0699999999999999E-2</v>
      </c>
      <c r="Q51" s="10">
        <f t="shared" si="3"/>
        <v>2.6958931720836481</v>
      </c>
      <c r="R51">
        <f t="shared" si="4"/>
        <v>0.72229465449804431</v>
      </c>
      <c r="S51">
        <f t="shared" si="5"/>
        <v>1.0861415259765916</v>
      </c>
      <c r="T51">
        <f t="shared" si="6"/>
        <v>1.9795919666820998</v>
      </c>
      <c r="U51">
        <f t="shared" si="7"/>
        <v>115.85984321435328</v>
      </c>
      <c r="V51" s="10">
        <f t="shared" si="8"/>
        <v>0.11536567308875521</v>
      </c>
    </row>
    <row r="52" spans="1:22" x14ac:dyDescent="0.2">
      <c r="A52">
        <v>2.3010000000000002</v>
      </c>
      <c r="B52">
        <v>14.686</v>
      </c>
      <c r="C52">
        <v>0.64600000000000002</v>
      </c>
      <c r="D52">
        <v>3.1099999999999999E-2</v>
      </c>
      <c r="E52">
        <v>9.6600000000000005E-2</v>
      </c>
      <c r="F52">
        <v>0.50800000000000001</v>
      </c>
      <c r="G52">
        <v>3.89</v>
      </c>
      <c r="H52" s="10">
        <v>3.5000000000000001E-3</v>
      </c>
      <c r="I52" s="10">
        <v>0.41289999999999999</v>
      </c>
      <c r="J52" s="10">
        <v>6.0400000000000002E-3</v>
      </c>
      <c r="K52" s="10">
        <f t="shared" si="0"/>
        <v>1.46282392831194</v>
      </c>
      <c r="L52" s="10">
        <v>9.7800000000000005E-3</v>
      </c>
      <c r="M52" s="10">
        <f t="shared" si="1"/>
        <v>2.3686122547832409</v>
      </c>
      <c r="N52" s="10">
        <v>1.8200000000000001E-2</v>
      </c>
      <c r="O52" s="10">
        <f t="shared" si="2"/>
        <v>4.4078469363041899</v>
      </c>
      <c r="P52" s="10">
        <v>1.03E-2</v>
      </c>
      <c r="Q52" s="10">
        <f t="shared" si="3"/>
        <v>2.494550738677646</v>
      </c>
      <c r="R52">
        <f t="shared" si="4"/>
        <v>0.71925249891351595</v>
      </c>
      <c r="S52">
        <f t="shared" si="5"/>
        <v>1.0879338531546738</v>
      </c>
      <c r="T52">
        <f t="shared" si="6"/>
        <v>2.0475192264500643</v>
      </c>
      <c r="U52">
        <f t="shared" si="7"/>
        <v>112.47042729748252</v>
      </c>
      <c r="V52" s="10">
        <f t="shared" si="8"/>
        <v>0.11698496404771401</v>
      </c>
    </row>
    <row r="53" spans="1:22" x14ac:dyDescent="0.2">
      <c r="A53">
        <v>2.3010000000000002</v>
      </c>
      <c r="B53">
        <v>14.686</v>
      </c>
      <c r="C53">
        <v>0.65300000000000002</v>
      </c>
      <c r="D53">
        <v>3.1559999999999998E-2</v>
      </c>
      <c r="E53">
        <v>9.7600000000000006E-2</v>
      </c>
      <c r="F53">
        <v>0.51200000000000001</v>
      </c>
      <c r="G53">
        <v>3.8759999999999999</v>
      </c>
      <c r="H53" s="10">
        <v>3.516E-3</v>
      </c>
      <c r="I53" s="10">
        <v>0.41489999999999999</v>
      </c>
      <c r="J53" s="10">
        <v>6.0400000000000002E-3</v>
      </c>
      <c r="K53" s="10">
        <f t="shared" si="0"/>
        <v>1.4557724752952519</v>
      </c>
      <c r="L53" s="10">
        <v>9.75E-3</v>
      </c>
      <c r="M53" s="10">
        <f t="shared" si="1"/>
        <v>2.3499638467100508</v>
      </c>
      <c r="N53" s="10">
        <v>1.83E-2</v>
      </c>
      <c r="O53" s="10">
        <f t="shared" si="2"/>
        <v>4.4107013738250185</v>
      </c>
      <c r="P53" s="10">
        <v>0.01</v>
      </c>
      <c r="Q53" s="10">
        <f t="shared" si="3"/>
        <v>2.4102193299590264</v>
      </c>
      <c r="R53">
        <f t="shared" si="4"/>
        <v>0.71621034332898736</v>
      </c>
      <c r="S53">
        <f t="shared" si="5"/>
        <v>1.0897482954389544</v>
      </c>
      <c r="T53">
        <f t="shared" si="6"/>
        <v>2.117513896037639</v>
      </c>
      <c r="U53">
        <f t="shared" si="7"/>
        <v>109.17929498771248</v>
      </c>
      <c r="V53" s="10">
        <f t="shared" si="8"/>
        <v>0.11836860123958977</v>
      </c>
    </row>
    <row r="54" spans="1:22" x14ac:dyDescent="0.2">
      <c r="A54">
        <v>2.3010000000000002</v>
      </c>
      <c r="B54">
        <v>14.686</v>
      </c>
      <c r="C54">
        <v>0.66</v>
      </c>
      <c r="D54">
        <v>3.2030000000000003E-2</v>
      </c>
      <c r="E54">
        <v>9.8599999999999993E-2</v>
      </c>
      <c r="F54">
        <v>0.51700000000000002</v>
      </c>
      <c r="G54">
        <v>3.8610000000000002</v>
      </c>
      <c r="H54" s="10">
        <v>3.5330000000000001E-3</v>
      </c>
      <c r="I54" s="10">
        <v>0.42709999999999998</v>
      </c>
      <c r="J54" s="10">
        <v>6.0200000000000002E-3</v>
      </c>
      <c r="K54" s="10">
        <f t="shared" si="0"/>
        <v>1.4095059704987125</v>
      </c>
      <c r="L54" s="10">
        <v>9.8499999999999994E-3</v>
      </c>
      <c r="M54" s="10">
        <f t="shared" si="1"/>
        <v>2.3062514633575275</v>
      </c>
      <c r="N54" s="10">
        <v>1.8100000000000002E-2</v>
      </c>
      <c r="O54" s="10">
        <f t="shared" si="2"/>
        <v>4.2378833996722083</v>
      </c>
      <c r="P54" s="10">
        <v>9.7300000000000008E-3</v>
      </c>
      <c r="Q54" s="10">
        <f t="shared" si="3"/>
        <v>2.2781549988293142</v>
      </c>
      <c r="R54">
        <f t="shared" si="4"/>
        <v>0.71316818774445889</v>
      </c>
      <c r="S54">
        <f t="shared" si="5"/>
        <v>1.0915847799673939</v>
      </c>
      <c r="T54">
        <f t="shared" si="6"/>
        <v>2.189621931897384</v>
      </c>
      <c r="U54">
        <f t="shared" si="7"/>
        <v>105.98415970784671</v>
      </c>
      <c r="V54" s="10">
        <f t="shared" si="8"/>
        <v>0.11997772935401839</v>
      </c>
    </row>
    <row r="55" spans="1:22" x14ac:dyDescent="0.2">
      <c r="A55">
        <v>2.3010000000000002</v>
      </c>
      <c r="B55">
        <v>14.686</v>
      </c>
      <c r="C55">
        <v>0.66700000000000004</v>
      </c>
      <c r="D55">
        <v>3.2489999999999998E-2</v>
      </c>
      <c r="E55">
        <v>9.9699999999999997E-2</v>
      </c>
      <c r="F55">
        <v>0.52100000000000002</v>
      </c>
      <c r="G55">
        <v>3.8479999999999999</v>
      </c>
      <c r="H55" s="10">
        <v>3.5490000000000001E-3</v>
      </c>
      <c r="I55" s="10">
        <v>0.44469999999999998</v>
      </c>
      <c r="J55" s="10">
        <v>6.0400000000000002E-3</v>
      </c>
      <c r="K55" s="10">
        <f t="shared" si="0"/>
        <v>1.3582190240611649</v>
      </c>
      <c r="L55" s="10">
        <v>9.9799999999999993E-3</v>
      </c>
      <c r="M55" s="10">
        <f t="shared" si="1"/>
        <v>2.244209579491792</v>
      </c>
      <c r="N55" s="10">
        <v>1.5599999999999999E-2</v>
      </c>
      <c r="O55" s="10">
        <f t="shared" si="2"/>
        <v>3.5079829098268491</v>
      </c>
      <c r="P55" s="10">
        <v>9.3799999999999994E-3</v>
      </c>
      <c r="Q55" s="10">
        <f t="shared" si="3"/>
        <v>2.1092871598830674</v>
      </c>
      <c r="R55">
        <f t="shared" si="4"/>
        <v>0.71012603215993042</v>
      </c>
      <c r="S55">
        <f t="shared" si="5"/>
        <v>1.0934222205153534</v>
      </c>
      <c r="T55">
        <f t="shared" si="6"/>
        <v>2.2670858700439092</v>
      </c>
      <c r="U55">
        <f t="shared" si="7"/>
        <v>102.94606739827253</v>
      </c>
      <c r="V55" s="10">
        <f t="shared" si="8"/>
        <v>0.12159492645788524</v>
      </c>
    </row>
    <row r="56" spans="1:22" x14ac:dyDescent="0.2">
      <c r="A56">
        <v>2.3010000000000002</v>
      </c>
      <c r="B56">
        <v>14.686</v>
      </c>
      <c r="C56">
        <v>0.67300000000000004</v>
      </c>
      <c r="D56">
        <v>3.2969999999999999E-2</v>
      </c>
      <c r="E56">
        <v>0.1007</v>
      </c>
      <c r="F56">
        <v>0.52600000000000002</v>
      </c>
      <c r="G56">
        <v>3.8340000000000001</v>
      </c>
      <c r="H56" s="10">
        <v>3.5660000000000002E-3</v>
      </c>
      <c r="I56" s="10">
        <v>0.42730000000000001</v>
      </c>
      <c r="J56" s="10">
        <v>5.9300000000000004E-3</v>
      </c>
      <c r="K56" s="10">
        <f t="shared" si="0"/>
        <v>1.3877837584835011</v>
      </c>
      <c r="L56" s="10">
        <v>9.7400000000000004E-3</v>
      </c>
      <c r="M56" s="10">
        <f t="shared" si="1"/>
        <v>2.2794289726187689</v>
      </c>
      <c r="N56" s="10">
        <v>1.7899999999999999E-2</v>
      </c>
      <c r="O56" s="10">
        <f t="shared" si="2"/>
        <v>4.1890943131289493</v>
      </c>
      <c r="P56" s="10">
        <v>9.1599999999999997E-3</v>
      </c>
      <c r="Q56" s="10">
        <f t="shared" si="3"/>
        <v>2.1436929557687807</v>
      </c>
      <c r="R56">
        <f t="shared" si="4"/>
        <v>0.70751847023033465</v>
      </c>
      <c r="S56">
        <f t="shared" si="5"/>
        <v>1.0950541127281883</v>
      </c>
      <c r="T56">
        <f t="shared" si="6"/>
        <v>2.3434632383362581</v>
      </c>
      <c r="U56">
        <f t="shared" si="7"/>
        <v>100.17368341766448</v>
      </c>
      <c r="V56" s="10">
        <f t="shared" si="8"/>
        <v>0.12348025922700438</v>
      </c>
    </row>
    <row r="57" spans="1:22" x14ac:dyDescent="0.2">
      <c r="A57">
        <v>2.3010000000000002</v>
      </c>
      <c r="B57">
        <v>14.686</v>
      </c>
      <c r="C57">
        <v>0.68</v>
      </c>
      <c r="D57">
        <v>3.3439999999999998E-2</v>
      </c>
      <c r="E57">
        <v>0.1017</v>
      </c>
      <c r="F57">
        <v>0.53</v>
      </c>
      <c r="G57">
        <v>3.82</v>
      </c>
      <c r="H57" s="10">
        <v>3.5829999999999998E-3</v>
      </c>
      <c r="I57" s="10">
        <v>0.43219999999999997</v>
      </c>
      <c r="J57" s="10">
        <v>5.9100000000000003E-3</v>
      </c>
      <c r="K57" s="10">
        <f t="shared" si="0"/>
        <v>1.3674224895881537</v>
      </c>
      <c r="L57" s="10">
        <v>9.75E-3</v>
      </c>
      <c r="M57" s="10">
        <f t="shared" si="1"/>
        <v>2.2559000462748728</v>
      </c>
      <c r="N57" s="10">
        <v>1.78E-2</v>
      </c>
      <c r="O57" s="10">
        <f t="shared" si="2"/>
        <v>4.1184636742248966</v>
      </c>
      <c r="P57" s="10">
        <v>8.8800000000000007E-3</v>
      </c>
      <c r="Q57" s="10">
        <f t="shared" si="3"/>
        <v>2.0546043498380384</v>
      </c>
      <c r="R57">
        <f t="shared" si="4"/>
        <v>0.70447631464580607</v>
      </c>
      <c r="S57">
        <f t="shared" si="5"/>
        <v>1.0969366542722616</v>
      </c>
      <c r="T57">
        <f t="shared" si="6"/>
        <v>2.4201509986276006</v>
      </c>
      <c r="U57">
        <f t="shared" si="7"/>
        <v>97.328736926509109</v>
      </c>
      <c r="V57" s="10">
        <f t="shared" si="8"/>
        <v>0.12484162712996265</v>
      </c>
    </row>
    <row r="58" spans="1:22" x14ac:dyDescent="0.2">
      <c r="A58">
        <v>2.3010000000000002</v>
      </c>
      <c r="B58">
        <v>14.686</v>
      </c>
      <c r="C58">
        <v>0.68700000000000006</v>
      </c>
      <c r="D58">
        <v>3.3919999999999999E-2</v>
      </c>
      <c r="E58">
        <v>0.1027</v>
      </c>
      <c r="F58">
        <v>0.53500000000000003</v>
      </c>
      <c r="G58">
        <v>3.806</v>
      </c>
      <c r="H58" s="10">
        <v>3.5999999999999999E-3</v>
      </c>
      <c r="I58" s="10">
        <v>0.42</v>
      </c>
      <c r="J58" s="10">
        <v>5.8399999999999997E-3</v>
      </c>
      <c r="K58" s="10">
        <f t="shared" si="0"/>
        <v>1.3904761904761904</v>
      </c>
      <c r="L58" s="10">
        <v>9.5600000000000008E-3</v>
      </c>
      <c r="M58" s="10">
        <f t="shared" si="1"/>
        <v>2.2761904761904765</v>
      </c>
      <c r="N58" s="10">
        <v>1.77E-2</v>
      </c>
      <c r="O58" s="10">
        <f t="shared" si="2"/>
        <v>4.2142857142857144</v>
      </c>
      <c r="P58" s="10">
        <v>8.6499999999999997E-3</v>
      </c>
      <c r="Q58" s="10">
        <f t="shared" si="3"/>
        <v>2.0595238095238098</v>
      </c>
      <c r="R58">
        <f t="shared" si="4"/>
        <v>0.70143415906127771</v>
      </c>
      <c r="S58">
        <f t="shared" si="5"/>
        <v>1.0988410924655079</v>
      </c>
      <c r="T58">
        <f t="shared" si="6"/>
        <v>2.4990657144560502</v>
      </c>
      <c r="U58">
        <f t="shared" si="7"/>
        <v>94.56364496150907</v>
      </c>
      <c r="V58" s="10">
        <f t="shared" si="8"/>
        <v>0.12643160818215654</v>
      </c>
    </row>
    <row r="59" spans="1:22" x14ac:dyDescent="0.2">
      <c r="A59">
        <v>2.3010000000000002</v>
      </c>
      <c r="B59">
        <v>14.686</v>
      </c>
      <c r="C59">
        <v>0.69399999999999995</v>
      </c>
      <c r="D59">
        <v>3.44E-2</v>
      </c>
      <c r="E59">
        <v>0.1038</v>
      </c>
      <c r="F59">
        <v>0.53900000000000003</v>
      </c>
      <c r="G59">
        <v>3.7930000000000001</v>
      </c>
      <c r="H59" s="10">
        <v>3.617E-3</v>
      </c>
      <c r="I59" s="10">
        <v>0.45079999999999998</v>
      </c>
      <c r="J59" s="10">
        <v>5.9500000000000004E-3</v>
      </c>
      <c r="K59" s="10">
        <f t="shared" si="0"/>
        <v>1.3198757763975157</v>
      </c>
      <c r="L59" s="10">
        <v>9.9000000000000008E-3</v>
      </c>
      <c r="M59" s="10">
        <f t="shared" si="1"/>
        <v>2.1960958296362025</v>
      </c>
      <c r="N59" s="10">
        <v>1.7600000000000001E-2</v>
      </c>
      <c r="O59" s="10">
        <f t="shared" si="2"/>
        <v>3.904170363797693</v>
      </c>
      <c r="P59" s="10">
        <v>8.3999999999999995E-3</v>
      </c>
      <c r="Q59" s="10">
        <f t="shared" si="3"/>
        <v>1.8633540372670807</v>
      </c>
      <c r="R59">
        <f t="shared" si="4"/>
        <v>0.69839200347674923</v>
      </c>
      <c r="S59">
        <f t="shared" si="5"/>
        <v>1.1007522233797173</v>
      </c>
      <c r="T59">
        <f t="shared" si="6"/>
        <v>2.5845171347732787</v>
      </c>
      <c r="U59">
        <f t="shared" si="7"/>
        <v>91.903323648231222</v>
      </c>
      <c r="V59" s="10">
        <f t="shared" si="8"/>
        <v>0.12802636022948119</v>
      </c>
    </row>
    <row r="60" spans="1:22" x14ac:dyDescent="0.2">
      <c r="A60">
        <v>2.3010000000000002</v>
      </c>
      <c r="B60">
        <v>14.686</v>
      </c>
      <c r="C60">
        <v>0.70099999999999996</v>
      </c>
      <c r="D60">
        <v>3.4889999999999997E-2</v>
      </c>
      <c r="E60">
        <v>0.1048</v>
      </c>
      <c r="F60">
        <v>0.54300000000000004</v>
      </c>
      <c r="G60">
        <v>3.7789999999999999</v>
      </c>
      <c r="H60" s="10">
        <v>3.6340000000000001E-3</v>
      </c>
      <c r="I60" s="10">
        <v>0.44550000000000001</v>
      </c>
      <c r="J60" s="10">
        <v>5.8599999999999998E-3</v>
      </c>
      <c r="K60" s="10">
        <f t="shared" si="0"/>
        <v>1.3153759820426487</v>
      </c>
      <c r="L60" s="10">
        <v>9.7900000000000001E-3</v>
      </c>
      <c r="M60" s="10">
        <f t="shared" si="1"/>
        <v>2.1975308641975309</v>
      </c>
      <c r="N60" s="10">
        <v>1.7399999999999999E-2</v>
      </c>
      <c r="O60" s="10">
        <f t="shared" si="2"/>
        <v>3.9057239057239053</v>
      </c>
      <c r="P60" s="10">
        <v>8.1499999999999993E-3</v>
      </c>
      <c r="Q60" s="10">
        <f t="shared" si="3"/>
        <v>1.829405162738496</v>
      </c>
      <c r="R60">
        <f t="shared" si="4"/>
        <v>0.69534984789222076</v>
      </c>
      <c r="S60">
        <f t="shared" si="5"/>
        <v>1.1026945845872762</v>
      </c>
      <c r="T60">
        <f t="shared" si="6"/>
        <v>2.6673753324876461</v>
      </c>
      <c r="U60">
        <f t="shared" si="7"/>
        <v>89.317025050524833</v>
      </c>
      <c r="V60" s="10">
        <f t="shared" si="8"/>
        <v>0.12936542195928646</v>
      </c>
    </row>
    <row r="61" spans="1:22" x14ac:dyDescent="0.2">
      <c r="A61">
        <v>2.3010000000000002</v>
      </c>
      <c r="B61">
        <v>14.686</v>
      </c>
      <c r="C61">
        <v>0.70799999999999996</v>
      </c>
      <c r="D61">
        <v>3.5380000000000002E-2</v>
      </c>
      <c r="E61">
        <v>0.10580000000000001</v>
      </c>
      <c r="F61">
        <v>0.54800000000000004</v>
      </c>
      <c r="G61">
        <v>3.7650000000000001</v>
      </c>
      <c r="H61" s="10">
        <v>3.6510000000000002E-3</v>
      </c>
      <c r="I61" s="10">
        <v>0.44940000000000002</v>
      </c>
      <c r="J61" s="10">
        <v>5.8700000000000002E-3</v>
      </c>
      <c r="K61" s="10">
        <f t="shared" si="0"/>
        <v>1.306186025812194</v>
      </c>
      <c r="L61" s="10">
        <v>9.7999999999999997E-3</v>
      </c>
      <c r="M61" s="10">
        <f t="shared" si="1"/>
        <v>2.1806853582554515</v>
      </c>
      <c r="N61" s="10">
        <v>2.0299999999999999E-2</v>
      </c>
      <c r="O61" s="10">
        <f t="shared" si="2"/>
        <v>4.5171339563862922</v>
      </c>
      <c r="P61" s="10">
        <v>7.9100000000000004E-3</v>
      </c>
      <c r="Q61" s="10">
        <f t="shared" si="3"/>
        <v>1.7601246105919004</v>
      </c>
      <c r="R61">
        <f t="shared" si="4"/>
        <v>0.69230769230769229</v>
      </c>
      <c r="S61">
        <f t="shared" si="5"/>
        <v>1.1046530266764087</v>
      </c>
      <c r="T61">
        <f t="shared" si="6"/>
        <v>2.7518142462567434</v>
      </c>
      <c r="U61">
        <f t="shared" si="7"/>
        <v>86.82762932940939</v>
      </c>
      <c r="V61" s="10">
        <f t="shared" si="8"/>
        <v>0.13093556203183801</v>
      </c>
    </row>
    <row r="62" spans="1:22" x14ac:dyDescent="0.2">
      <c r="A62">
        <v>2.3010000000000002</v>
      </c>
      <c r="B62">
        <v>14.686</v>
      </c>
      <c r="C62">
        <v>0.71399999999999997</v>
      </c>
      <c r="D62">
        <v>3.5880000000000002E-2</v>
      </c>
      <c r="E62">
        <v>0.10680000000000001</v>
      </c>
      <c r="F62">
        <v>0.55200000000000005</v>
      </c>
      <c r="G62">
        <v>3.7509999999999999</v>
      </c>
      <c r="H62" s="10">
        <v>3.669E-3</v>
      </c>
      <c r="I62" s="10">
        <v>0.44650000000000001</v>
      </c>
      <c r="J62" s="10">
        <v>5.8399999999999997E-3</v>
      </c>
      <c r="K62" s="10">
        <f t="shared" si="0"/>
        <v>1.3079507278835385</v>
      </c>
      <c r="L62" s="10">
        <v>9.6900000000000007E-3</v>
      </c>
      <c r="M62" s="10">
        <f t="shared" si="1"/>
        <v>2.1702127659574471</v>
      </c>
      <c r="N62" s="10">
        <v>1.6799999999999999E-2</v>
      </c>
      <c r="O62" s="10">
        <f t="shared" si="2"/>
        <v>3.7625979843225084</v>
      </c>
      <c r="P62" s="10">
        <v>7.62E-3</v>
      </c>
      <c r="Q62" s="10">
        <f t="shared" si="3"/>
        <v>1.7066069428891377</v>
      </c>
      <c r="R62">
        <f t="shared" si="4"/>
        <v>0.68970013037809652</v>
      </c>
      <c r="S62">
        <f t="shared" si="5"/>
        <v>1.1063759797767678</v>
      </c>
      <c r="T62">
        <f t="shared" si="6"/>
        <v>2.8392787950017842</v>
      </c>
      <c r="U62">
        <f t="shared" si="7"/>
        <v>84.578413524998936</v>
      </c>
      <c r="V62" s="10">
        <f t="shared" si="8"/>
        <v>0.13255821621210473</v>
      </c>
    </row>
    <row r="63" spans="1:22" x14ac:dyDescent="0.2">
      <c r="A63">
        <v>2.3010000000000002</v>
      </c>
      <c r="B63">
        <v>14.686</v>
      </c>
      <c r="C63">
        <v>0.72099999999999997</v>
      </c>
      <c r="D63">
        <v>3.6380000000000003E-2</v>
      </c>
      <c r="E63">
        <v>0.10780000000000001</v>
      </c>
      <c r="F63">
        <v>0.55600000000000005</v>
      </c>
      <c r="G63">
        <v>3.7370000000000001</v>
      </c>
      <c r="H63" s="10">
        <v>3.6870000000000002E-3</v>
      </c>
      <c r="I63" s="10">
        <v>0.45929999999999999</v>
      </c>
      <c r="J63" s="10">
        <v>5.8999999999999999E-3</v>
      </c>
      <c r="K63" s="10">
        <f t="shared" si="0"/>
        <v>1.2845634661441323</v>
      </c>
      <c r="L63" s="10">
        <v>9.8399999999999998E-3</v>
      </c>
      <c r="M63" s="10">
        <f t="shared" si="1"/>
        <v>2.1423905943827566</v>
      </c>
      <c r="N63" s="10">
        <v>1.7100000000000001E-2</v>
      </c>
      <c r="O63" s="10">
        <f t="shared" si="2"/>
        <v>3.7230568256041803</v>
      </c>
      <c r="P63" s="10">
        <v>7.4700000000000001E-3</v>
      </c>
      <c r="Q63" s="10">
        <f t="shared" si="3"/>
        <v>1.6263879817112996</v>
      </c>
      <c r="R63">
        <f t="shared" si="4"/>
        <v>0.68665797479356805</v>
      </c>
      <c r="S63">
        <f t="shared" si="5"/>
        <v>1.108369683668665</v>
      </c>
      <c r="T63">
        <f t="shared" si="6"/>
        <v>2.9277326473999117</v>
      </c>
      <c r="U63">
        <f t="shared" si="7"/>
        <v>82.241757299865213</v>
      </c>
      <c r="V63" s="10">
        <f t="shared" si="8"/>
        <v>0.13387472407145362</v>
      </c>
    </row>
    <row r="64" spans="1:22" x14ac:dyDescent="0.2">
      <c r="A64">
        <v>2.3010000000000002</v>
      </c>
      <c r="B64">
        <v>14.686</v>
      </c>
      <c r="C64">
        <v>0.72799999999999998</v>
      </c>
      <c r="D64">
        <v>3.6880000000000003E-2</v>
      </c>
      <c r="E64">
        <v>0.1089</v>
      </c>
      <c r="F64">
        <v>0.56100000000000005</v>
      </c>
      <c r="G64">
        <v>3.7229999999999999</v>
      </c>
      <c r="H64" s="10">
        <v>3.705E-3</v>
      </c>
      <c r="I64" s="10">
        <v>0.44280000000000003</v>
      </c>
      <c r="J64" s="10">
        <v>5.8300000000000001E-3</v>
      </c>
      <c r="K64" s="10">
        <f t="shared" si="0"/>
        <v>1.3166214995483287</v>
      </c>
      <c r="L64" s="10">
        <v>9.5899999999999996E-3</v>
      </c>
      <c r="M64" s="10">
        <f t="shared" si="1"/>
        <v>2.1657633242999097</v>
      </c>
      <c r="N64" s="10">
        <v>1.6899999999999998E-2</v>
      </c>
      <c r="O64" s="10">
        <f t="shared" si="2"/>
        <v>3.8166214995483285</v>
      </c>
      <c r="P64" s="10">
        <v>7.2399999999999999E-3</v>
      </c>
      <c r="Q64" s="10">
        <f t="shared" si="3"/>
        <v>1.6350496838301716</v>
      </c>
      <c r="R64">
        <f t="shared" si="4"/>
        <v>0.68361581920903958</v>
      </c>
      <c r="S64">
        <f t="shared" si="5"/>
        <v>1.1103699757778605</v>
      </c>
      <c r="T64">
        <f t="shared" si="6"/>
        <v>3.023394365817873</v>
      </c>
      <c r="U64">
        <f t="shared" si="7"/>
        <v>79.990734558803979</v>
      </c>
      <c r="V64" s="10">
        <f t="shared" si="8"/>
        <v>0.13567422379850649</v>
      </c>
    </row>
    <row r="65" spans="1:22" x14ac:dyDescent="0.2">
      <c r="A65">
        <v>2.3010000000000002</v>
      </c>
      <c r="B65">
        <v>14.686</v>
      </c>
      <c r="C65">
        <v>0.73499999999999999</v>
      </c>
      <c r="D65">
        <v>3.739E-2</v>
      </c>
      <c r="E65">
        <v>0.1099</v>
      </c>
      <c r="F65">
        <v>0.56499999999999995</v>
      </c>
      <c r="G65">
        <v>3.7090000000000001</v>
      </c>
      <c r="H65" s="10">
        <v>3.7230000000000002E-3</v>
      </c>
      <c r="I65" s="10">
        <v>0.45810000000000001</v>
      </c>
      <c r="J65" s="10">
        <v>5.9199999999999999E-3</v>
      </c>
      <c r="K65" s="10">
        <f t="shared" si="0"/>
        <v>1.2922942588954376</v>
      </c>
      <c r="L65" s="10">
        <v>9.7400000000000004E-3</v>
      </c>
      <c r="M65" s="10">
        <f t="shared" si="1"/>
        <v>2.1261733246016155</v>
      </c>
      <c r="N65" s="10">
        <v>1.66E-2</v>
      </c>
      <c r="O65" s="10">
        <f t="shared" si="2"/>
        <v>3.6236629556865312</v>
      </c>
      <c r="P65" s="10">
        <v>7.0299999999999998E-3</v>
      </c>
      <c r="Q65" s="10">
        <f t="shared" si="3"/>
        <v>1.5345994324383323</v>
      </c>
      <c r="R65">
        <f t="shared" si="4"/>
        <v>0.6805736636245111</v>
      </c>
      <c r="S65">
        <f t="shared" si="5"/>
        <v>1.112401284635506</v>
      </c>
      <c r="T65">
        <f t="shared" si="6"/>
        <v>3.1160556545301432</v>
      </c>
      <c r="U65">
        <f t="shared" si="7"/>
        <v>77.80046765275938</v>
      </c>
      <c r="V65" s="10">
        <f t="shared" si="8"/>
        <v>0.13697328174227574</v>
      </c>
    </row>
    <row r="66" spans="1:22" x14ac:dyDescent="0.2">
      <c r="A66">
        <v>2.3010000000000002</v>
      </c>
      <c r="B66">
        <v>17.385999999999999</v>
      </c>
      <c r="C66">
        <v>0.40600000000000003</v>
      </c>
      <c r="D66">
        <v>2.402E-2</v>
      </c>
      <c r="E66">
        <v>8.5400000000000004E-2</v>
      </c>
      <c r="F66">
        <v>0.33200000000000002</v>
      </c>
      <c r="G66">
        <v>4.3499999999999996</v>
      </c>
      <c r="H66" s="10">
        <v>2.1150000000000001E-3</v>
      </c>
      <c r="I66" s="10">
        <v>0.22059999999999999</v>
      </c>
      <c r="J66" s="10">
        <v>5.5799999999999999E-3</v>
      </c>
      <c r="K66" s="10">
        <f t="shared" ref="K66:K129" si="9">J66/I66*100</f>
        <v>2.5294650951949231</v>
      </c>
      <c r="L66" s="10">
        <v>7.28E-3</v>
      </c>
      <c r="M66" s="10">
        <f t="shared" ref="M66:M129" si="10">L66/I66*100</f>
        <v>3.3000906618313688</v>
      </c>
      <c r="N66" s="10">
        <v>1.37E-2</v>
      </c>
      <c r="O66" s="10">
        <f t="shared" ref="O66:O129" si="11">N66*100/I66</f>
        <v>6.2103354487760658</v>
      </c>
      <c r="P66" s="10">
        <v>1.7299999999999999E-2</v>
      </c>
      <c r="Q66" s="10">
        <f t="shared" ref="Q66:Q129" si="12">P66/I66*100</f>
        <v>7.842248413417952</v>
      </c>
      <c r="R66">
        <f t="shared" ref="R66:R129" si="13">(A66-C66)/A66</f>
        <v>0.82355497609734896</v>
      </c>
      <c r="S66">
        <f t="shared" ref="S66:S129" si="14">1+(1-R66)^2+2*0.938^2*D66^2*R66^2/E66</f>
        <v>1.0391960755522551</v>
      </c>
      <c r="T66">
        <f t="shared" ref="T66:T129" si="15">D66*E66*E66/2/PI()*137.036*137.036/0.38938/S66</f>
        <v>1.2939189817629371</v>
      </c>
      <c r="U66">
        <f t="shared" ref="U66:U129" si="16">PI()*R66/D66/C66</f>
        <v>265.30377627990111</v>
      </c>
      <c r="V66" s="10">
        <f t="shared" ref="V66:V129" si="17">F66*T66*U66/1000</f>
        <v>0.11396948856456798</v>
      </c>
    </row>
    <row r="67" spans="1:22" x14ac:dyDescent="0.2">
      <c r="A67">
        <v>2.3010000000000002</v>
      </c>
      <c r="B67">
        <v>17.385999999999999</v>
      </c>
      <c r="C67">
        <v>0.41099999999999998</v>
      </c>
      <c r="D67">
        <v>2.4330000000000001E-2</v>
      </c>
      <c r="E67">
        <v>8.6300000000000002E-2</v>
      </c>
      <c r="F67">
        <v>0.33500000000000002</v>
      </c>
      <c r="G67">
        <v>4.3419999999999996</v>
      </c>
      <c r="H67" s="10">
        <v>2.1199999999999999E-3</v>
      </c>
      <c r="I67" s="10">
        <v>0.21529999999999999</v>
      </c>
      <c r="J67" s="10">
        <v>5.4999999999999997E-3</v>
      </c>
      <c r="K67" s="10">
        <f t="shared" si="9"/>
        <v>2.5545750116117047</v>
      </c>
      <c r="L67" s="10">
        <v>7.1399999999999996E-3</v>
      </c>
      <c r="M67" s="10">
        <f t="shared" si="10"/>
        <v>3.3163028332559219</v>
      </c>
      <c r="N67" s="10">
        <v>1.37E-2</v>
      </c>
      <c r="O67" s="10">
        <f t="shared" si="11"/>
        <v>6.3632141198327918</v>
      </c>
      <c r="P67" s="10">
        <v>1.6899999999999998E-2</v>
      </c>
      <c r="Q67" s="10">
        <f t="shared" si="12"/>
        <v>7.8495123084068741</v>
      </c>
      <c r="R67">
        <f t="shared" si="13"/>
        <v>0.82138200782268578</v>
      </c>
      <c r="S67">
        <f t="shared" si="14"/>
        <v>1.0400476689608036</v>
      </c>
      <c r="T67">
        <f t="shared" si="15"/>
        <v>1.3372921428167868</v>
      </c>
      <c r="U67">
        <f t="shared" si="16"/>
        <v>258.05431616635656</v>
      </c>
      <c r="V67" s="10">
        <f t="shared" si="17"/>
        <v>0.11560649315879122</v>
      </c>
    </row>
    <row r="68" spans="1:22" x14ac:dyDescent="0.2">
      <c r="A68">
        <v>2.3010000000000002</v>
      </c>
      <c r="B68">
        <v>17.385999999999999</v>
      </c>
      <c r="C68">
        <v>0.41499999999999998</v>
      </c>
      <c r="D68">
        <v>2.4649999999999998E-2</v>
      </c>
      <c r="E68">
        <v>8.72E-2</v>
      </c>
      <c r="F68">
        <v>0.33900000000000002</v>
      </c>
      <c r="G68">
        <v>4.3319999999999999</v>
      </c>
      <c r="H68" s="10">
        <v>2.1259999999999999E-3</v>
      </c>
      <c r="I68" s="10">
        <v>0.23630000000000001</v>
      </c>
      <c r="J68" s="10">
        <v>5.5500000000000002E-3</v>
      </c>
      <c r="K68" s="10">
        <f t="shared" si="9"/>
        <v>2.3487092678798138</v>
      </c>
      <c r="L68" s="10">
        <v>7.3099999999999997E-3</v>
      </c>
      <c r="M68" s="10">
        <f t="shared" si="10"/>
        <v>3.093525179856115</v>
      </c>
      <c r="N68" s="10">
        <v>1.2200000000000001E-2</v>
      </c>
      <c r="O68" s="10">
        <f t="shared" si="11"/>
        <v>5.1629284807448155</v>
      </c>
      <c r="P68" s="10">
        <v>1.6400000000000001E-2</v>
      </c>
      <c r="Q68" s="10">
        <f t="shared" si="12"/>
        <v>6.9403300888700805</v>
      </c>
      <c r="R68">
        <f t="shared" si="13"/>
        <v>0.81964363320295519</v>
      </c>
      <c r="S68">
        <f t="shared" si="14"/>
        <v>1.0407660659791298</v>
      </c>
      <c r="T68">
        <f t="shared" si="15"/>
        <v>1.3823327817317959</v>
      </c>
      <c r="U68">
        <f t="shared" si="16"/>
        <v>251.71547854366446</v>
      </c>
      <c r="V68" s="10">
        <f t="shared" si="17"/>
        <v>0.11795659504681251</v>
      </c>
    </row>
    <row r="69" spans="1:22" x14ac:dyDescent="0.2">
      <c r="A69">
        <v>2.3010000000000002</v>
      </c>
      <c r="B69">
        <v>17.385999999999999</v>
      </c>
      <c r="C69">
        <v>0.41899999999999998</v>
      </c>
      <c r="D69">
        <v>2.4969999999999999E-2</v>
      </c>
      <c r="E69">
        <v>8.8200000000000001E-2</v>
      </c>
      <c r="F69">
        <v>0.34200000000000003</v>
      </c>
      <c r="G69">
        <v>4.3230000000000004</v>
      </c>
      <c r="H69" s="10">
        <v>2.1299999999999999E-3</v>
      </c>
      <c r="I69" s="10">
        <v>0.2422</v>
      </c>
      <c r="J69" s="10">
        <v>5.5799999999999999E-3</v>
      </c>
      <c r="K69" s="10">
        <f t="shared" si="9"/>
        <v>2.3038810900082578</v>
      </c>
      <c r="L69" s="10">
        <v>7.3099999999999997E-3</v>
      </c>
      <c r="M69" s="10">
        <f t="shared" si="10"/>
        <v>3.0181668042939718</v>
      </c>
      <c r="N69" s="10">
        <v>1.2E-2</v>
      </c>
      <c r="O69" s="10">
        <f t="shared" si="11"/>
        <v>4.9545829892650701</v>
      </c>
      <c r="P69" s="10">
        <v>1.5900000000000001E-2</v>
      </c>
      <c r="Q69" s="10">
        <f t="shared" si="12"/>
        <v>6.5648224607762176</v>
      </c>
      <c r="R69">
        <f t="shared" si="13"/>
        <v>0.81790525858322471</v>
      </c>
      <c r="S69">
        <f t="shared" si="14"/>
        <v>1.0414801587814315</v>
      </c>
      <c r="T69">
        <f t="shared" si="15"/>
        <v>1.4315962415211274</v>
      </c>
      <c r="U69">
        <f t="shared" si="16"/>
        <v>245.59544500632444</v>
      </c>
      <c r="V69" s="10">
        <f t="shared" si="17"/>
        <v>0.12024498247397089</v>
      </c>
    </row>
    <row r="70" spans="1:22" x14ac:dyDescent="0.2">
      <c r="A70">
        <v>2.3010000000000002</v>
      </c>
      <c r="B70">
        <v>17.385999999999999</v>
      </c>
      <c r="C70">
        <v>0.42399999999999999</v>
      </c>
      <c r="D70">
        <v>2.529E-2</v>
      </c>
      <c r="E70">
        <v>8.9099999999999999E-2</v>
      </c>
      <c r="F70">
        <v>0.34499999999999997</v>
      </c>
      <c r="G70">
        <v>4.3140000000000001</v>
      </c>
      <c r="H70" s="10">
        <v>2.1359999999999999E-3</v>
      </c>
      <c r="I70" s="10">
        <v>0.24210000000000001</v>
      </c>
      <c r="J70" s="10">
        <v>5.4900000000000001E-3</v>
      </c>
      <c r="K70" s="10">
        <f t="shared" si="9"/>
        <v>2.2676579925650557</v>
      </c>
      <c r="L70" s="10">
        <v>7.26E-3</v>
      </c>
      <c r="M70" s="10">
        <f t="shared" si="10"/>
        <v>2.9987608426270138</v>
      </c>
      <c r="N70" s="10">
        <v>1.3100000000000001E-2</v>
      </c>
      <c r="O70" s="10">
        <f t="shared" si="11"/>
        <v>5.4109871953738127</v>
      </c>
      <c r="P70" s="10">
        <v>1.5599999999999999E-2</v>
      </c>
      <c r="Q70" s="10">
        <f t="shared" si="12"/>
        <v>6.4436183395291193</v>
      </c>
      <c r="R70">
        <f t="shared" si="13"/>
        <v>0.81573229030856154</v>
      </c>
      <c r="S70">
        <f t="shared" si="14"/>
        <v>1.0423598446343785</v>
      </c>
      <c r="T70">
        <f t="shared" si="15"/>
        <v>1.4784355689789115</v>
      </c>
      <c r="U70">
        <f t="shared" si="16"/>
        <v>238.99171222585491</v>
      </c>
      <c r="V70" s="10">
        <f t="shared" si="17"/>
        <v>0.12190017757582725</v>
      </c>
    </row>
    <row r="71" spans="1:22" x14ac:dyDescent="0.2">
      <c r="A71">
        <v>2.3010000000000002</v>
      </c>
      <c r="B71">
        <v>17.385999999999999</v>
      </c>
      <c r="C71">
        <v>0.42799999999999999</v>
      </c>
      <c r="D71">
        <v>2.5610000000000001E-2</v>
      </c>
      <c r="E71">
        <v>0.09</v>
      </c>
      <c r="F71">
        <v>0.34899999999999998</v>
      </c>
      <c r="G71">
        <v>4.3049999999999997</v>
      </c>
      <c r="H71" s="10">
        <v>2.1410000000000001E-3</v>
      </c>
      <c r="I71" s="10">
        <v>0.24610000000000001</v>
      </c>
      <c r="J71" s="10">
        <v>5.4299999999999999E-3</v>
      </c>
      <c r="K71" s="10">
        <f t="shared" si="9"/>
        <v>2.2064201544087765</v>
      </c>
      <c r="L71" s="10">
        <v>7.2500000000000004E-3</v>
      </c>
      <c r="M71" s="10">
        <f t="shared" si="10"/>
        <v>2.9459569280780173</v>
      </c>
      <c r="N71" s="10">
        <v>1.29E-2</v>
      </c>
      <c r="O71" s="10">
        <f t="shared" si="11"/>
        <v>5.2417716375457131</v>
      </c>
      <c r="P71" s="10">
        <v>1.52E-2</v>
      </c>
      <c r="Q71" s="10">
        <f t="shared" si="12"/>
        <v>6.1763510767980492</v>
      </c>
      <c r="R71">
        <f t="shared" si="13"/>
        <v>0.81399391568883095</v>
      </c>
      <c r="S71">
        <f t="shared" si="14"/>
        <v>1.0430950485610659</v>
      </c>
      <c r="T71">
        <f t="shared" si="15"/>
        <v>1.5264639459910561</v>
      </c>
      <c r="U71">
        <f t="shared" si="16"/>
        <v>233.30158210640019</v>
      </c>
      <c r="V71" s="10">
        <f t="shared" si="17"/>
        <v>0.1242881323162041</v>
      </c>
    </row>
    <row r="72" spans="1:22" x14ac:dyDescent="0.2">
      <c r="A72">
        <v>2.3010000000000002</v>
      </c>
      <c r="B72">
        <v>17.385999999999999</v>
      </c>
      <c r="C72">
        <v>0.433</v>
      </c>
      <c r="D72">
        <v>2.5940000000000001E-2</v>
      </c>
      <c r="E72">
        <v>9.0899999999999995E-2</v>
      </c>
      <c r="F72">
        <v>0.35199999999999998</v>
      </c>
      <c r="G72">
        <v>4.2949999999999999</v>
      </c>
      <c r="H72" s="10">
        <v>2.1459999999999999E-3</v>
      </c>
      <c r="I72" s="10">
        <v>0.2334</v>
      </c>
      <c r="J72" s="10">
        <v>5.3499999999999997E-3</v>
      </c>
      <c r="K72" s="10">
        <f t="shared" si="9"/>
        <v>2.2922022279348755</v>
      </c>
      <c r="L72" s="10">
        <v>7.0299999999999998E-3</v>
      </c>
      <c r="M72" s="10">
        <f t="shared" si="10"/>
        <v>3.0119965724078832</v>
      </c>
      <c r="N72" s="10">
        <v>1.29E-2</v>
      </c>
      <c r="O72" s="10">
        <f t="shared" si="11"/>
        <v>5.5269922879177384</v>
      </c>
      <c r="P72" s="10">
        <v>1.4800000000000001E-2</v>
      </c>
      <c r="Q72" s="10">
        <f t="shared" si="12"/>
        <v>6.3410454155955449</v>
      </c>
      <c r="R72">
        <f t="shared" si="13"/>
        <v>0.81182094741416777</v>
      </c>
      <c r="S72">
        <f t="shared" si="14"/>
        <v>1.0439961964990594</v>
      </c>
      <c r="T72">
        <f t="shared" si="15"/>
        <v>1.5758492134928987</v>
      </c>
      <c r="U72">
        <f t="shared" si="16"/>
        <v>227.06607755565386</v>
      </c>
      <c r="V72" s="10">
        <f t="shared" si="17"/>
        <v>0.12595330870390212</v>
      </c>
    </row>
    <row r="73" spans="1:22" x14ac:dyDescent="0.2">
      <c r="A73">
        <v>2.3010000000000002</v>
      </c>
      <c r="B73">
        <v>17.385999999999999</v>
      </c>
      <c r="C73">
        <v>0.437</v>
      </c>
      <c r="D73">
        <v>2.6259999999999999E-2</v>
      </c>
      <c r="E73">
        <v>9.1899999999999996E-2</v>
      </c>
      <c r="F73">
        <v>0.35499999999999998</v>
      </c>
      <c r="G73">
        <v>4.2869999999999999</v>
      </c>
      <c r="H73" s="10">
        <v>2.1510000000000001E-3</v>
      </c>
      <c r="I73" s="10">
        <v>0.24490000000000001</v>
      </c>
      <c r="J73" s="10">
        <v>5.3200000000000001E-3</v>
      </c>
      <c r="K73" s="10">
        <f t="shared" si="9"/>
        <v>2.1723152307064106</v>
      </c>
      <c r="L73" s="10">
        <v>7.1199999999999996E-3</v>
      </c>
      <c r="M73" s="10">
        <f t="shared" si="10"/>
        <v>2.9073091057574518</v>
      </c>
      <c r="N73" s="10">
        <v>1.24E-2</v>
      </c>
      <c r="O73" s="10">
        <f t="shared" si="11"/>
        <v>5.0632911392405058</v>
      </c>
      <c r="P73" s="10">
        <v>1.4500000000000001E-2</v>
      </c>
      <c r="Q73" s="10">
        <f t="shared" si="12"/>
        <v>5.9207839934667206</v>
      </c>
      <c r="R73">
        <f t="shared" si="13"/>
        <v>0.81008257279443718</v>
      </c>
      <c r="S73">
        <f t="shared" si="14"/>
        <v>1.0447336214986773</v>
      </c>
      <c r="T73">
        <f t="shared" si="15"/>
        <v>1.6294311358131484</v>
      </c>
      <c r="U73">
        <f t="shared" si="16"/>
        <v>221.77010562323625</v>
      </c>
      <c r="V73" s="10">
        <f t="shared" si="17"/>
        <v>0.12828248585875046</v>
      </c>
    </row>
    <row r="74" spans="1:22" x14ac:dyDescent="0.2">
      <c r="A74">
        <v>2.3010000000000002</v>
      </c>
      <c r="B74">
        <v>17.385999999999999</v>
      </c>
      <c r="C74">
        <v>0.441</v>
      </c>
      <c r="D74">
        <v>2.6589999999999999E-2</v>
      </c>
      <c r="E74">
        <v>9.2799999999999994E-2</v>
      </c>
      <c r="F74">
        <v>0.35799999999999998</v>
      </c>
      <c r="G74">
        <v>4.2770000000000001</v>
      </c>
      <c r="H74" s="10">
        <v>2.1559999999999999E-3</v>
      </c>
      <c r="I74" s="10">
        <v>0.2432</v>
      </c>
      <c r="J74" s="10">
        <v>5.2500000000000003E-3</v>
      </c>
      <c r="K74" s="10">
        <f t="shared" si="9"/>
        <v>2.1587171052631584</v>
      </c>
      <c r="L74" s="10">
        <v>7.0400000000000003E-3</v>
      </c>
      <c r="M74" s="10">
        <f t="shared" si="10"/>
        <v>2.8947368421052633</v>
      </c>
      <c r="N74" s="10">
        <v>1.2200000000000001E-2</v>
      </c>
      <c r="O74" s="10">
        <f t="shared" si="11"/>
        <v>5.0164473684210522</v>
      </c>
      <c r="P74" s="10">
        <v>1.41E-2</v>
      </c>
      <c r="Q74" s="10">
        <f t="shared" si="12"/>
        <v>5.7976973684210522</v>
      </c>
      <c r="R74">
        <f t="shared" si="13"/>
        <v>0.8083441981747066</v>
      </c>
      <c r="S74">
        <f t="shared" si="14"/>
        <v>1.0454922068971286</v>
      </c>
      <c r="T74">
        <f t="shared" si="15"/>
        <v>1.6811610805344135</v>
      </c>
      <c r="U74">
        <f t="shared" si="16"/>
        <v>216.56549949792645</v>
      </c>
      <c r="V74" s="10">
        <f t="shared" si="17"/>
        <v>0.13034117311298241</v>
      </c>
    </row>
    <row r="75" spans="1:22" x14ac:dyDescent="0.2">
      <c r="A75">
        <v>2.3010000000000002</v>
      </c>
      <c r="B75">
        <v>17.385999999999999</v>
      </c>
      <c r="C75">
        <v>0.44600000000000001</v>
      </c>
      <c r="D75">
        <v>2.691E-2</v>
      </c>
      <c r="E75">
        <v>9.3700000000000006E-2</v>
      </c>
      <c r="F75">
        <v>0.36199999999999999</v>
      </c>
      <c r="G75">
        <v>4.2690000000000001</v>
      </c>
      <c r="H75" s="10">
        <v>2.1610000000000002E-3</v>
      </c>
      <c r="I75" s="10">
        <v>0.25080000000000002</v>
      </c>
      <c r="J75" s="10">
        <v>5.2599999999999999E-3</v>
      </c>
      <c r="K75" s="10">
        <f t="shared" si="9"/>
        <v>2.0972886762360443</v>
      </c>
      <c r="L75" s="10">
        <v>7.0699999999999999E-3</v>
      </c>
      <c r="M75" s="10">
        <f t="shared" si="10"/>
        <v>2.8189792663476871</v>
      </c>
      <c r="N75" s="10">
        <v>1.2E-2</v>
      </c>
      <c r="O75" s="10">
        <f t="shared" si="11"/>
        <v>4.7846889952153102</v>
      </c>
      <c r="P75" s="10">
        <v>1.37E-2</v>
      </c>
      <c r="Q75" s="10">
        <f t="shared" si="12"/>
        <v>5.4625199362041466</v>
      </c>
      <c r="R75">
        <f t="shared" si="13"/>
        <v>0.80617122990004353</v>
      </c>
      <c r="S75">
        <f t="shared" si="14"/>
        <v>1.0464080819706314</v>
      </c>
      <c r="T75">
        <f t="shared" si="15"/>
        <v>1.7330361894843913</v>
      </c>
      <c r="U75">
        <f t="shared" si="16"/>
        <v>211.02242597309291</v>
      </c>
      <c r="V75" s="10">
        <f t="shared" si="17"/>
        <v>0.13238683936350629</v>
      </c>
    </row>
    <row r="76" spans="1:22" x14ac:dyDescent="0.2">
      <c r="A76">
        <v>2.3010000000000002</v>
      </c>
      <c r="B76">
        <v>17.385999999999999</v>
      </c>
      <c r="C76">
        <v>0.45</v>
      </c>
      <c r="D76">
        <v>2.724E-2</v>
      </c>
      <c r="E76">
        <v>9.4600000000000004E-2</v>
      </c>
      <c r="F76">
        <v>0.36499999999999999</v>
      </c>
      <c r="G76">
        <v>4.26</v>
      </c>
      <c r="H76" s="10">
        <v>2.1670000000000001E-3</v>
      </c>
      <c r="I76" s="10">
        <v>0.2525</v>
      </c>
      <c r="J76" s="10">
        <v>5.1999999999999998E-3</v>
      </c>
      <c r="K76" s="10">
        <f t="shared" si="9"/>
        <v>2.059405940594059</v>
      </c>
      <c r="L76" s="10">
        <v>7.0299999999999998E-3</v>
      </c>
      <c r="M76" s="10">
        <f t="shared" si="10"/>
        <v>2.7841584158415844</v>
      </c>
      <c r="N76" s="10">
        <v>1.1900000000000001E-2</v>
      </c>
      <c r="O76" s="10">
        <f t="shared" si="11"/>
        <v>4.7128712871287135</v>
      </c>
      <c r="P76" s="10">
        <v>1.34E-2</v>
      </c>
      <c r="Q76" s="10">
        <f t="shared" si="12"/>
        <v>5.3069306930693072</v>
      </c>
      <c r="R76">
        <f t="shared" si="13"/>
        <v>0.80443285528031294</v>
      </c>
      <c r="S76">
        <f t="shared" si="14"/>
        <v>1.0471782947842212</v>
      </c>
      <c r="T76">
        <f t="shared" si="15"/>
        <v>1.7868355389967427</v>
      </c>
      <c r="U76">
        <f t="shared" si="16"/>
        <v>206.1674293077902</v>
      </c>
      <c r="V76" s="10">
        <f t="shared" si="17"/>
        <v>0.13446136072982673</v>
      </c>
    </row>
    <row r="77" spans="1:22" x14ac:dyDescent="0.2">
      <c r="A77">
        <v>2.3010000000000002</v>
      </c>
      <c r="B77">
        <v>17.385999999999999</v>
      </c>
      <c r="C77">
        <v>0.45400000000000001</v>
      </c>
      <c r="D77">
        <v>2.758E-2</v>
      </c>
      <c r="E77">
        <v>9.5600000000000004E-2</v>
      </c>
      <c r="F77">
        <v>0.36799999999999999</v>
      </c>
      <c r="G77">
        <v>4.2489999999999997</v>
      </c>
      <c r="H77" s="10">
        <v>2.1719999999999999E-3</v>
      </c>
      <c r="I77" s="10">
        <v>0.25180000000000002</v>
      </c>
      <c r="J77" s="10">
        <v>5.1900000000000002E-3</v>
      </c>
      <c r="K77" s="10">
        <f t="shared" si="9"/>
        <v>2.0611596505162826</v>
      </c>
      <c r="L77" s="10">
        <v>6.9699999999999996E-3</v>
      </c>
      <c r="M77" s="10">
        <f t="shared" si="10"/>
        <v>2.7680698967434472</v>
      </c>
      <c r="N77" s="10">
        <v>1.21E-2</v>
      </c>
      <c r="O77" s="10">
        <f t="shared" si="11"/>
        <v>4.8054011119936453</v>
      </c>
      <c r="P77" s="10">
        <v>1.2999999999999999E-2</v>
      </c>
      <c r="Q77" s="10">
        <f t="shared" si="12"/>
        <v>5.1628276409849079</v>
      </c>
      <c r="R77">
        <f t="shared" si="13"/>
        <v>0.80269448066058235</v>
      </c>
      <c r="S77">
        <f t="shared" si="14"/>
        <v>1.0479507208504424</v>
      </c>
      <c r="T77">
        <f t="shared" si="15"/>
        <v>1.8462266821050113</v>
      </c>
      <c r="U77">
        <f t="shared" si="16"/>
        <v>201.39562630140907</v>
      </c>
      <c r="V77" s="10">
        <f t="shared" si="17"/>
        <v>0.13683048824878333</v>
      </c>
    </row>
    <row r="78" spans="1:22" x14ac:dyDescent="0.2">
      <c r="A78">
        <v>2.3010000000000002</v>
      </c>
      <c r="B78">
        <v>17.385999999999999</v>
      </c>
      <c r="C78">
        <v>0.45900000000000002</v>
      </c>
      <c r="D78">
        <v>2.7910000000000001E-2</v>
      </c>
      <c r="E78">
        <v>9.6500000000000002E-2</v>
      </c>
      <c r="F78">
        <v>0.372</v>
      </c>
      <c r="G78">
        <v>4.2409999999999997</v>
      </c>
      <c r="H78" s="10">
        <v>2.1770000000000001E-3</v>
      </c>
      <c r="I78" s="10">
        <v>0.2555</v>
      </c>
      <c r="J78" s="10">
        <v>5.1599999999999997E-3</v>
      </c>
      <c r="K78" s="10">
        <f t="shared" si="9"/>
        <v>2.019569471624266</v>
      </c>
      <c r="L78" s="10">
        <v>6.96E-3</v>
      </c>
      <c r="M78" s="10">
        <f t="shared" si="10"/>
        <v>2.7240704500978472</v>
      </c>
      <c r="N78" s="10">
        <v>1.3100000000000001E-2</v>
      </c>
      <c r="O78" s="10">
        <f t="shared" si="11"/>
        <v>5.1272015655577299</v>
      </c>
      <c r="P78" s="10">
        <v>1.2699999999999999E-2</v>
      </c>
      <c r="Q78" s="10">
        <f t="shared" si="12"/>
        <v>4.9706457925636007</v>
      </c>
      <c r="R78">
        <f t="shared" si="13"/>
        <v>0.80052151238591918</v>
      </c>
      <c r="S78">
        <f t="shared" si="14"/>
        <v>1.0488944470166597</v>
      </c>
      <c r="T78">
        <f t="shared" si="15"/>
        <v>1.9019474549030593</v>
      </c>
      <c r="U78">
        <f t="shared" si="16"/>
        <v>196.3135867273499</v>
      </c>
      <c r="V78" s="10">
        <f t="shared" si="17"/>
        <v>0.13889666310969839</v>
      </c>
    </row>
    <row r="79" spans="1:22" x14ac:dyDescent="0.2">
      <c r="A79">
        <v>2.3010000000000002</v>
      </c>
      <c r="B79">
        <v>17.385999999999999</v>
      </c>
      <c r="C79">
        <v>0.46300000000000002</v>
      </c>
      <c r="D79">
        <v>2.8240000000000001E-2</v>
      </c>
      <c r="E79">
        <v>9.74E-2</v>
      </c>
      <c r="F79">
        <v>0.375</v>
      </c>
      <c r="G79">
        <v>4.2320000000000002</v>
      </c>
      <c r="H79" s="10">
        <v>2.183E-3</v>
      </c>
      <c r="I79" s="10">
        <v>0.23960000000000001</v>
      </c>
      <c r="J79" s="10">
        <v>5.0699999999999999E-3</v>
      </c>
      <c r="K79" s="10">
        <f t="shared" si="9"/>
        <v>2.1160267111853086</v>
      </c>
      <c r="L79" s="10">
        <v>6.7099999999999998E-3</v>
      </c>
      <c r="M79" s="10">
        <f t="shared" si="10"/>
        <v>2.8005008347245406</v>
      </c>
      <c r="N79" s="10">
        <v>1.21E-2</v>
      </c>
      <c r="O79" s="10">
        <f t="shared" si="11"/>
        <v>5.05008347245409</v>
      </c>
      <c r="P79" s="10">
        <v>1.24E-2</v>
      </c>
      <c r="Q79" s="10">
        <f t="shared" si="12"/>
        <v>5.1752921535893153</v>
      </c>
      <c r="R79">
        <f t="shared" si="13"/>
        <v>0.79878313776618859</v>
      </c>
      <c r="S79">
        <f t="shared" si="14"/>
        <v>1.0496813657136503</v>
      </c>
      <c r="T79">
        <f t="shared" si="15"/>
        <v>1.959029411095524</v>
      </c>
      <c r="U79">
        <f t="shared" si="16"/>
        <v>191.92567543683438</v>
      </c>
      <c r="V79" s="10">
        <f t="shared" si="17"/>
        <v>0.14099551609692462</v>
      </c>
    </row>
    <row r="80" spans="1:22" x14ac:dyDescent="0.2">
      <c r="A80">
        <v>2.3010000000000002</v>
      </c>
      <c r="B80">
        <v>17.385999999999999</v>
      </c>
      <c r="C80">
        <v>0.46800000000000003</v>
      </c>
      <c r="D80">
        <v>2.8580000000000001E-2</v>
      </c>
      <c r="E80">
        <v>9.8299999999999998E-2</v>
      </c>
      <c r="F80">
        <v>0.378</v>
      </c>
      <c r="G80">
        <v>4.2220000000000004</v>
      </c>
      <c r="H80" s="10">
        <v>2.1879999999999998E-3</v>
      </c>
      <c r="I80" s="10">
        <v>0.25159999999999999</v>
      </c>
      <c r="J80" s="10">
        <v>5.13E-3</v>
      </c>
      <c r="K80" s="10">
        <f t="shared" si="9"/>
        <v>2.0389507154213038</v>
      </c>
      <c r="L80" s="10">
        <v>6.7999999999999996E-3</v>
      </c>
      <c r="M80" s="10">
        <f t="shared" si="10"/>
        <v>2.7027027027027026</v>
      </c>
      <c r="N80" s="10">
        <v>1.18E-2</v>
      </c>
      <c r="O80" s="10">
        <f t="shared" si="11"/>
        <v>4.6899841017488075</v>
      </c>
      <c r="P80" s="10">
        <v>1.21E-2</v>
      </c>
      <c r="Q80" s="10">
        <f t="shared" si="12"/>
        <v>4.8092209856915735</v>
      </c>
      <c r="R80">
        <f t="shared" si="13"/>
        <v>0.79661016949152541</v>
      </c>
      <c r="S80">
        <f t="shared" si="14"/>
        <v>1.0506463616504378</v>
      </c>
      <c r="T80">
        <f t="shared" si="15"/>
        <v>2.0175696523327464</v>
      </c>
      <c r="U80">
        <f t="shared" si="16"/>
        <v>187.10596856996821</v>
      </c>
      <c r="V80" s="10">
        <f t="shared" si="17"/>
        <v>0.14269474445578098</v>
      </c>
    </row>
    <row r="81" spans="1:22" x14ac:dyDescent="0.2">
      <c r="A81">
        <v>2.3010000000000002</v>
      </c>
      <c r="B81">
        <v>17.385999999999999</v>
      </c>
      <c r="C81">
        <v>0.47199999999999998</v>
      </c>
      <c r="D81">
        <v>2.8920000000000001E-2</v>
      </c>
      <c r="E81">
        <v>9.9199999999999997E-2</v>
      </c>
      <c r="F81">
        <v>0.38100000000000001</v>
      </c>
      <c r="G81">
        <v>4.2130000000000001</v>
      </c>
      <c r="H81" s="10">
        <v>2.1940000000000002E-3</v>
      </c>
      <c r="I81" s="10">
        <v>0.25430000000000003</v>
      </c>
      <c r="J81" s="10">
        <v>5.13E-3</v>
      </c>
      <c r="K81" s="10">
        <f t="shared" si="9"/>
        <v>2.0173023987416436</v>
      </c>
      <c r="L81" s="10">
        <v>6.7999999999999996E-3</v>
      </c>
      <c r="M81" s="10">
        <f t="shared" si="10"/>
        <v>2.6740070782540299</v>
      </c>
      <c r="N81" s="10">
        <v>1.2E-2</v>
      </c>
      <c r="O81" s="10">
        <f t="shared" si="11"/>
        <v>4.7188360204482889</v>
      </c>
      <c r="P81" s="10">
        <v>1.18E-2</v>
      </c>
      <c r="Q81" s="10">
        <f t="shared" si="12"/>
        <v>4.6401887534408175</v>
      </c>
      <c r="R81">
        <f t="shared" si="13"/>
        <v>0.79487179487179493</v>
      </c>
      <c r="S81">
        <f t="shared" si="14"/>
        <v>1.0514513604224562</v>
      </c>
      <c r="T81">
        <f t="shared" si="15"/>
        <v>2.0775346851877075</v>
      </c>
      <c r="U81">
        <f t="shared" si="16"/>
        <v>182.9391564774659</v>
      </c>
      <c r="V81" s="10">
        <f t="shared" si="17"/>
        <v>0.14480379073000932</v>
      </c>
    </row>
    <row r="82" spans="1:22" x14ac:dyDescent="0.2">
      <c r="A82">
        <v>2.3010000000000002</v>
      </c>
      <c r="B82">
        <v>20.885999999999999</v>
      </c>
      <c r="C82">
        <v>0.40600000000000003</v>
      </c>
      <c r="D82">
        <v>3.4540000000000001E-2</v>
      </c>
      <c r="E82">
        <v>0.12280000000000001</v>
      </c>
      <c r="F82">
        <v>0.32700000000000001</v>
      </c>
      <c r="G82">
        <v>4.3129999999999997</v>
      </c>
      <c r="H82" s="10">
        <v>1.4450000000000001E-3</v>
      </c>
      <c r="I82" s="10">
        <v>0.14099999999999999</v>
      </c>
      <c r="J82" s="10">
        <v>2.9199999999999999E-3</v>
      </c>
      <c r="K82" s="10">
        <f t="shared" si="9"/>
        <v>2.0709219858156032</v>
      </c>
      <c r="L82" s="10">
        <v>3.9899999999999996E-3</v>
      </c>
      <c r="M82" s="10">
        <f t="shared" si="10"/>
        <v>2.8297872340425534</v>
      </c>
      <c r="N82" s="10">
        <v>7.6600000000000001E-3</v>
      </c>
      <c r="O82" s="10">
        <f t="shared" si="11"/>
        <v>5.4326241134751783</v>
      </c>
      <c r="P82" s="10">
        <v>8.1600000000000006E-3</v>
      </c>
      <c r="Q82" s="10">
        <f t="shared" si="12"/>
        <v>5.7872340425531927</v>
      </c>
      <c r="R82">
        <f t="shared" si="13"/>
        <v>0.82355497609734896</v>
      </c>
      <c r="S82">
        <f t="shared" si="14"/>
        <v>1.0427277506229391</v>
      </c>
      <c r="T82">
        <f t="shared" si="15"/>
        <v>3.8341047386593088</v>
      </c>
      <c r="U82">
        <f t="shared" si="16"/>
        <v>184.49903608115878</v>
      </c>
      <c r="V82" s="10">
        <f t="shared" si="17"/>
        <v>0.23131608152500854</v>
      </c>
    </row>
    <row r="83" spans="1:22" x14ac:dyDescent="0.2">
      <c r="A83">
        <v>2.3010000000000002</v>
      </c>
      <c r="B83">
        <v>20.885999999999999</v>
      </c>
      <c r="C83">
        <v>0.41099999999999998</v>
      </c>
      <c r="D83">
        <v>3.5000000000000003E-2</v>
      </c>
      <c r="E83">
        <v>0.1242</v>
      </c>
      <c r="F83">
        <v>0.33100000000000002</v>
      </c>
      <c r="G83">
        <v>4.3029999999999999</v>
      </c>
      <c r="H83" s="10">
        <v>1.4480000000000001E-3</v>
      </c>
      <c r="I83" s="10">
        <v>0.14349999999999999</v>
      </c>
      <c r="J83" s="10">
        <v>2.9099999999999998E-3</v>
      </c>
      <c r="K83" s="10">
        <f t="shared" si="9"/>
        <v>2.0278745644599301</v>
      </c>
      <c r="L83" s="10">
        <v>3.98E-3</v>
      </c>
      <c r="M83" s="10">
        <f t="shared" si="10"/>
        <v>2.7735191637630665</v>
      </c>
      <c r="N83" s="10">
        <v>7.6600000000000001E-3</v>
      </c>
      <c r="O83" s="10">
        <f t="shared" si="11"/>
        <v>5.3379790940766556</v>
      </c>
      <c r="P83" s="10">
        <v>7.9399999999999991E-3</v>
      </c>
      <c r="Q83" s="10">
        <f t="shared" si="12"/>
        <v>5.5331010452961671</v>
      </c>
      <c r="R83">
        <f t="shared" si="13"/>
        <v>0.82138200782268578</v>
      </c>
      <c r="S83">
        <f t="shared" si="14"/>
        <v>1.0436139460515081</v>
      </c>
      <c r="T83">
        <f t="shared" si="15"/>
        <v>3.9708839924245374</v>
      </c>
      <c r="U83">
        <f t="shared" si="16"/>
        <v>179.38461463792726</v>
      </c>
      <c r="V83" s="10">
        <f t="shared" si="17"/>
        <v>0.23577642876323962</v>
      </c>
    </row>
    <row r="84" spans="1:22" x14ac:dyDescent="0.2">
      <c r="A84">
        <v>2.3010000000000002</v>
      </c>
      <c r="B84">
        <v>20.885999999999999</v>
      </c>
      <c r="C84">
        <v>0.41499999999999998</v>
      </c>
      <c r="D84">
        <v>3.5450000000000002E-2</v>
      </c>
      <c r="E84">
        <v>0.1255</v>
      </c>
      <c r="F84">
        <v>0.33400000000000002</v>
      </c>
      <c r="G84">
        <v>4.2949999999999999</v>
      </c>
      <c r="H84" s="10">
        <v>1.451E-3</v>
      </c>
      <c r="I84" s="10">
        <v>0.14799999999999999</v>
      </c>
      <c r="J84" s="10">
        <v>2.9099999999999998E-3</v>
      </c>
      <c r="K84" s="10">
        <f t="shared" si="9"/>
        <v>1.9662162162162162</v>
      </c>
      <c r="L84" s="10">
        <v>4.0000000000000001E-3</v>
      </c>
      <c r="M84" s="10">
        <f t="shared" si="10"/>
        <v>2.7027027027027026</v>
      </c>
      <c r="N84" s="10">
        <v>7.6699999999999997E-3</v>
      </c>
      <c r="O84" s="10">
        <f t="shared" si="11"/>
        <v>5.1824324324324325</v>
      </c>
      <c r="P84" s="10">
        <v>7.7000000000000002E-3</v>
      </c>
      <c r="Q84" s="10">
        <f t="shared" si="12"/>
        <v>5.2027027027027026</v>
      </c>
      <c r="R84">
        <f t="shared" si="13"/>
        <v>0.81964363320295519</v>
      </c>
      <c r="S84">
        <f t="shared" si="14"/>
        <v>1.0443663162676349</v>
      </c>
      <c r="T84">
        <f t="shared" si="15"/>
        <v>4.1036156038098914</v>
      </c>
      <c r="U84">
        <f t="shared" si="16"/>
        <v>175.02923966435338</v>
      </c>
      <c r="V84" s="10">
        <f t="shared" si="17"/>
        <v>0.23989640814921367</v>
      </c>
    </row>
    <row r="85" spans="1:22" x14ac:dyDescent="0.2">
      <c r="A85">
        <v>2.3010000000000002</v>
      </c>
      <c r="B85">
        <v>20.885999999999999</v>
      </c>
      <c r="C85">
        <v>0.41899999999999998</v>
      </c>
      <c r="D85">
        <v>3.5909999999999997E-2</v>
      </c>
      <c r="E85">
        <v>0.1268</v>
      </c>
      <c r="F85">
        <v>0.33700000000000002</v>
      </c>
      <c r="G85">
        <v>4.2850000000000001</v>
      </c>
      <c r="H85" s="10">
        <v>1.454E-3</v>
      </c>
      <c r="I85" s="10">
        <v>0.1515</v>
      </c>
      <c r="J85" s="10">
        <v>2.9299999999999999E-3</v>
      </c>
      <c r="K85" s="10">
        <f t="shared" si="9"/>
        <v>1.9339933993399339</v>
      </c>
      <c r="L85" s="10">
        <v>4.0099999999999997E-3</v>
      </c>
      <c r="M85" s="10">
        <f t="shared" si="10"/>
        <v>2.6468646864686467</v>
      </c>
      <c r="N85" s="10">
        <v>7.6800000000000002E-3</v>
      </c>
      <c r="O85" s="10">
        <f t="shared" si="11"/>
        <v>5.0693069306930694</v>
      </c>
      <c r="P85" s="10">
        <v>7.4900000000000001E-3</v>
      </c>
      <c r="Q85" s="10">
        <f t="shared" si="12"/>
        <v>4.9438943894389444</v>
      </c>
      <c r="R85">
        <f t="shared" si="13"/>
        <v>0.81790525858322471</v>
      </c>
      <c r="S85">
        <f t="shared" si="14"/>
        <v>1.0451301233101042</v>
      </c>
      <c r="T85">
        <f t="shared" si="15"/>
        <v>4.2403273430130488</v>
      </c>
      <c r="U85">
        <f t="shared" si="16"/>
        <v>170.77466616006467</v>
      </c>
      <c r="V85" s="10">
        <f t="shared" si="17"/>
        <v>0.2440353439209948</v>
      </c>
    </row>
    <row r="86" spans="1:22" x14ac:dyDescent="0.2">
      <c r="A86">
        <v>2.3010000000000002</v>
      </c>
      <c r="B86">
        <v>20.885999999999999</v>
      </c>
      <c r="C86">
        <v>0.42399999999999999</v>
      </c>
      <c r="D86">
        <v>3.637E-2</v>
      </c>
      <c r="E86">
        <v>0.12809999999999999</v>
      </c>
      <c r="F86">
        <v>0.34100000000000003</v>
      </c>
      <c r="G86">
        <v>4.2750000000000004</v>
      </c>
      <c r="H86" s="10">
        <v>1.457E-3</v>
      </c>
      <c r="I86" s="10">
        <v>0.1522</v>
      </c>
      <c r="J86" s="10">
        <v>2.8800000000000002E-3</v>
      </c>
      <c r="K86" s="10">
        <f t="shared" si="9"/>
        <v>1.8922470433639946</v>
      </c>
      <c r="L86" s="10">
        <v>3.98E-3</v>
      </c>
      <c r="M86" s="10">
        <f t="shared" si="10"/>
        <v>2.6149802890932983</v>
      </c>
      <c r="N86" s="10">
        <v>7.6499999999999997E-3</v>
      </c>
      <c r="O86" s="10">
        <f t="shared" si="11"/>
        <v>5.026281208935611</v>
      </c>
      <c r="P86" s="10">
        <v>7.28E-3</v>
      </c>
      <c r="Q86" s="10">
        <f t="shared" si="12"/>
        <v>4.783180026281209</v>
      </c>
      <c r="R86">
        <f t="shared" si="13"/>
        <v>0.81573229030856154</v>
      </c>
      <c r="S86">
        <f t="shared" si="14"/>
        <v>1.0460457623252575</v>
      </c>
      <c r="T86">
        <f t="shared" si="15"/>
        <v>4.3793203338385869</v>
      </c>
      <c r="U86">
        <f t="shared" si="16"/>
        <v>166.18367891646608</v>
      </c>
      <c r="V86" s="10">
        <f t="shared" si="17"/>
        <v>0.24817010340276516</v>
      </c>
    </row>
    <row r="87" spans="1:22" x14ac:dyDescent="0.2">
      <c r="A87">
        <v>2.3010000000000002</v>
      </c>
      <c r="B87">
        <v>20.885999999999999</v>
      </c>
      <c r="C87">
        <v>0.42799999999999999</v>
      </c>
      <c r="D87">
        <v>3.6839999999999998E-2</v>
      </c>
      <c r="E87">
        <v>0.1295</v>
      </c>
      <c r="F87">
        <v>0.34399999999999997</v>
      </c>
      <c r="G87">
        <v>4.2649999999999997</v>
      </c>
      <c r="H87" s="10">
        <v>1.4610000000000001E-3</v>
      </c>
      <c r="I87" s="10">
        <v>0.15310000000000001</v>
      </c>
      <c r="J87" s="10">
        <v>2.8600000000000001E-3</v>
      </c>
      <c r="K87" s="10">
        <f t="shared" si="9"/>
        <v>1.8680600914435008</v>
      </c>
      <c r="L87" s="10">
        <v>3.96E-3</v>
      </c>
      <c r="M87" s="10">
        <f t="shared" si="10"/>
        <v>2.5865447419986936</v>
      </c>
      <c r="N87" s="10">
        <v>7.6099999999999996E-3</v>
      </c>
      <c r="O87" s="10">
        <f t="shared" si="11"/>
        <v>4.9706074461136511</v>
      </c>
      <c r="P87" s="10">
        <v>7.0899999999999999E-3</v>
      </c>
      <c r="Q87" s="10">
        <f t="shared" si="12"/>
        <v>4.6309601567602865</v>
      </c>
      <c r="R87">
        <f t="shared" si="13"/>
        <v>0.81399391568883095</v>
      </c>
      <c r="S87">
        <f t="shared" si="14"/>
        <v>1.0468175953921635</v>
      </c>
      <c r="T87">
        <f t="shared" si="15"/>
        <v>4.5300602903295459</v>
      </c>
      <c r="U87">
        <f t="shared" si="16"/>
        <v>162.18386313096931</v>
      </c>
      <c r="V87" s="10">
        <f t="shared" si="17"/>
        <v>0.25273772126703509</v>
      </c>
    </row>
    <row r="88" spans="1:22" x14ac:dyDescent="0.2">
      <c r="A88">
        <v>2.3010000000000002</v>
      </c>
      <c r="B88">
        <v>20.885999999999999</v>
      </c>
      <c r="C88">
        <v>0.433</v>
      </c>
      <c r="D88">
        <v>3.73E-2</v>
      </c>
      <c r="E88">
        <v>0.1308</v>
      </c>
      <c r="F88">
        <v>0.34699999999999998</v>
      </c>
      <c r="G88">
        <v>4.2560000000000002</v>
      </c>
      <c r="H88" s="10">
        <v>1.464E-3</v>
      </c>
      <c r="I88" s="10">
        <v>0.15640000000000001</v>
      </c>
      <c r="J88" s="10">
        <v>2.8500000000000001E-3</v>
      </c>
      <c r="K88" s="10">
        <f t="shared" si="9"/>
        <v>1.822250639386189</v>
      </c>
      <c r="L88" s="10">
        <v>3.98E-3</v>
      </c>
      <c r="M88" s="10">
        <f t="shared" si="10"/>
        <v>2.5447570332480818</v>
      </c>
      <c r="N88" s="10">
        <v>7.8899999999999994E-3</v>
      </c>
      <c r="O88" s="10">
        <f t="shared" si="11"/>
        <v>5.0447570332480813</v>
      </c>
      <c r="P88" s="10">
        <v>6.9199999999999999E-3</v>
      </c>
      <c r="Q88" s="10">
        <f t="shared" si="12"/>
        <v>4.4245524296675187</v>
      </c>
      <c r="R88">
        <f t="shared" si="13"/>
        <v>0.81182094741416777</v>
      </c>
      <c r="S88">
        <f t="shared" si="14"/>
        <v>1.0477471211489706</v>
      </c>
      <c r="T88">
        <f t="shared" si="15"/>
        <v>4.6750222386816702</v>
      </c>
      <c r="U88">
        <f t="shared" si="16"/>
        <v>157.91136868079519</v>
      </c>
      <c r="V88" s="10">
        <f t="shared" si="17"/>
        <v>0.25616898863221205</v>
      </c>
    </row>
    <row r="89" spans="1:22" x14ac:dyDescent="0.2">
      <c r="A89">
        <v>2.3010000000000002</v>
      </c>
      <c r="B89">
        <v>20.885999999999999</v>
      </c>
      <c r="C89">
        <v>0.437</v>
      </c>
      <c r="D89">
        <v>3.7769999999999998E-2</v>
      </c>
      <c r="E89">
        <v>0.1321</v>
      </c>
      <c r="F89">
        <v>0.35</v>
      </c>
      <c r="G89">
        <v>4.2460000000000004</v>
      </c>
      <c r="H89" s="10">
        <v>1.467E-3</v>
      </c>
      <c r="I89" s="10">
        <v>0.151</v>
      </c>
      <c r="J89" s="10">
        <v>2.8E-3</v>
      </c>
      <c r="K89" s="10">
        <f t="shared" si="9"/>
        <v>1.8543046357615895</v>
      </c>
      <c r="L89" s="10">
        <v>3.8700000000000002E-3</v>
      </c>
      <c r="M89" s="10">
        <f t="shared" si="10"/>
        <v>2.5629139072847686</v>
      </c>
      <c r="N89" s="10">
        <v>7.5199999999999998E-3</v>
      </c>
      <c r="O89" s="10">
        <f t="shared" si="11"/>
        <v>4.9801324503311264</v>
      </c>
      <c r="P89" s="10">
        <v>6.7200000000000003E-3</v>
      </c>
      <c r="Q89" s="10">
        <f t="shared" si="12"/>
        <v>4.4503311258278142</v>
      </c>
      <c r="R89">
        <f t="shared" si="13"/>
        <v>0.81008257279443718</v>
      </c>
      <c r="S89">
        <f t="shared" si="14"/>
        <v>1.0485391732749654</v>
      </c>
      <c r="T89">
        <f t="shared" si="15"/>
        <v>4.8248497914663426</v>
      </c>
      <c r="U89">
        <f t="shared" si="16"/>
        <v>154.18805860911266</v>
      </c>
      <c r="V89" s="10">
        <f t="shared" si="17"/>
        <v>0.26037697784937203</v>
      </c>
    </row>
    <row r="90" spans="1:22" x14ac:dyDescent="0.2">
      <c r="A90">
        <v>2.3010000000000002</v>
      </c>
      <c r="B90">
        <v>20.885999999999999</v>
      </c>
      <c r="C90">
        <v>0.441</v>
      </c>
      <c r="D90">
        <v>3.8240000000000003E-2</v>
      </c>
      <c r="E90">
        <v>0.13339999999999999</v>
      </c>
      <c r="F90">
        <v>0.35399999999999998</v>
      </c>
      <c r="G90">
        <v>4.2359999999999998</v>
      </c>
      <c r="H90" s="10">
        <v>1.47E-3</v>
      </c>
      <c r="I90" s="10">
        <v>0.1535</v>
      </c>
      <c r="J90" s="10">
        <v>2.7799999999999999E-3</v>
      </c>
      <c r="K90" s="10">
        <f t="shared" si="9"/>
        <v>1.8110749185667752</v>
      </c>
      <c r="L90" s="10">
        <v>3.8700000000000002E-3</v>
      </c>
      <c r="M90" s="10">
        <f t="shared" si="10"/>
        <v>2.5211726384364823</v>
      </c>
      <c r="N90" s="10">
        <v>7.2300000000000003E-3</v>
      </c>
      <c r="O90" s="10">
        <f t="shared" si="11"/>
        <v>4.7100977198697072</v>
      </c>
      <c r="P90" s="10">
        <v>6.5399999999999998E-3</v>
      </c>
      <c r="Q90" s="10">
        <f t="shared" si="12"/>
        <v>4.2605863192182412</v>
      </c>
      <c r="R90">
        <f t="shared" si="13"/>
        <v>0.8083441981747066</v>
      </c>
      <c r="S90">
        <f t="shared" si="14"/>
        <v>1.0493359425031343</v>
      </c>
      <c r="T90">
        <f t="shared" si="15"/>
        <v>4.9777242162532094</v>
      </c>
      <c r="U90">
        <f t="shared" si="16"/>
        <v>150.58777802431652</v>
      </c>
      <c r="V90" s="10">
        <f t="shared" si="17"/>
        <v>0.26535288798756473</v>
      </c>
    </row>
    <row r="91" spans="1:22" x14ac:dyDescent="0.2">
      <c r="A91">
        <v>2.3010000000000002</v>
      </c>
      <c r="B91">
        <v>20.885999999999999</v>
      </c>
      <c r="C91">
        <v>0.44600000000000001</v>
      </c>
      <c r="D91">
        <v>3.8710000000000001E-2</v>
      </c>
      <c r="E91">
        <v>0.1348</v>
      </c>
      <c r="F91">
        <v>0.35699999999999998</v>
      </c>
      <c r="G91">
        <v>4.2270000000000003</v>
      </c>
      <c r="H91" s="10">
        <v>1.4729999999999999E-3</v>
      </c>
      <c r="I91" s="10">
        <v>0.1525</v>
      </c>
      <c r="J91" s="10">
        <v>2.7699999999999999E-3</v>
      </c>
      <c r="K91" s="10">
        <f t="shared" si="9"/>
        <v>1.8163934426229507</v>
      </c>
      <c r="L91" s="10">
        <v>3.8400000000000001E-3</v>
      </c>
      <c r="M91" s="10">
        <f t="shared" si="10"/>
        <v>2.5180327868852461</v>
      </c>
      <c r="N91" s="10">
        <v>7.6600000000000001E-3</v>
      </c>
      <c r="O91" s="10">
        <f t="shared" si="11"/>
        <v>5.0229508196721318</v>
      </c>
      <c r="P91" s="10">
        <v>6.3800000000000003E-3</v>
      </c>
      <c r="Q91" s="10">
        <f t="shared" si="12"/>
        <v>4.1836065573770496</v>
      </c>
      <c r="R91">
        <f t="shared" si="13"/>
        <v>0.80617122990004353</v>
      </c>
      <c r="S91">
        <f t="shared" si="14"/>
        <v>1.0502825530813913</v>
      </c>
      <c r="T91">
        <f t="shared" si="15"/>
        <v>5.1405861531514656</v>
      </c>
      <c r="U91">
        <f t="shared" si="16"/>
        <v>146.69629250674063</v>
      </c>
      <c r="V91" s="10">
        <f t="shared" si="17"/>
        <v>0.26921546000243446</v>
      </c>
    </row>
    <row r="92" spans="1:22" x14ac:dyDescent="0.2">
      <c r="A92">
        <v>2.3010000000000002</v>
      </c>
      <c r="B92">
        <v>20.885999999999999</v>
      </c>
      <c r="C92">
        <v>0.45</v>
      </c>
      <c r="D92">
        <v>3.918E-2</v>
      </c>
      <c r="E92">
        <v>0.1361</v>
      </c>
      <c r="F92">
        <v>0.36</v>
      </c>
      <c r="G92">
        <v>4.218</v>
      </c>
      <c r="H92" s="10">
        <v>1.4760000000000001E-3</v>
      </c>
      <c r="I92" s="10">
        <v>0.15540000000000001</v>
      </c>
      <c r="J92" s="10">
        <v>2.7499999999999998E-3</v>
      </c>
      <c r="K92" s="10">
        <f t="shared" si="9"/>
        <v>1.7696267696267693</v>
      </c>
      <c r="L92" s="10">
        <v>3.8400000000000001E-3</v>
      </c>
      <c r="M92" s="10">
        <f t="shared" si="10"/>
        <v>2.471042471042471</v>
      </c>
      <c r="N92" s="10">
        <v>7.3800000000000003E-3</v>
      </c>
      <c r="O92" s="10">
        <f t="shared" si="11"/>
        <v>4.7490347490347489</v>
      </c>
      <c r="P92" s="10">
        <v>6.2100000000000002E-3</v>
      </c>
      <c r="Q92" s="10">
        <f t="shared" si="12"/>
        <v>3.9961389961389959</v>
      </c>
      <c r="R92">
        <f t="shared" si="13"/>
        <v>0.80443285528031294</v>
      </c>
      <c r="S92">
        <f t="shared" si="14"/>
        <v>1.0510900855952285</v>
      </c>
      <c r="T92">
        <f t="shared" si="15"/>
        <v>5.2997646005250276</v>
      </c>
      <c r="U92">
        <f t="shared" si="16"/>
        <v>143.33845774232273</v>
      </c>
      <c r="V92" s="10">
        <f t="shared" si="17"/>
        <v>0.27347763032518124</v>
      </c>
    </row>
    <row r="93" spans="1:22" x14ac:dyDescent="0.2">
      <c r="A93">
        <v>2.3010000000000002</v>
      </c>
      <c r="B93">
        <v>20.885999999999999</v>
      </c>
      <c r="C93">
        <v>0.45400000000000001</v>
      </c>
      <c r="D93">
        <v>3.9660000000000001E-2</v>
      </c>
      <c r="E93">
        <v>0.13739999999999999</v>
      </c>
      <c r="F93">
        <v>0.36299999999999999</v>
      </c>
      <c r="G93">
        <v>4.2080000000000002</v>
      </c>
      <c r="H93" s="10">
        <v>1.4790000000000001E-3</v>
      </c>
      <c r="I93" s="10">
        <v>0.15959999999999999</v>
      </c>
      <c r="J93" s="10">
        <v>2.7599999999999999E-3</v>
      </c>
      <c r="K93" s="10">
        <f t="shared" si="9"/>
        <v>1.7293233082706767</v>
      </c>
      <c r="L93" s="10">
        <v>3.8700000000000002E-3</v>
      </c>
      <c r="M93" s="10">
        <f t="shared" si="10"/>
        <v>2.4248120300751883</v>
      </c>
      <c r="N93" s="10">
        <v>7.28E-3</v>
      </c>
      <c r="O93" s="10">
        <f t="shared" si="11"/>
        <v>4.5614035087719298</v>
      </c>
      <c r="P93" s="10">
        <v>6.0699999999999999E-3</v>
      </c>
      <c r="Q93" s="10">
        <f t="shared" si="12"/>
        <v>3.8032581453634084</v>
      </c>
      <c r="R93">
        <f t="shared" si="13"/>
        <v>0.80269448066058235</v>
      </c>
      <c r="S93">
        <f t="shared" si="14"/>
        <v>1.0519088768148526</v>
      </c>
      <c r="T93">
        <f t="shared" si="15"/>
        <v>5.4634112527855141</v>
      </c>
      <c r="U93">
        <f t="shared" si="16"/>
        <v>140.05273256159512</v>
      </c>
      <c r="V93" s="10">
        <f t="shared" si="17"/>
        <v>0.27775514004691754</v>
      </c>
    </row>
    <row r="94" spans="1:22" x14ac:dyDescent="0.2">
      <c r="A94">
        <v>2.3010000000000002</v>
      </c>
      <c r="B94">
        <v>20.885999999999999</v>
      </c>
      <c r="C94">
        <v>0.45900000000000002</v>
      </c>
      <c r="D94">
        <v>4.0140000000000002E-2</v>
      </c>
      <c r="E94">
        <v>0.13880000000000001</v>
      </c>
      <c r="F94">
        <v>0.36599999999999999</v>
      </c>
      <c r="G94">
        <v>4.1980000000000004</v>
      </c>
      <c r="H94" s="10">
        <v>1.4829999999999999E-3</v>
      </c>
      <c r="I94" s="10">
        <v>0.15759999999999999</v>
      </c>
      <c r="J94" s="10">
        <v>2.7399999999999998E-3</v>
      </c>
      <c r="K94" s="10">
        <f t="shared" si="9"/>
        <v>1.7385786802030456</v>
      </c>
      <c r="L94" s="10">
        <v>3.82E-3</v>
      </c>
      <c r="M94" s="10">
        <f t="shared" si="10"/>
        <v>2.4238578680203049</v>
      </c>
      <c r="N94" s="10">
        <v>7.2199999999999999E-3</v>
      </c>
      <c r="O94" s="10">
        <f t="shared" si="11"/>
        <v>4.5812182741116754</v>
      </c>
      <c r="P94" s="10">
        <v>5.9100000000000003E-3</v>
      </c>
      <c r="Q94" s="10">
        <f t="shared" si="12"/>
        <v>3.7500000000000004</v>
      </c>
      <c r="R94">
        <f t="shared" si="13"/>
        <v>0.80052151238591918</v>
      </c>
      <c r="S94">
        <f t="shared" si="14"/>
        <v>1.0528818873654442</v>
      </c>
      <c r="T94">
        <f t="shared" si="15"/>
        <v>5.6375769563890152</v>
      </c>
      <c r="U94">
        <f t="shared" si="16"/>
        <v>136.50005494669497</v>
      </c>
      <c r="V94" s="10">
        <f t="shared" si="17"/>
        <v>0.28164782053867587</v>
      </c>
    </row>
    <row r="95" spans="1:22" x14ac:dyDescent="0.2">
      <c r="A95">
        <v>2.3010000000000002</v>
      </c>
      <c r="B95">
        <v>20.885999999999999</v>
      </c>
      <c r="C95">
        <v>0.46300000000000002</v>
      </c>
      <c r="D95">
        <v>4.0620000000000003E-2</v>
      </c>
      <c r="E95">
        <v>0.1401</v>
      </c>
      <c r="F95">
        <v>0.37</v>
      </c>
      <c r="G95">
        <v>4.1890000000000001</v>
      </c>
      <c r="H95" s="10">
        <v>1.4859999999999999E-3</v>
      </c>
      <c r="I95" s="10">
        <v>0.14860000000000001</v>
      </c>
      <c r="J95" s="10">
        <v>2.6900000000000001E-3</v>
      </c>
      <c r="K95" s="10">
        <f t="shared" si="9"/>
        <v>1.8102288021534321</v>
      </c>
      <c r="L95" s="10">
        <v>3.6900000000000001E-3</v>
      </c>
      <c r="M95" s="10">
        <f t="shared" si="10"/>
        <v>2.4831763122476445</v>
      </c>
      <c r="N95" s="10">
        <v>7.1900000000000002E-3</v>
      </c>
      <c r="O95" s="10">
        <f t="shared" si="11"/>
        <v>4.838492597577388</v>
      </c>
      <c r="P95" s="10">
        <v>5.77E-3</v>
      </c>
      <c r="Q95" s="10">
        <f t="shared" si="12"/>
        <v>3.8829071332436063</v>
      </c>
      <c r="R95">
        <f t="shared" si="13"/>
        <v>0.79878313776618859</v>
      </c>
      <c r="S95">
        <f t="shared" si="14"/>
        <v>1.0537113825754825</v>
      </c>
      <c r="T95">
        <f t="shared" si="15"/>
        <v>5.8077826594583604</v>
      </c>
      <c r="U95">
        <f t="shared" si="16"/>
        <v>133.43134107179227</v>
      </c>
      <c r="V95" s="10">
        <f t="shared" si="17"/>
        <v>0.28672788469486077</v>
      </c>
    </row>
    <row r="96" spans="1:22" x14ac:dyDescent="0.2">
      <c r="A96">
        <v>2.3010000000000002</v>
      </c>
      <c r="B96">
        <v>20.885999999999999</v>
      </c>
      <c r="C96">
        <v>0.46800000000000003</v>
      </c>
      <c r="D96">
        <v>4.1099999999999998E-2</v>
      </c>
      <c r="E96">
        <v>0.1414</v>
      </c>
      <c r="F96">
        <v>0.373</v>
      </c>
      <c r="G96">
        <v>4.18</v>
      </c>
      <c r="H96" s="10">
        <v>1.4890000000000001E-3</v>
      </c>
      <c r="I96" s="10">
        <v>0.1573</v>
      </c>
      <c r="J96" s="10">
        <v>2.7299999999999998E-3</v>
      </c>
      <c r="K96" s="10">
        <f t="shared" si="9"/>
        <v>1.7355371900826446</v>
      </c>
      <c r="L96" s="10">
        <v>3.7699999999999999E-3</v>
      </c>
      <c r="M96" s="10">
        <f t="shared" si="10"/>
        <v>2.3966942148760331</v>
      </c>
      <c r="N96" s="10">
        <v>6.9300000000000004E-3</v>
      </c>
      <c r="O96" s="10">
        <f t="shared" si="11"/>
        <v>4.4055944055944058</v>
      </c>
      <c r="P96" s="10">
        <v>5.6100000000000004E-3</v>
      </c>
      <c r="Q96" s="10">
        <f t="shared" si="12"/>
        <v>3.5664335664335667</v>
      </c>
      <c r="R96">
        <f t="shared" si="13"/>
        <v>0.79661016949152541</v>
      </c>
      <c r="S96">
        <f t="shared" si="14"/>
        <v>1.0547076003809615</v>
      </c>
      <c r="T96">
        <f t="shared" si="15"/>
        <v>5.980319718049449</v>
      </c>
      <c r="U96">
        <f t="shared" si="16"/>
        <v>130.10921123429907</v>
      </c>
      <c r="V96" s="10">
        <f t="shared" si="17"/>
        <v>0.29022931617873871</v>
      </c>
    </row>
    <row r="97" spans="1:22" x14ac:dyDescent="0.2">
      <c r="A97">
        <v>2.3010000000000002</v>
      </c>
      <c r="B97">
        <v>20.885999999999999</v>
      </c>
      <c r="C97">
        <v>0.47199999999999998</v>
      </c>
      <c r="D97">
        <v>4.1590000000000002E-2</v>
      </c>
      <c r="E97">
        <v>0.14269999999999999</v>
      </c>
      <c r="F97">
        <v>0.376</v>
      </c>
      <c r="G97">
        <v>4.17</v>
      </c>
      <c r="H97" s="10">
        <v>1.4920000000000001E-3</v>
      </c>
      <c r="I97" s="10">
        <v>0.15379999999999999</v>
      </c>
      <c r="J97" s="10">
        <v>2.7200000000000002E-3</v>
      </c>
      <c r="K97" s="10">
        <f t="shared" si="9"/>
        <v>1.7685305591677505</v>
      </c>
      <c r="L97" s="10">
        <v>3.7000000000000002E-3</v>
      </c>
      <c r="M97" s="10">
        <f t="shared" si="10"/>
        <v>2.4057217165149547</v>
      </c>
      <c r="N97" s="10">
        <v>7.1199999999999996E-3</v>
      </c>
      <c r="O97" s="10">
        <f t="shared" si="11"/>
        <v>4.6293888166449939</v>
      </c>
      <c r="P97" s="10">
        <v>5.47E-3</v>
      </c>
      <c r="Q97" s="10">
        <f t="shared" si="12"/>
        <v>3.5565669700910276</v>
      </c>
      <c r="R97">
        <f t="shared" si="13"/>
        <v>0.79487179487179493</v>
      </c>
      <c r="S97">
        <f t="shared" si="14"/>
        <v>1.0555542852822932</v>
      </c>
      <c r="T97">
        <f t="shared" si="15"/>
        <v>6.1584600844730844</v>
      </c>
      <c r="U97">
        <f t="shared" si="16"/>
        <v>127.20847331878609</v>
      </c>
      <c r="V97" s="10">
        <f t="shared" si="17"/>
        <v>0.29456152280802933</v>
      </c>
    </row>
    <row r="98" spans="1:22" x14ac:dyDescent="0.2">
      <c r="A98">
        <v>2.3010000000000002</v>
      </c>
      <c r="B98">
        <v>21.585999999999999</v>
      </c>
      <c r="C98">
        <v>0.63200000000000001</v>
      </c>
      <c r="D98">
        <v>6.5180000000000002E-2</v>
      </c>
      <c r="E98">
        <v>0.2041</v>
      </c>
      <c r="F98">
        <v>0.48399999999999999</v>
      </c>
      <c r="G98">
        <v>3.8069999999999999</v>
      </c>
      <c r="H98" s="10">
        <v>1.506E-3</v>
      </c>
      <c r="I98" s="10">
        <v>0.152</v>
      </c>
      <c r="J98" s="10">
        <v>2.31E-3</v>
      </c>
      <c r="K98" s="10">
        <f t="shared" si="9"/>
        <v>1.5197368421052631</v>
      </c>
      <c r="L98" s="10">
        <v>2.96E-3</v>
      </c>
      <c r="M98" s="10">
        <f t="shared" si="10"/>
        <v>1.9473684210526316</v>
      </c>
      <c r="N98" s="10">
        <v>4.6800000000000001E-3</v>
      </c>
      <c r="O98" s="10">
        <f t="shared" si="11"/>
        <v>3.0789473684210531</v>
      </c>
      <c r="P98" s="10">
        <v>1.9300000000000001E-3</v>
      </c>
      <c r="Q98" s="10">
        <f t="shared" si="12"/>
        <v>1.2697368421052633</v>
      </c>
      <c r="R98">
        <f t="shared" si="13"/>
        <v>0.72533681008257278</v>
      </c>
      <c r="S98">
        <f t="shared" si="14"/>
        <v>1.0947107154558322</v>
      </c>
      <c r="T98">
        <f t="shared" si="15"/>
        <v>19.03780323918274</v>
      </c>
      <c r="U98">
        <f t="shared" si="16"/>
        <v>55.316941059365924</v>
      </c>
      <c r="V98" s="10">
        <f t="shared" si="17"/>
        <v>0.50970671120593181</v>
      </c>
    </row>
    <row r="99" spans="1:22" x14ac:dyDescent="0.2">
      <c r="A99">
        <v>2.3010000000000002</v>
      </c>
      <c r="B99">
        <v>21.585999999999999</v>
      </c>
      <c r="C99">
        <v>0.63900000000000001</v>
      </c>
      <c r="D99">
        <v>6.615E-2</v>
      </c>
      <c r="E99">
        <v>0.20630000000000001</v>
      </c>
      <c r="F99">
        <v>0.48899999999999999</v>
      </c>
      <c r="G99">
        <v>3.7930000000000001</v>
      </c>
      <c r="H99" s="10">
        <v>1.511E-3</v>
      </c>
      <c r="I99" s="10">
        <v>0.14879999999999999</v>
      </c>
      <c r="J99" s="10">
        <v>2.2899999999999999E-3</v>
      </c>
      <c r="K99" s="10">
        <f t="shared" si="9"/>
        <v>1.538978494623656</v>
      </c>
      <c r="L99" s="10">
        <v>2.8999999999999998E-3</v>
      </c>
      <c r="M99" s="10">
        <f t="shared" si="10"/>
        <v>1.9489247311827957</v>
      </c>
      <c r="N99" s="10">
        <v>4.5700000000000003E-3</v>
      </c>
      <c r="O99" s="10">
        <f t="shared" si="11"/>
        <v>3.0712365591397854</v>
      </c>
      <c r="P99" s="10">
        <v>1.8699999999999999E-3</v>
      </c>
      <c r="Q99" s="10">
        <f t="shared" si="12"/>
        <v>1.256720430107527</v>
      </c>
      <c r="R99">
        <f t="shared" si="13"/>
        <v>0.72229465449804431</v>
      </c>
      <c r="S99">
        <f t="shared" si="14"/>
        <v>1.096592903769056</v>
      </c>
      <c r="T99">
        <f t="shared" si="15"/>
        <v>19.706010544842904</v>
      </c>
      <c r="U99">
        <f t="shared" si="16"/>
        <v>53.682603091760051</v>
      </c>
      <c r="V99" s="10">
        <f t="shared" si="17"/>
        <v>0.51729840193181065</v>
      </c>
    </row>
    <row r="100" spans="1:22" x14ac:dyDescent="0.2">
      <c r="A100">
        <v>2.3010000000000002</v>
      </c>
      <c r="B100">
        <v>21.585999999999999</v>
      </c>
      <c r="C100">
        <v>0.64600000000000002</v>
      </c>
      <c r="D100">
        <v>6.7140000000000005E-2</v>
      </c>
      <c r="E100">
        <v>0.20849999999999999</v>
      </c>
      <c r="F100">
        <v>0.49299999999999999</v>
      </c>
      <c r="G100">
        <v>3.7770000000000001</v>
      </c>
      <c r="H100" s="10">
        <v>1.5169999999999999E-3</v>
      </c>
      <c r="I100" s="10">
        <v>0.1489</v>
      </c>
      <c r="J100" s="10">
        <v>2.3E-3</v>
      </c>
      <c r="K100" s="10">
        <f t="shared" si="9"/>
        <v>1.5446608462055069</v>
      </c>
      <c r="L100" s="10">
        <v>2.8900000000000002E-3</v>
      </c>
      <c r="M100" s="10">
        <f t="shared" si="10"/>
        <v>1.9408999328408327</v>
      </c>
      <c r="N100" s="10">
        <v>4.9100000000000003E-3</v>
      </c>
      <c r="O100" s="10">
        <f t="shared" si="11"/>
        <v>3.2975151108126259</v>
      </c>
      <c r="P100" s="10">
        <v>1.8E-3</v>
      </c>
      <c r="Q100" s="10">
        <f t="shared" si="12"/>
        <v>1.2088650100738749</v>
      </c>
      <c r="R100">
        <f t="shared" si="13"/>
        <v>0.71925249891351595</v>
      </c>
      <c r="S100">
        <f t="shared" si="14"/>
        <v>1.0985005166718715</v>
      </c>
      <c r="T100">
        <f t="shared" si="15"/>
        <v>20.394310522249416</v>
      </c>
      <c r="U100">
        <f t="shared" si="16"/>
        <v>52.097561646584843</v>
      </c>
      <c r="V100" s="10">
        <f t="shared" si="17"/>
        <v>0.52380946788853411</v>
      </c>
    </row>
    <row r="101" spans="1:22" x14ac:dyDescent="0.2">
      <c r="A101">
        <v>2.3010000000000002</v>
      </c>
      <c r="B101">
        <v>21.585999999999999</v>
      </c>
      <c r="C101">
        <v>0.65300000000000002</v>
      </c>
      <c r="D101">
        <v>6.8129999999999996E-2</v>
      </c>
      <c r="E101">
        <v>0.2107</v>
      </c>
      <c r="F101">
        <v>0.498</v>
      </c>
      <c r="G101">
        <v>3.762</v>
      </c>
      <c r="H101" s="10">
        <v>1.5219999999999999E-3</v>
      </c>
      <c r="I101" s="10">
        <v>0.1535</v>
      </c>
      <c r="J101" s="10">
        <v>2.32E-3</v>
      </c>
      <c r="K101" s="10">
        <f t="shared" si="9"/>
        <v>1.5114006514657981</v>
      </c>
      <c r="L101" s="10">
        <v>2.9299999999999999E-3</v>
      </c>
      <c r="M101" s="10">
        <f t="shared" si="10"/>
        <v>1.9087947882736156</v>
      </c>
      <c r="N101" s="10">
        <v>4.7400000000000003E-3</v>
      </c>
      <c r="O101" s="10">
        <f t="shared" si="11"/>
        <v>3.0879478827361564</v>
      </c>
      <c r="P101" s="10">
        <v>1.73E-3</v>
      </c>
      <c r="Q101" s="10">
        <f t="shared" si="12"/>
        <v>1.1270358306188923</v>
      </c>
      <c r="R101">
        <f t="shared" si="13"/>
        <v>0.71621034332898736</v>
      </c>
      <c r="S101">
        <f t="shared" si="14"/>
        <v>1.1004217293397158</v>
      </c>
      <c r="T101">
        <f t="shared" si="15"/>
        <v>21.097166975578055</v>
      </c>
      <c r="U101">
        <f t="shared" si="16"/>
        <v>50.575349329402698</v>
      </c>
      <c r="V101" s="10">
        <f t="shared" si="17"/>
        <v>0.53136430164599791</v>
      </c>
    </row>
    <row r="102" spans="1:22" x14ac:dyDescent="0.2">
      <c r="A102">
        <v>2.3010000000000002</v>
      </c>
      <c r="B102">
        <v>21.585999999999999</v>
      </c>
      <c r="C102">
        <v>0.66</v>
      </c>
      <c r="D102">
        <v>6.9129999999999997E-2</v>
      </c>
      <c r="E102">
        <v>0.21290000000000001</v>
      </c>
      <c r="F102">
        <v>0.502</v>
      </c>
      <c r="G102">
        <v>3.7469999999999999</v>
      </c>
      <c r="H102" s="10">
        <v>1.5269999999999999E-3</v>
      </c>
      <c r="I102" s="10">
        <v>0.1532</v>
      </c>
      <c r="J102" s="10">
        <v>2.2899999999999999E-3</v>
      </c>
      <c r="K102" s="10">
        <f t="shared" si="9"/>
        <v>1.4947780678851175</v>
      </c>
      <c r="L102" s="10">
        <v>2.9199999999999999E-3</v>
      </c>
      <c r="M102" s="10">
        <f t="shared" si="10"/>
        <v>1.9060052219321149</v>
      </c>
      <c r="N102" s="10">
        <v>4.64E-3</v>
      </c>
      <c r="O102" s="10">
        <f t="shared" si="11"/>
        <v>3.0287206266318538</v>
      </c>
      <c r="P102" s="10">
        <v>1.66E-3</v>
      </c>
      <c r="Q102" s="10">
        <f t="shared" si="12"/>
        <v>1.0835509138381201</v>
      </c>
      <c r="R102">
        <f t="shared" si="13"/>
        <v>0.71316818774445889</v>
      </c>
      <c r="S102">
        <f t="shared" si="14"/>
        <v>1.1023623549620263</v>
      </c>
      <c r="T102">
        <f t="shared" si="15"/>
        <v>21.817718970304124</v>
      </c>
      <c r="U102">
        <f t="shared" si="16"/>
        <v>49.105636271406496</v>
      </c>
      <c r="V102" s="10">
        <f t="shared" si="17"/>
        <v>0.53782923195781496</v>
      </c>
    </row>
    <row r="103" spans="1:22" x14ac:dyDescent="0.2">
      <c r="A103">
        <v>2.3010000000000002</v>
      </c>
      <c r="B103">
        <v>21.585999999999999</v>
      </c>
      <c r="C103">
        <v>0.66700000000000004</v>
      </c>
      <c r="D103">
        <v>7.0139999999999994E-2</v>
      </c>
      <c r="E103">
        <v>0.21510000000000001</v>
      </c>
      <c r="F103">
        <v>0.50600000000000001</v>
      </c>
      <c r="G103">
        <v>3.7320000000000002</v>
      </c>
      <c r="H103" s="10">
        <v>1.5319999999999999E-3</v>
      </c>
      <c r="I103" s="10">
        <v>0.15670000000000001</v>
      </c>
      <c r="J103" s="10">
        <v>2.31E-3</v>
      </c>
      <c r="K103" s="10">
        <f t="shared" si="9"/>
        <v>1.4741544352265474</v>
      </c>
      <c r="L103" s="10">
        <v>2.9499999999999999E-3</v>
      </c>
      <c r="M103" s="10">
        <f t="shared" si="10"/>
        <v>1.8825781748564134</v>
      </c>
      <c r="N103" s="10">
        <v>4.4999999999999997E-3</v>
      </c>
      <c r="O103" s="10">
        <f t="shared" si="11"/>
        <v>2.8717294192724947</v>
      </c>
      <c r="P103" s="10">
        <v>1.6000000000000001E-3</v>
      </c>
      <c r="Q103" s="10">
        <f t="shared" si="12"/>
        <v>1.0210593490746651</v>
      </c>
      <c r="R103">
        <f t="shared" si="13"/>
        <v>0.71012603215993042</v>
      </c>
      <c r="S103">
        <f t="shared" si="14"/>
        <v>1.1043223189593576</v>
      </c>
      <c r="T103">
        <f t="shared" si="15"/>
        <v>22.556232906120762</v>
      </c>
      <c r="U103">
        <f t="shared" si="16"/>
        <v>47.686309235384591</v>
      </c>
      <c r="V103" s="10">
        <f t="shared" si="17"/>
        <v>0.54426548975859601</v>
      </c>
    </row>
    <row r="104" spans="1:22" x14ac:dyDescent="0.2">
      <c r="A104">
        <v>2.3010000000000002</v>
      </c>
      <c r="B104">
        <v>21.585999999999999</v>
      </c>
      <c r="C104">
        <v>0.67300000000000004</v>
      </c>
      <c r="D104">
        <v>7.1150000000000005E-2</v>
      </c>
      <c r="E104">
        <v>0.21729999999999999</v>
      </c>
      <c r="F104">
        <v>0.51100000000000001</v>
      </c>
      <c r="G104">
        <v>3.718</v>
      </c>
      <c r="H104" s="10">
        <v>1.5380000000000001E-3</v>
      </c>
      <c r="I104" s="10">
        <v>0.15359999999999999</v>
      </c>
      <c r="J104" s="10">
        <v>2.2699999999999999E-3</v>
      </c>
      <c r="K104" s="10">
        <f t="shared" si="9"/>
        <v>1.4778645833333335</v>
      </c>
      <c r="L104" s="10">
        <v>2.8999999999999998E-3</v>
      </c>
      <c r="M104" s="10">
        <f t="shared" si="10"/>
        <v>1.8880208333333333</v>
      </c>
      <c r="N104" s="10">
        <v>4.3899999999999998E-3</v>
      </c>
      <c r="O104" s="10">
        <f t="shared" si="11"/>
        <v>2.858072916666667</v>
      </c>
      <c r="P104" s="10">
        <v>1.5299999999999999E-3</v>
      </c>
      <c r="Q104" s="10">
        <f t="shared" si="12"/>
        <v>0.99609375000000011</v>
      </c>
      <c r="R104">
        <f t="shared" si="13"/>
        <v>0.70751847023033465</v>
      </c>
      <c r="S104">
        <f t="shared" si="14"/>
        <v>1.1060665774821095</v>
      </c>
      <c r="T104">
        <f t="shared" si="15"/>
        <v>23.314651350392911</v>
      </c>
      <c r="U104">
        <f t="shared" si="16"/>
        <v>46.419203686302147</v>
      </c>
      <c r="V104" s="10">
        <f t="shared" si="17"/>
        <v>0.55302849800350307</v>
      </c>
    </row>
    <row r="105" spans="1:22" x14ac:dyDescent="0.2">
      <c r="A105">
        <v>2.3010000000000002</v>
      </c>
      <c r="B105">
        <v>21.585999999999999</v>
      </c>
      <c r="C105">
        <v>0.68</v>
      </c>
      <c r="D105">
        <v>7.2179999999999994E-2</v>
      </c>
      <c r="E105">
        <v>0.2195</v>
      </c>
      <c r="F105">
        <v>0.51500000000000001</v>
      </c>
      <c r="G105">
        <v>3.702</v>
      </c>
      <c r="H105" s="10">
        <v>1.5430000000000001E-3</v>
      </c>
      <c r="I105" s="10">
        <v>0.15790000000000001</v>
      </c>
      <c r="J105" s="10">
        <v>2.2799999999999999E-3</v>
      </c>
      <c r="K105" s="10">
        <f t="shared" si="9"/>
        <v>1.4439518682710575</v>
      </c>
      <c r="L105" s="10">
        <v>2.9399999999999999E-3</v>
      </c>
      <c r="M105" s="10">
        <f t="shared" si="10"/>
        <v>1.861937935402153</v>
      </c>
      <c r="N105" s="10">
        <v>3.8800000000000002E-3</v>
      </c>
      <c r="O105" s="10">
        <f t="shared" si="11"/>
        <v>2.4572514249525015</v>
      </c>
      <c r="P105" s="10">
        <v>1.48E-3</v>
      </c>
      <c r="Q105" s="10">
        <f t="shared" si="12"/>
        <v>0.93730208993033548</v>
      </c>
      <c r="R105">
        <f t="shared" si="13"/>
        <v>0.70447631464580607</v>
      </c>
      <c r="S105">
        <f t="shared" si="14"/>
        <v>1.1080627400028598</v>
      </c>
      <c r="T105">
        <f t="shared" si="15"/>
        <v>24.090034002678383</v>
      </c>
      <c r="U105">
        <f t="shared" si="16"/>
        <v>45.09106349158305</v>
      </c>
      <c r="V105" s="10">
        <f t="shared" si="17"/>
        <v>0.55941630515552021</v>
      </c>
    </row>
    <row r="106" spans="1:22" x14ac:dyDescent="0.2">
      <c r="A106">
        <v>2.3010000000000002</v>
      </c>
      <c r="B106">
        <v>21.585999999999999</v>
      </c>
      <c r="C106">
        <v>0.68700000000000006</v>
      </c>
      <c r="D106">
        <v>7.3209999999999997E-2</v>
      </c>
      <c r="E106">
        <v>0.22170000000000001</v>
      </c>
      <c r="F106">
        <v>0.51900000000000002</v>
      </c>
      <c r="G106">
        <v>3.6869999999999998</v>
      </c>
      <c r="H106" s="10">
        <v>1.5479999999999999E-3</v>
      </c>
      <c r="I106" s="10">
        <v>0.15609999999999999</v>
      </c>
      <c r="J106" s="10">
        <v>2.2599999999999999E-3</v>
      </c>
      <c r="K106" s="10">
        <f t="shared" si="9"/>
        <v>1.4477898782831518</v>
      </c>
      <c r="L106" s="10">
        <v>2.9099999999999998E-3</v>
      </c>
      <c r="M106" s="10">
        <f t="shared" si="10"/>
        <v>1.8641896220371557</v>
      </c>
      <c r="N106" s="10">
        <v>3.7100000000000002E-3</v>
      </c>
      <c r="O106" s="10">
        <f t="shared" si="11"/>
        <v>2.376681614349776</v>
      </c>
      <c r="P106" s="10">
        <v>1.42E-3</v>
      </c>
      <c r="Q106" s="10">
        <f t="shared" si="12"/>
        <v>0.90967328635490086</v>
      </c>
      <c r="R106">
        <f t="shared" si="13"/>
        <v>0.70143415906127771</v>
      </c>
      <c r="S106">
        <f t="shared" si="14"/>
        <v>1.1100723029894308</v>
      </c>
      <c r="T106">
        <f t="shared" si="15"/>
        <v>24.880915927784866</v>
      </c>
      <c r="U106">
        <f t="shared" si="16"/>
        <v>43.813670770309898</v>
      </c>
      <c r="V106" s="10">
        <f t="shared" si="17"/>
        <v>0.5657744903814137</v>
      </c>
    </row>
    <row r="107" spans="1:22" x14ac:dyDescent="0.2">
      <c r="A107">
        <v>2.3010000000000002</v>
      </c>
      <c r="B107">
        <v>21.585999999999999</v>
      </c>
      <c r="C107">
        <v>0.69399999999999995</v>
      </c>
      <c r="D107">
        <v>7.4260000000000007E-2</v>
      </c>
      <c r="E107">
        <v>0.22389999999999999</v>
      </c>
      <c r="F107">
        <v>0.52300000000000002</v>
      </c>
      <c r="G107">
        <v>3.6720000000000002</v>
      </c>
      <c r="H107" s="10">
        <v>1.554E-3</v>
      </c>
      <c r="I107" s="10">
        <v>0.15989999999999999</v>
      </c>
      <c r="J107" s="10">
        <v>2.2799999999999999E-3</v>
      </c>
      <c r="K107" s="10">
        <f t="shared" si="9"/>
        <v>1.425891181988743</v>
      </c>
      <c r="L107" s="10">
        <v>2.9399999999999999E-3</v>
      </c>
      <c r="M107" s="10">
        <f t="shared" si="10"/>
        <v>1.8386491557223266</v>
      </c>
      <c r="N107" s="10">
        <v>3.6600000000000001E-3</v>
      </c>
      <c r="O107" s="10">
        <f t="shared" si="11"/>
        <v>2.2889305816135086</v>
      </c>
      <c r="P107" s="10">
        <v>1.3600000000000001E-3</v>
      </c>
      <c r="Q107" s="10">
        <f t="shared" si="12"/>
        <v>0.85053158223889946</v>
      </c>
      <c r="R107">
        <f t="shared" si="13"/>
        <v>0.69839200347674923</v>
      </c>
      <c r="S107">
        <f t="shared" si="14"/>
        <v>1.1121066535192732</v>
      </c>
      <c r="T107">
        <f t="shared" si="15"/>
        <v>25.694047966136932</v>
      </c>
      <c r="U107">
        <f t="shared" si="16"/>
        <v>42.573045158889762</v>
      </c>
      <c r="V107" s="10">
        <f t="shared" si="17"/>
        <v>0.57209603106918516</v>
      </c>
    </row>
    <row r="108" spans="1:22" x14ac:dyDescent="0.2">
      <c r="A108">
        <v>2.3010000000000002</v>
      </c>
      <c r="B108">
        <v>21.585999999999999</v>
      </c>
      <c r="C108">
        <v>0.70099999999999996</v>
      </c>
      <c r="D108">
        <v>7.5310000000000002E-2</v>
      </c>
      <c r="E108">
        <v>0.22620000000000001</v>
      </c>
      <c r="F108">
        <v>0.52700000000000002</v>
      </c>
      <c r="G108">
        <v>3.657</v>
      </c>
      <c r="H108" s="10">
        <v>1.5590000000000001E-3</v>
      </c>
      <c r="I108" s="10">
        <v>0.15939999999999999</v>
      </c>
      <c r="J108" s="10">
        <v>2.2499999999999998E-3</v>
      </c>
      <c r="K108" s="10">
        <f t="shared" si="9"/>
        <v>1.411543287327478</v>
      </c>
      <c r="L108" s="10">
        <v>2.9199999999999999E-3</v>
      </c>
      <c r="M108" s="10">
        <f t="shared" si="10"/>
        <v>1.8318695106649938</v>
      </c>
      <c r="N108" s="10">
        <v>3.5300000000000002E-3</v>
      </c>
      <c r="O108" s="10">
        <f t="shared" si="11"/>
        <v>2.2145545796737771</v>
      </c>
      <c r="P108" s="10">
        <v>1.31E-3</v>
      </c>
      <c r="Q108" s="10">
        <f t="shared" si="12"/>
        <v>0.821831869510665</v>
      </c>
      <c r="R108">
        <f t="shared" si="13"/>
        <v>0.69534984789222076</v>
      </c>
      <c r="S108">
        <f t="shared" si="14"/>
        <v>1.1141448704834189</v>
      </c>
      <c r="T108">
        <f t="shared" si="15"/>
        <v>26.546790420119628</v>
      </c>
      <c r="U108">
        <f t="shared" si="16"/>
        <v>41.379245837376324</v>
      </c>
      <c r="V108" s="10">
        <f t="shared" si="17"/>
        <v>0.57890221000237918</v>
      </c>
    </row>
    <row r="109" spans="1:22" x14ac:dyDescent="0.2">
      <c r="A109">
        <v>2.3010000000000002</v>
      </c>
      <c r="B109">
        <v>21.585999999999999</v>
      </c>
      <c r="C109">
        <v>0.70799999999999996</v>
      </c>
      <c r="D109">
        <v>7.6369999999999993E-2</v>
      </c>
      <c r="E109">
        <v>0.22839999999999999</v>
      </c>
      <c r="F109">
        <v>0.53200000000000003</v>
      </c>
      <c r="G109">
        <v>3.6419999999999999</v>
      </c>
      <c r="H109" s="10">
        <v>1.5640000000000001E-3</v>
      </c>
      <c r="I109" s="10">
        <v>0.16009999999999999</v>
      </c>
      <c r="J109" s="10">
        <v>2.2599999999999999E-3</v>
      </c>
      <c r="K109" s="10">
        <f t="shared" si="9"/>
        <v>1.4116177389131792</v>
      </c>
      <c r="L109" s="10">
        <v>2.9199999999999999E-3</v>
      </c>
      <c r="M109" s="10">
        <f t="shared" si="10"/>
        <v>1.8238600874453466</v>
      </c>
      <c r="N109" s="10">
        <v>3.4299999999999999E-3</v>
      </c>
      <c r="O109" s="10">
        <f t="shared" si="11"/>
        <v>2.1424109931292943</v>
      </c>
      <c r="P109" s="10">
        <v>1.2600000000000001E-3</v>
      </c>
      <c r="Q109" s="10">
        <f t="shared" si="12"/>
        <v>0.78700811992504693</v>
      </c>
      <c r="R109">
        <f t="shared" si="13"/>
        <v>0.69230769230769229</v>
      </c>
      <c r="S109">
        <f t="shared" si="14"/>
        <v>1.1162114699384187</v>
      </c>
      <c r="T109">
        <f t="shared" si="15"/>
        <v>27.395822668103897</v>
      </c>
      <c r="U109">
        <f t="shared" si="16"/>
        <v>40.224715538490308</v>
      </c>
      <c r="V109" s="10">
        <f t="shared" si="17"/>
        <v>0.58625824044425878</v>
      </c>
    </row>
    <row r="110" spans="1:22" x14ac:dyDescent="0.2">
      <c r="A110">
        <v>2.3010000000000002</v>
      </c>
      <c r="B110">
        <v>21.585999999999999</v>
      </c>
      <c r="C110">
        <v>0.71399999999999997</v>
      </c>
      <c r="D110">
        <v>7.7439999999999995E-2</v>
      </c>
      <c r="E110">
        <v>0.2306</v>
      </c>
      <c r="F110">
        <v>0.53600000000000003</v>
      </c>
      <c r="G110">
        <v>3.6269999999999998</v>
      </c>
      <c r="H110" s="10">
        <v>1.57E-3</v>
      </c>
      <c r="I110" s="10">
        <v>0.156</v>
      </c>
      <c r="J110" s="10">
        <v>2.2399999999999998E-3</v>
      </c>
      <c r="K110" s="10">
        <f t="shared" si="9"/>
        <v>1.4358974358974357</v>
      </c>
      <c r="L110" s="10">
        <v>2.8600000000000001E-3</v>
      </c>
      <c r="M110" s="10">
        <f t="shared" si="10"/>
        <v>1.8333333333333333</v>
      </c>
      <c r="N110" s="10">
        <v>3.29E-3</v>
      </c>
      <c r="O110" s="10">
        <f t="shared" si="11"/>
        <v>2.108974358974359</v>
      </c>
      <c r="P110" s="10">
        <v>1.2099999999999999E-3</v>
      </c>
      <c r="Q110" s="10">
        <f t="shared" si="12"/>
        <v>0.77564102564102555</v>
      </c>
      <c r="R110">
        <f t="shared" si="13"/>
        <v>0.68970013037809652</v>
      </c>
      <c r="S110">
        <f t="shared" si="14"/>
        <v>1.1180544674873327</v>
      </c>
      <c r="T110">
        <f t="shared" si="15"/>
        <v>28.270717214558502</v>
      </c>
      <c r="U110">
        <f t="shared" si="16"/>
        <v>39.187415770621932</v>
      </c>
      <c r="V110" s="10">
        <f t="shared" si="17"/>
        <v>0.5938110033966324</v>
      </c>
    </row>
    <row r="111" spans="1:22" x14ac:dyDescent="0.2">
      <c r="A111">
        <v>2.3010000000000002</v>
      </c>
      <c r="B111">
        <v>21.585999999999999</v>
      </c>
      <c r="C111">
        <v>0.72099999999999997</v>
      </c>
      <c r="D111">
        <v>7.8520000000000006E-2</v>
      </c>
      <c r="E111">
        <v>0.23280000000000001</v>
      </c>
      <c r="F111">
        <v>0.54</v>
      </c>
      <c r="G111">
        <v>3.6120000000000001</v>
      </c>
      <c r="H111" s="10">
        <v>1.575E-3</v>
      </c>
      <c r="I111" s="10">
        <v>0.16170000000000001</v>
      </c>
      <c r="J111" s="10">
        <v>2.2699999999999999E-3</v>
      </c>
      <c r="K111" s="10">
        <f t="shared" si="9"/>
        <v>1.4038342609771179</v>
      </c>
      <c r="L111" s="10">
        <v>2.9099999999999998E-3</v>
      </c>
      <c r="M111" s="10">
        <f t="shared" si="10"/>
        <v>1.799628942486085</v>
      </c>
      <c r="N111" s="10">
        <v>3.1700000000000001E-3</v>
      </c>
      <c r="O111" s="10">
        <f t="shared" si="11"/>
        <v>1.9604205318491033</v>
      </c>
      <c r="P111" s="10">
        <v>1.15E-3</v>
      </c>
      <c r="Q111" s="10">
        <f t="shared" si="12"/>
        <v>0.71119356833642544</v>
      </c>
      <c r="R111">
        <f t="shared" si="13"/>
        <v>0.68665797479356805</v>
      </c>
      <c r="S111">
        <f t="shared" si="14"/>
        <v>1.1201564706094682</v>
      </c>
      <c r="T111">
        <f t="shared" si="15"/>
        <v>29.15972262181149</v>
      </c>
      <c r="U111">
        <f t="shared" si="16"/>
        <v>38.104369976682328</v>
      </c>
      <c r="V111" s="10">
        <f t="shared" si="17"/>
        <v>0.60000094396742665</v>
      </c>
    </row>
    <row r="112" spans="1:22" x14ac:dyDescent="0.2">
      <c r="A112">
        <v>2.3010000000000002</v>
      </c>
      <c r="B112">
        <v>21.585999999999999</v>
      </c>
      <c r="C112">
        <v>0.72799999999999998</v>
      </c>
      <c r="D112">
        <v>7.961E-2</v>
      </c>
      <c r="E112">
        <v>0.23499999999999999</v>
      </c>
      <c r="F112">
        <v>0.54400000000000004</v>
      </c>
      <c r="G112">
        <v>3.597</v>
      </c>
      <c r="H112" s="10">
        <v>1.5809999999999999E-3</v>
      </c>
      <c r="I112" s="10">
        <v>0.1615</v>
      </c>
      <c r="J112" s="10">
        <v>2.2699999999999999E-3</v>
      </c>
      <c r="K112" s="10">
        <f t="shared" si="9"/>
        <v>1.4055727554179565</v>
      </c>
      <c r="L112" s="10">
        <v>2.8999999999999998E-3</v>
      </c>
      <c r="M112" s="10">
        <f t="shared" si="10"/>
        <v>1.7956656346749225</v>
      </c>
      <c r="N112" s="10">
        <v>3.0000000000000001E-3</v>
      </c>
      <c r="O112" s="10">
        <f t="shared" si="11"/>
        <v>1.8575851393188854</v>
      </c>
      <c r="P112" s="10">
        <v>1.1000000000000001E-3</v>
      </c>
      <c r="Q112" s="10">
        <f t="shared" si="12"/>
        <v>0.68111455108359142</v>
      </c>
      <c r="R112">
        <f t="shared" si="13"/>
        <v>0.68361581920903958</v>
      </c>
      <c r="S112">
        <f t="shared" si="14"/>
        <v>1.1222771994070133</v>
      </c>
      <c r="T112">
        <f t="shared" si="15"/>
        <v>30.069004237789894</v>
      </c>
      <c r="U112">
        <f t="shared" si="16"/>
        <v>37.056378476682461</v>
      </c>
      <c r="V112" s="10">
        <f t="shared" si="17"/>
        <v>0.6061511303901661</v>
      </c>
    </row>
    <row r="113" spans="1:22" x14ac:dyDescent="0.2">
      <c r="A113">
        <v>2.3010000000000002</v>
      </c>
      <c r="B113">
        <v>21.585999999999999</v>
      </c>
      <c r="C113">
        <v>0.73499999999999999</v>
      </c>
      <c r="D113">
        <v>8.0699999999999994E-2</v>
      </c>
      <c r="E113">
        <v>0.23719999999999999</v>
      </c>
      <c r="F113">
        <v>0.54800000000000004</v>
      </c>
      <c r="G113">
        <v>3.5819999999999999</v>
      </c>
      <c r="H113" s="10">
        <v>1.586E-3</v>
      </c>
      <c r="I113" s="10">
        <v>0.1636</v>
      </c>
      <c r="J113" s="10">
        <v>2.2899999999999999E-3</v>
      </c>
      <c r="K113" s="10">
        <f t="shared" si="9"/>
        <v>1.3997555012224938</v>
      </c>
      <c r="L113" s="10">
        <v>2.9099999999999998E-3</v>
      </c>
      <c r="M113" s="10">
        <f t="shared" si="10"/>
        <v>1.7787286063569681</v>
      </c>
      <c r="N113" s="10">
        <v>2.8800000000000002E-3</v>
      </c>
      <c r="O113" s="10">
        <f t="shared" si="11"/>
        <v>1.7603911980440101</v>
      </c>
      <c r="P113" s="10">
        <v>1.0499999999999999E-3</v>
      </c>
      <c r="Q113" s="10">
        <f t="shared" si="12"/>
        <v>0.64180929095354522</v>
      </c>
      <c r="R113">
        <f t="shared" si="13"/>
        <v>0.6805736636245111</v>
      </c>
      <c r="S113">
        <f t="shared" si="14"/>
        <v>1.1244110331778845</v>
      </c>
      <c r="T113">
        <f t="shared" si="15"/>
        <v>30.995142918388698</v>
      </c>
      <c r="U113">
        <f t="shared" si="16"/>
        <v>36.046585942214051</v>
      </c>
      <c r="V113" s="10">
        <f t="shared" si="17"/>
        <v>0.61226345748340028</v>
      </c>
    </row>
    <row r="114" spans="1:22" x14ac:dyDescent="0.2">
      <c r="A114">
        <v>2.3010000000000002</v>
      </c>
      <c r="B114">
        <v>24.385999999999999</v>
      </c>
      <c r="C114">
        <v>0.40600000000000003</v>
      </c>
      <c r="D114">
        <v>4.6899999999999997E-2</v>
      </c>
      <c r="E114">
        <v>0.1668</v>
      </c>
      <c r="F114">
        <v>0.32200000000000001</v>
      </c>
      <c r="G114">
        <v>4.2690000000000001</v>
      </c>
      <c r="H114" s="10">
        <v>1.0430000000000001E-3</v>
      </c>
      <c r="I114" s="10">
        <v>9.6280000000000004E-2</v>
      </c>
      <c r="J114" s="10">
        <v>2.0200000000000001E-3</v>
      </c>
      <c r="K114" s="10">
        <f t="shared" si="9"/>
        <v>2.0980473618612381</v>
      </c>
      <c r="L114" s="10">
        <v>2.4199999999999998E-3</v>
      </c>
      <c r="M114" s="10">
        <f t="shared" si="10"/>
        <v>2.513502285002077</v>
      </c>
      <c r="N114" s="10">
        <v>4.9800000000000001E-3</v>
      </c>
      <c r="O114" s="10">
        <f t="shared" si="11"/>
        <v>5.1724137931034484</v>
      </c>
      <c r="P114" s="10">
        <v>4.2199999999999998E-3</v>
      </c>
      <c r="Q114" s="10">
        <f t="shared" si="12"/>
        <v>4.3830494391358537</v>
      </c>
      <c r="R114">
        <f t="shared" si="13"/>
        <v>0.82355497609734896</v>
      </c>
      <c r="S114">
        <f t="shared" si="14"/>
        <v>1.0468716060955323</v>
      </c>
      <c r="T114">
        <f t="shared" si="15"/>
        <v>9.5672550563406507</v>
      </c>
      <c r="U114">
        <f t="shared" si="16"/>
        <v>135.87626239324572</v>
      </c>
      <c r="V114" s="10">
        <f t="shared" si="17"/>
        <v>0.41858804041074066</v>
      </c>
    </row>
    <row r="115" spans="1:22" x14ac:dyDescent="0.2">
      <c r="A115">
        <v>2.3010000000000002</v>
      </c>
      <c r="B115">
        <v>24.385999999999999</v>
      </c>
      <c r="C115">
        <v>0.41099999999999998</v>
      </c>
      <c r="D115">
        <v>4.752E-2</v>
      </c>
      <c r="E115">
        <v>0.1686</v>
      </c>
      <c r="F115">
        <v>0.32500000000000001</v>
      </c>
      <c r="G115">
        <v>4.2590000000000003</v>
      </c>
      <c r="H115" s="10">
        <v>1.0449999999999999E-3</v>
      </c>
      <c r="I115" s="10">
        <v>9.8239999999999994E-2</v>
      </c>
      <c r="J115" s="10">
        <v>2.0300000000000001E-3</v>
      </c>
      <c r="K115" s="10">
        <f t="shared" si="9"/>
        <v>2.0663680781758962</v>
      </c>
      <c r="L115" s="10">
        <v>2.4199999999999998E-3</v>
      </c>
      <c r="M115" s="10">
        <f t="shared" si="10"/>
        <v>2.4633550488599347</v>
      </c>
      <c r="N115" s="10">
        <v>4.8199999999999996E-3</v>
      </c>
      <c r="O115" s="10">
        <f t="shared" si="11"/>
        <v>4.9063517915309447</v>
      </c>
      <c r="P115" s="10">
        <v>4.1000000000000003E-3</v>
      </c>
      <c r="Q115" s="10">
        <f t="shared" si="12"/>
        <v>4.1734527687296419</v>
      </c>
      <c r="R115">
        <f t="shared" si="13"/>
        <v>0.82138200782268578</v>
      </c>
      <c r="S115">
        <f t="shared" si="14"/>
        <v>1.0478052736103241</v>
      </c>
      <c r="T115">
        <f t="shared" si="15"/>
        <v>9.8952513486977516</v>
      </c>
      <c r="U115">
        <f t="shared" si="16"/>
        <v>132.12250657254745</v>
      </c>
      <c r="V115" s="10">
        <f t="shared" si="17"/>
        <v>0.42490025869048148</v>
      </c>
    </row>
    <row r="116" spans="1:22" x14ac:dyDescent="0.2">
      <c r="A116">
        <v>2.3010000000000002</v>
      </c>
      <c r="B116">
        <v>24.385999999999999</v>
      </c>
      <c r="C116">
        <v>0.41499999999999998</v>
      </c>
      <c r="D116">
        <v>4.8140000000000002E-2</v>
      </c>
      <c r="E116">
        <v>0.1704</v>
      </c>
      <c r="F116">
        <v>0.32900000000000001</v>
      </c>
      <c r="G116">
        <v>4.2489999999999997</v>
      </c>
      <c r="H116" s="10">
        <v>1.0460000000000001E-3</v>
      </c>
      <c r="I116" s="10">
        <v>9.8239999999999994E-2</v>
      </c>
      <c r="J116" s="10">
        <v>2.0200000000000001E-3</v>
      </c>
      <c r="K116" s="10">
        <f t="shared" si="9"/>
        <v>2.0561889250814334</v>
      </c>
      <c r="L116" s="10">
        <v>2.3999999999999998E-3</v>
      </c>
      <c r="M116" s="10">
        <f t="shared" si="10"/>
        <v>2.44299674267101</v>
      </c>
      <c r="N116" s="10">
        <v>4.64E-3</v>
      </c>
      <c r="O116" s="10">
        <f t="shared" si="11"/>
        <v>4.7231270358306192</v>
      </c>
      <c r="P116" s="10">
        <v>3.9899999999999996E-3</v>
      </c>
      <c r="Q116" s="10">
        <f t="shared" si="12"/>
        <v>4.0614820846905531</v>
      </c>
      <c r="R116">
        <f t="shared" si="13"/>
        <v>0.81964363320295519</v>
      </c>
      <c r="S116">
        <f t="shared" si="14"/>
        <v>1.048606284621989</v>
      </c>
      <c r="T116">
        <f t="shared" si="15"/>
        <v>10.231720030978604</v>
      </c>
      <c r="U116">
        <f t="shared" si="16"/>
        <v>128.89045588079202</v>
      </c>
      <c r="V116" s="10">
        <f t="shared" si="17"/>
        <v>0.43387567848912556</v>
      </c>
    </row>
    <row r="117" spans="1:22" x14ac:dyDescent="0.2">
      <c r="A117">
        <v>2.3010000000000002</v>
      </c>
      <c r="B117">
        <v>24.385999999999999</v>
      </c>
      <c r="C117">
        <v>0.41899999999999998</v>
      </c>
      <c r="D117">
        <v>4.8759999999999998E-2</v>
      </c>
      <c r="E117">
        <v>0.17219999999999999</v>
      </c>
      <c r="F117">
        <v>0.33200000000000002</v>
      </c>
      <c r="G117">
        <v>4.2389999999999999</v>
      </c>
      <c r="H117" s="10">
        <v>1.0480000000000001E-3</v>
      </c>
      <c r="I117" s="10">
        <v>0.10050000000000001</v>
      </c>
      <c r="J117" s="10">
        <v>2.0200000000000001E-3</v>
      </c>
      <c r="K117" s="10">
        <f t="shared" si="9"/>
        <v>2.0099502487562191</v>
      </c>
      <c r="L117" s="10">
        <v>2.4099999999999998E-3</v>
      </c>
      <c r="M117" s="10">
        <f t="shared" si="10"/>
        <v>2.3980099502487562</v>
      </c>
      <c r="N117" s="10">
        <v>4.7099999999999998E-3</v>
      </c>
      <c r="O117" s="10">
        <f t="shared" si="11"/>
        <v>4.6865671641791042</v>
      </c>
      <c r="P117" s="10">
        <v>3.8800000000000002E-3</v>
      </c>
      <c r="Q117" s="10">
        <f t="shared" si="12"/>
        <v>3.8606965174129351</v>
      </c>
      <c r="R117">
        <f t="shared" si="13"/>
        <v>0.81790525858322471</v>
      </c>
      <c r="S117">
        <f t="shared" si="14"/>
        <v>1.0494115840961273</v>
      </c>
      <c r="T117">
        <f t="shared" si="15"/>
        <v>10.575477237435699</v>
      </c>
      <c r="U117">
        <f t="shared" si="16"/>
        <v>125.76944753502711</v>
      </c>
      <c r="V117" s="10">
        <f t="shared" si="17"/>
        <v>0.44158388061775217</v>
      </c>
    </row>
    <row r="118" spans="1:22" x14ac:dyDescent="0.2">
      <c r="A118">
        <v>2.3010000000000002</v>
      </c>
      <c r="B118">
        <v>24.385999999999999</v>
      </c>
      <c r="C118">
        <v>0.42399999999999999</v>
      </c>
      <c r="D118">
        <v>4.938E-2</v>
      </c>
      <c r="E118">
        <v>0.17399999999999999</v>
      </c>
      <c r="F118">
        <v>0.33500000000000002</v>
      </c>
      <c r="G118">
        <v>4.2290000000000001</v>
      </c>
      <c r="H118" s="10">
        <v>1.0499999999999999E-3</v>
      </c>
      <c r="I118" s="10">
        <v>0.1003</v>
      </c>
      <c r="J118" s="10">
        <v>2E-3</v>
      </c>
      <c r="K118" s="10">
        <f t="shared" si="9"/>
        <v>1.9940179461615155</v>
      </c>
      <c r="L118" s="10">
        <v>2.3900000000000002E-3</v>
      </c>
      <c r="M118" s="10">
        <f t="shared" si="10"/>
        <v>2.382851445663011</v>
      </c>
      <c r="N118" s="10">
        <v>4.6299999999999996E-3</v>
      </c>
      <c r="O118" s="10">
        <f t="shared" si="11"/>
        <v>4.6161515453639081</v>
      </c>
      <c r="P118" s="10">
        <v>3.7699999999999999E-3</v>
      </c>
      <c r="Q118" s="10">
        <f t="shared" si="12"/>
        <v>3.7587238285144564</v>
      </c>
      <c r="R118">
        <f t="shared" si="13"/>
        <v>0.81573229030856154</v>
      </c>
      <c r="S118">
        <f t="shared" si="14"/>
        <v>1.0503636563997307</v>
      </c>
      <c r="T118">
        <f t="shared" si="15"/>
        <v>10.925107861610241</v>
      </c>
      <c r="U118">
        <f t="shared" si="16"/>
        <v>122.39976513146763</v>
      </c>
      <c r="V118" s="10">
        <f t="shared" si="17"/>
        <v>0.44797226315950983</v>
      </c>
    </row>
    <row r="119" spans="1:22" x14ac:dyDescent="0.2">
      <c r="A119">
        <v>2.3010000000000002</v>
      </c>
      <c r="B119">
        <v>24.385999999999999</v>
      </c>
      <c r="C119">
        <v>0.42799999999999999</v>
      </c>
      <c r="D119">
        <v>5.0009999999999999E-2</v>
      </c>
      <c r="E119">
        <v>0.17580000000000001</v>
      </c>
      <c r="F119">
        <v>0.33800000000000002</v>
      </c>
      <c r="G119">
        <v>4.2190000000000003</v>
      </c>
      <c r="H119" s="10">
        <v>1.052E-3</v>
      </c>
      <c r="I119" s="10">
        <v>0.1017</v>
      </c>
      <c r="J119" s="10">
        <v>1.99E-3</v>
      </c>
      <c r="K119" s="10">
        <f t="shared" si="9"/>
        <v>1.9567354965585055</v>
      </c>
      <c r="L119" s="10">
        <v>2.3900000000000002E-3</v>
      </c>
      <c r="M119" s="10">
        <f t="shared" si="10"/>
        <v>2.3500491642084564</v>
      </c>
      <c r="N119" s="10">
        <v>4.5100000000000001E-3</v>
      </c>
      <c r="O119" s="10">
        <f t="shared" si="11"/>
        <v>4.4346116027531961</v>
      </c>
      <c r="P119" s="10">
        <v>3.6700000000000001E-3</v>
      </c>
      <c r="Q119" s="10">
        <f t="shared" si="12"/>
        <v>3.6086529006882992</v>
      </c>
      <c r="R119">
        <f t="shared" si="13"/>
        <v>0.81399391568883095</v>
      </c>
      <c r="S119">
        <f t="shared" si="14"/>
        <v>1.0511854537378933</v>
      </c>
      <c r="T119">
        <f t="shared" si="15"/>
        <v>11.285767292314647</v>
      </c>
      <c r="U119">
        <f t="shared" si="16"/>
        <v>119.47317571975422</v>
      </c>
      <c r="V119" s="10">
        <f t="shared" si="17"/>
        <v>0.45574110309027338</v>
      </c>
    </row>
    <row r="120" spans="1:22" x14ac:dyDescent="0.2">
      <c r="A120">
        <v>2.3010000000000002</v>
      </c>
      <c r="B120">
        <v>24.385999999999999</v>
      </c>
      <c r="C120">
        <v>0.433</v>
      </c>
      <c r="D120">
        <v>5.0650000000000001E-2</v>
      </c>
      <c r="E120">
        <v>0.17760000000000001</v>
      </c>
      <c r="F120">
        <v>0.34100000000000003</v>
      </c>
      <c r="G120">
        <v>4.2089999999999996</v>
      </c>
      <c r="H120" s="10">
        <v>1.054E-3</v>
      </c>
      <c r="I120" s="10">
        <v>0.10249999999999999</v>
      </c>
      <c r="J120" s="10">
        <v>1.97E-3</v>
      </c>
      <c r="K120" s="10">
        <f t="shared" si="9"/>
        <v>1.9219512195121951</v>
      </c>
      <c r="L120" s="10">
        <v>2.3800000000000002E-3</v>
      </c>
      <c r="M120" s="10">
        <f t="shared" si="10"/>
        <v>2.3219512195121954</v>
      </c>
      <c r="N120" s="10">
        <v>4.5199999999999997E-3</v>
      </c>
      <c r="O120" s="10">
        <f t="shared" si="11"/>
        <v>4.4097560975609751</v>
      </c>
      <c r="P120" s="10">
        <v>3.5599999999999998E-3</v>
      </c>
      <c r="Q120" s="10">
        <f t="shared" si="12"/>
        <v>3.4731707317073175</v>
      </c>
      <c r="R120">
        <f t="shared" si="13"/>
        <v>0.81182094741416777</v>
      </c>
      <c r="S120">
        <f t="shared" si="14"/>
        <v>1.0521635661517346</v>
      </c>
      <c r="T120">
        <f t="shared" si="15"/>
        <v>11.654615520711031</v>
      </c>
      <c r="U120">
        <f t="shared" si="16"/>
        <v>116.29010961093113</v>
      </c>
      <c r="V120" s="10">
        <f t="shared" si="17"/>
        <v>0.46216293208447007</v>
      </c>
    </row>
    <row r="121" spans="1:22" x14ac:dyDescent="0.2">
      <c r="A121">
        <v>2.3010000000000002</v>
      </c>
      <c r="B121">
        <v>24.385999999999999</v>
      </c>
      <c r="C121">
        <v>0.437</v>
      </c>
      <c r="D121">
        <v>5.1279999999999999E-2</v>
      </c>
      <c r="E121">
        <v>0.1794</v>
      </c>
      <c r="F121">
        <v>0.34499999999999997</v>
      </c>
      <c r="G121">
        <v>4.1989999999999998</v>
      </c>
      <c r="H121" s="10">
        <v>1.0560000000000001E-3</v>
      </c>
      <c r="I121" s="10">
        <v>0.1024</v>
      </c>
      <c r="J121" s="10">
        <v>1.9599999999999999E-3</v>
      </c>
      <c r="K121" s="10">
        <f t="shared" si="9"/>
        <v>1.9140624999999998</v>
      </c>
      <c r="L121" s="10">
        <v>2.3700000000000001E-3</v>
      </c>
      <c r="M121" s="10">
        <f t="shared" si="10"/>
        <v>2.314453125</v>
      </c>
      <c r="N121" s="10">
        <v>4.2700000000000004E-3</v>
      </c>
      <c r="O121" s="10">
        <f t="shared" si="11"/>
        <v>4.169921875</v>
      </c>
      <c r="P121" s="10">
        <v>3.46E-3</v>
      </c>
      <c r="Q121" s="10">
        <f t="shared" si="12"/>
        <v>3.37890625</v>
      </c>
      <c r="R121">
        <f t="shared" si="13"/>
        <v>0.81008257279443718</v>
      </c>
      <c r="S121">
        <f t="shared" si="14"/>
        <v>1.0529951556542421</v>
      </c>
      <c r="T121">
        <f t="shared" si="15"/>
        <v>12.03046345735614</v>
      </c>
      <c r="U121">
        <f t="shared" si="16"/>
        <v>113.56636064091624</v>
      </c>
      <c r="V121" s="10">
        <f t="shared" si="17"/>
        <v>0.47135830332803769</v>
      </c>
    </row>
    <row r="122" spans="1:22" x14ac:dyDescent="0.2">
      <c r="A122">
        <v>2.3010000000000002</v>
      </c>
      <c r="B122">
        <v>24.385999999999999</v>
      </c>
      <c r="C122">
        <v>0.441</v>
      </c>
      <c r="D122">
        <v>5.1920000000000001E-2</v>
      </c>
      <c r="E122">
        <v>0.1812</v>
      </c>
      <c r="F122">
        <v>0.34799999999999998</v>
      </c>
      <c r="G122">
        <v>4.1890000000000001</v>
      </c>
      <c r="H122" s="10">
        <v>1.0579999999999999E-3</v>
      </c>
      <c r="I122" s="10">
        <v>9.9089999999999998E-2</v>
      </c>
      <c r="J122" s="10">
        <v>1.92E-3</v>
      </c>
      <c r="K122" s="10">
        <f t="shared" si="9"/>
        <v>1.937632455343627</v>
      </c>
      <c r="L122" s="10">
        <v>2.31E-3</v>
      </c>
      <c r="M122" s="10">
        <f t="shared" si="10"/>
        <v>2.3312140478353012</v>
      </c>
      <c r="N122" s="10">
        <v>4.3400000000000001E-3</v>
      </c>
      <c r="O122" s="10">
        <f t="shared" si="11"/>
        <v>4.3798566959329905</v>
      </c>
      <c r="P122" s="10">
        <v>3.3700000000000002E-3</v>
      </c>
      <c r="Q122" s="10">
        <f t="shared" si="12"/>
        <v>3.4009486325562626</v>
      </c>
      <c r="R122">
        <f t="shared" si="13"/>
        <v>0.8083441981747066</v>
      </c>
      <c r="S122">
        <f t="shared" si="14"/>
        <v>1.0538375930692117</v>
      </c>
      <c r="T122">
        <f t="shared" si="15"/>
        <v>12.416329268458503</v>
      </c>
      <c r="U122">
        <f t="shared" si="16"/>
        <v>110.91056686536717</v>
      </c>
      <c r="V122" s="10">
        <f t="shared" si="17"/>
        <v>0.47923153690802017</v>
      </c>
    </row>
    <row r="123" spans="1:22" x14ac:dyDescent="0.2">
      <c r="A123">
        <v>2.3010000000000002</v>
      </c>
      <c r="B123">
        <v>24.385999999999999</v>
      </c>
      <c r="C123">
        <v>0.44600000000000001</v>
      </c>
      <c r="D123">
        <v>5.2560000000000003E-2</v>
      </c>
      <c r="E123">
        <v>0.183</v>
      </c>
      <c r="F123">
        <v>0.35099999999999998</v>
      </c>
      <c r="G123">
        <v>4.1790000000000003</v>
      </c>
      <c r="H123" s="10">
        <v>1.06E-3</v>
      </c>
      <c r="I123" s="10">
        <v>0.1046</v>
      </c>
      <c r="J123" s="10">
        <v>1.9400000000000001E-3</v>
      </c>
      <c r="K123" s="10">
        <f t="shared" si="9"/>
        <v>1.8546845124282982</v>
      </c>
      <c r="L123" s="10">
        <v>2.3600000000000001E-3</v>
      </c>
      <c r="M123" s="10">
        <f t="shared" si="10"/>
        <v>2.2562141491395797</v>
      </c>
      <c r="N123" s="10">
        <v>4.2100000000000002E-3</v>
      </c>
      <c r="O123" s="10">
        <f t="shared" si="11"/>
        <v>4.0248565965583181</v>
      </c>
      <c r="P123" s="10">
        <v>3.2799999999999999E-3</v>
      </c>
      <c r="Q123" s="10">
        <f t="shared" si="12"/>
        <v>3.1357552581261952</v>
      </c>
      <c r="R123">
        <f t="shared" si="13"/>
        <v>0.80617122990004353</v>
      </c>
      <c r="S123">
        <f t="shared" si="14"/>
        <v>1.0548339283832986</v>
      </c>
      <c r="T123">
        <f t="shared" si="15"/>
        <v>12.808234883217807</v>
      </c>
      <c r="U123">
        <f t="shared" si="16"/>
        <v>108.04059138005957</v>
      </c>
      <c r="V123" s="10">
        <f t="shared" si="17"/>
        <v>0.48571705423246359</v>
      </c>
    </row>
    <row r="124" spans="1:22" x14ac:dyDescent="0.2">
      <c r="A124">
        <v>2.3010000000000002</v>
      </c>
      <c r="B124">
        <v>24.385999999999999</v>
      </c>
      <c r="C124">
        <v>0.45</v>
      </c>
      <c r="D124">
        <v>5.3199999999999997E-2</v>
      </c>
      <c r="E124">
        <v>0.18479999999999999</v>
      </c>
      <c r="F124">
        <v>0.35399999999999998</v>
      </c>
      <c r="G124">
        <v>4.1689999999999996</v>
      </c>
      <c r="H124" s="10">
        <v>1.062E-3</v>
      </c>
      <c r="I124" s="10">
        <v>0.1017</v>
      </c>
      <c r="J124" s="10">
        <v>1.91E-3</v>
      </c>
      <c r="K124" s="10">
        <f t="shared" si="9"/>
        <v>1.8780727630285154</v>
      </c>
      <c r="L124" s="10">
        <v>2.31E-3</v>
      </c>
      <c r="M124" s="10">
        <f t="shared" si="10"/>
        <v>2.2713864306784659</v>
      </c>
      <c r="N124" s="10">
        <v>4.13E-3</v>
      </c>
      <c r="O124" s="10">
        <f t="shared" si="11"/>
        <v>4.0609636184857418</v>
      </c>
      <c r="P124" s="10">
        <v>3.1900000000000001E-3</v>
      </c>
      <c r="Q124" s="10">
        <f t="shared" si="12"/>
        <v>3.1366764995083583</v>
      </c>
      <c r="R124">
        <f t="shared" si="13"/>
        <v>0.80443285528031294</v>
      </c>
      <c r="S124">
        <f t="shared" si="14"/>
        <v>1.0556861101296056</v>
      </c>
      <c r="T124">
        <f t="shared" si="15"/>
        <v>13.209810761036938</v>
      </c>
      <c r="U124">
        <f t="shared" si="16"/>
        <v>105.56392432977829</v>
      </c>
      <c r="V124" s="10">
        <f t="shared" si="17"/>
        <v>0.49364573011043306</v>
      </c>
    </row>
    <row r="125" spans="1:22" x14ac:dyDescent="0.2">
      <c r="A125">
        <v>2.3010000000000002</v>
      </c>
      <c r="B125">
        <v>24.385999999999999</v>
      </c>
      <c r="C125">
        <v>0.45400000000000001</v>
      </c>
      <c r="D125">
        <v>5.3850000000000002E-2</v>
      </c>
      <c r="E125">
        <v>0.18659999999999999</v>
      </c>
      <c r="F125">
        <v>0.35699999999999998</v>
      </c>
      <c r="G125">
        <v>4.1589999999999998</v>
      </c>
      <c r="H125" s="10">
        <v>1.0640000000000001E-3</v>
      </c>
      <c r="I125" s="10">
        <v>0.1041</v>
      </c>
      <c r="J125" s="10">
        <v>1.91E-3</v>
      </c>
      <c r="K125" s="10">
        <f t="shared" si="9"/>
        <v>1.8347742555235351</v>
      </c>
      <c r="L125" s="10">
        <v>2.33E-3</v>
      </c>
      <c r="M125" s="10">
        <f t="shared" si="10"/>
        <v>2.2382324687800192</v>
      </c>
      <c r="N125" s="10">
        <v>3.9399999999999999E-3</v>
      </c>
      <c r="O125" s="10">
        <f t="shared" si="11"/>
        <v>3.7848222862632088</v>
      </c>
      <c r="P125" s="10">
        <v>3.0999999999999999E-3</v>
      </c>
      <c r="Q125" s="10">
        <f t="shared" si="12"/>
        <v>2.9779058597502401</v>
      </c>
      <c r="R125">
        <f t="shared" si="13"/>
        <v>0.80269448066058235</v>
      </c>
      <c r="S125">
        <f t="shared" si="14"/>
        <v>1.056549066216623</v>
      </c>
      <c r="T125">
        <f t="shared" si="15"/>
        <v>13.621820511209854</v>
      </c>
      <c r="U125">
        <f t="shared" si="16"/>
        <v>103.14747211500209</v>
      </c>
      <c r="V125" s="10">
        <f t="shared" si="17"/>
        <v>0.5016051174268028</v>
      </c>
    </row>
    <row r="126" spans="1:22" x14ac:dyDescent="0.2">
      <c r="A126">
        <v>2.3010000000000002</v>
      </c>
      <c r="B126">
        <v>24.385999999999999</v>
      </c>
      <c r="C126">
        <v>0.45900000000000002</v>
      </c>
      <c r="D126">
        <v>5.45E-2</v>
      </c>
      <c r="E126">
        <v>0.18840000000000001</v>
      </c>
      <c r="F126">
        <v>0.36</v>
      </c>
      <c r="G126">
        <v>4.149</v>
      </c>
      <c r="H126" s="10">
        <v>1.0660000000000001E-3</v>
      </c>
      <c r="I126" s="10">
        <v>0.10050000000000001</v>
      </c>
      <c r="J126" s="10">
        <v>1.89E-3</v>
      </c>
      <c r="K126" s="10">
        <f t="shared" si="9"/>
        <v>1.880597014925373</v>
      </c>
      <c r="L126" s="10">
        <v>2.2699999999999999E-3</v>
      </c>
      <c r="M126" s="10">
        <f t="shared" si="10"/>
        <v>2.2587064676616913</v>
      </c>
      <c r="N126" s="10">
        <v>3.8500000000000001E-3</v>
      </c>
      <c r="O126" s="10">
        <f t="shared" si="11"/>
        <v>3.8308457711442783</v>
      </c>
      <c r="P126" s="10">
        <v>3.0200000000000001E-3</v>
      </c>
      <c r="Q126" s="10">
        <f t="shared" si="12"/>
        <v>3.0049751243781095</v>
      </c>
      <c r="R126">
        <f t="shared" si="13"/>
        <v>0.80052151238591918</v>
      </c>
      <c r="S126">
        <f t="shared" si="14"/>
        <v>1.0575701128549779</v>
      </c>
      <c r="T126">
        <f t="shared" si="15"/>
        <v>14.039930813614896</v>
      </c>
      <c r="U126">
        <f t="shared" si="16"/>
        <v>100.53416890936396</v>
      </c>
      <c r="V126" s="10">
        <f t="shared" si="17"/>
        <v>0.50813739932102775</v>
      </c>
    </row>
    <row r="127" spans="1:22" x14ac:dyDescent="0.2">
      <c r="A127">
        <v>2.3010000000000002</v>
      </c>
      <c r="B127">
        <v>24.385999999999999</v>
      </c>
      <c r="C127">
        <v>0.46300000000000002</v>
      </c>
      <c r="D127">
        <v>5.5149999999999998E-2</v>
      </c>
      <c r="E127">
        <v>0.19020000000000001</v>
      </c>
      <c r="F127">
        <v>0.36299999999999999</v>
      </c>
      <c r="G127">
        <v>4.1390000000000002</v>
      </c>
      <c r="H127" s="10">
        <v>1.067E-3</v>
      </c>
      <c r="I127" s="10">
        <v>0.1071</v>
      </c>
      <c r="J127" s="10">
        <v>1.9300000000000001E-3</v>
      </c>
      <c r="K127" s="10">
        <f t="shared" si="9"/>
        <v>1.8020541549953317</v>
      </c>
      <c r="L127" s="10">
        <v>2.3400000000000001E-3</v>
      </c>
      <c r="M127" s="10">
        <f t="shared" si="10"/>
        <v>2.1848739495798322</v>
      </c>
      <c r="N127" s="10">
        <v>3.8700000000000002E-3</v>
      </c>
      <c r="O127" s="10">
        <f t="shared" si="11"/>
        <v>3.6134453781512605</v>
      </c>
      <c r="P127" s="10">
        <v>2.9399999999999999E-3</v>
      </c>
      <c r="Q127" s="10">
        <f t="shared" si="12"/>
        <v>2.7450980392156863</v>
      </c>
      <c r="R127">
        <f t="shared" si="13"/>
        <v>0.79878313776618859</v>
      </c>
      <c r="S127">
        <f t="shared" si="14"/>
        <v>1.0584427527183602</v>
      </c>
      <c r="T127">
        <f t="shared" si="15"/>
        <v>14.46821673579055</v>
      </c>
      <c r="U127">
        <f t="shared" si="16"/>
        <v>98.277082036921172</v>
      </c>
      <c r="V127" s="10">
        <f t="shared" si="17"/>
        <v>0.51614756667486139</v>
      </c>
    </row>
    <row r="128" spans="1:22" x14ac:dyDescent="0.2">
      <c r="A128">
        <v>2.3010000000000002</v>
      </c>
      <c r="B128">
        <v>24.385999999999999</v>
      </c>
      <c r="C128">
        <v>0.46800000000000003</v>
      </c>
      <c r="D128">
        <v>5.5809999999999998E-2</v>
      </c>
      <c r="E128">
        <v>0.192</v>
      </c>
      <c r="F128">
        <v>0.36699999999999999</v>
      </c>
      <c r="G128">
        <v>4.1289999999999996</v>
      </c>
      <c r="H128" s="10">
        <v>1.0690000000000001E-3</v>
      </c>
      <c r="I128" s="10">
        <v>0.1031</v>
      </c>
      <c r="J128" s="10">
        <v>1.89E-3</v>
      </c>
      <c r="K128" s="10">
        <f t="shared" si="9"/>
        <v>1.8331716779825413</v>
      </c>
      <c r="L128" s="10">
        <v>2.2699999999999999E-3</v>
      </c>
      <c r="M128" s="10">
        <f t="shared" si="10"/>
        <v>2.2017458777885546</v>
      </c>
      <c r="N128" s="10">
        <v>3.7399999999999998E-3</v>
      </c>
      <c r="O128" s="10">
        <f t="shared" si="11"/>
        <v>3.6275460717749759</v>
      </c>
      <c r="P128" s="10">
        <v>2.8600000000000001E-3</v>
      </c>
      <c r="Q128" s="10">
        <f t="shared" si="12"/>
        <v>2.7740058195926287</v>
      </c>
      <c r="R128">
        <f t="shared" si="13"/>
        <v>0.79661016949152541</v>
      </c>
      <c r="S128">
        <f t="shared" si="14"/>
        <v>1.0594829171469553</v>
      </c>
      <c r="T128">
        <f t="shared" si="15"/>
        <v>14.90515026958928</v>
      </c>
      <c r="U128">
        <f t="shared" si="16"/>
        <v>95.815957386305186</v>
      </c>
      <c r="V128" s="10">
        <f t="shared" si="17"/>
        <v>0.52413150620575111</v>
      </c>
    </row>
    <row r="129" spans="1:22" x14ac:dyDescent="0.2">
      <c r="A129">
        <v>2.3010000000000002</v>
      </c>
      <c r="B129">
        <v>24.385999999999999</v>
      </c>
      <c r="C129">
        <v>0.47199999999999998</v>
      </c>
      <c r="D129">
        <v>5.6469999999999999E-2</v>
      </c>
      <c r="E129">
        <v>0.1938</v>
      </c>
      <c r="F129">
        <v>0.37</v>
      </c>
      <c r="G129">
        <v>4.1180000000000003</v>
      </c>
      <c r="H129" s="10">
        <v>1.0709999999999999E-3</v>
      </c>
      <c r="I129" s="10">
        <v>0.1057</v>
      </c>
      <c r="J129" s="10">
        <v>1.91E-3</v>
      </c>
      <c r="K129" s="10">
        <f t="shared" si="9"/>
        <v>1.8070009460737939</v>
      </c>
      <c r="L129" s="10">
        <v>2.2899999999999999E-3</v>
      </c>
      <c r="M129" s="10">
        <f t="shared" si="10"/>
        <v>2.1665089877010408</v>
      </c>
      <c r="N129" s="10">
        <v>3.8300000000000001E-3</v>
      </c>
      <c r="O129" s="10">
        <f t="shared" si="11"/>
        <v>3.6234626300851467</v>
      </c>
      <c r="P129" s="10">
        <v>2.7799999999999999E-3</v>
      </c>
      <c r="Q129" s="10">
        <f t="shared" si="12"/>
        <v>2.6300851466414379</v>
      </c>
      <c r="R129">
        <f t="shared" si="13"/>
        <v>0.79487179487179493</v>
      </c>
      <c r="S129">
        <f t="shared" si="14"/>
        <v>1.0603717058168192</v>
      </c>
      <c r="T129">
        <f t="shared" si="15"/>
        <v>15.352639063511125</v>
      </c>
      <c r="U129">
        <f t="shared" si="16"/>
        <v>93.688691434891339</v>
      </c>
      <c r="V129" s="10">
        <f t="shared" si="17"/>
        <v>0.53219640565504456</v>
      </c>
    </row>
    <row r="130" spans="1:22" x14ac:dyDescent="0.2">
      <c r="A130">
        <v>2.3010000000000002</v>
      </c>
      <c r="B130">
        <v>29.885999999999999</v>
      </c>
      <c r="C130">
        <v>0.40600000000000003</v>
      </c>
      <c r="D130">
        <v>6.991E-2</v>
      </c>
      <c r="E130">
        <v>0.24859999999999999</v>
      </c>
      <c r="F130">
        <v>0.312</v>
      </c>
      <c r="G130">
        <v>4.1870000000000003</v>
      </c>
      <c r="H130" s="10">
        <v>6.7299999999999999E-4</v>
      </c>
      <c r="I130" s="10">
        <v>5.4530000000000002E-2</v>
      </c>
      <c r="J130" s="10">
        <v>7.7700000000000002E-4</v>
      </c>
      <c r="K130" s="10">
        <f t="shared" ref="K130:K193" si="18">J130/I130*100</f>
        <v>1.4249037227214376</v>
      </c>
      <c r="L130" s="10">
        <v>1.2199999999999999E-3</v>
      </c>
      <c r="M130" s="10">
        <f t="shared" ref="M130:M193" si="19">L130/I130*100</f>
        <v>2.2373005684944065</v>
      </c>
      <c r="N130" s="10">
        <v>2.4399999999999999E-3</v>
      </c>
      <c r="O130" s="10">
        <f t="shared" ref="O130:O193" si="20">N130*100/I130</f>
        <v>4.474601136988813</v>
      </c>
      <c r="P130" s="10">
        <v>1.72E-3</v>
      </c>
      <c r="Q130" s="10">
        <f t="shared" ref="Q130:Q193" si="21">P130/I130*100</f>
        <v>3.1542270309921143</v>
      </c>
      <c r="R130">
        <f t="shared" ref="R130:R193" si="22">(A130-C130)/A130</f>
        <v>0.82355497609734896</v>
      </c>
      <c r="S130">
        <f t="shared" ref="S130:S193" si="23">1+(1-R130)^2+2*0.938^2*D130^2*R130^2/E130</f>
        <v>1.0545966462159524</v>
      </c>
      <c r="T130">
        <f t="shared" ref="T130:T193" si="24">D130*E130*E130/2/PI()*137.036*137.036/0.38938/S130</f>
        <v>31.446404926680312</v>
      </c>
      <c r="U130">
        <f t="shared" ref="U130:U193" si="25">PI()*R130/D130/C130</f>
        <v>91.154294181708266</v>
      </c>
      <c r="V130" s="10">
        <f t="shared" ref="V130:V193" si="26">F130*T130*U130/1000</f>
        <v>0.89434015184084603</v>
      </c>
    </row>
    <row r="131" spans="1:22" x14ac:dyDescent="0.2">
      <c r="A131">
        <v>2.3010000000000002</v>
      </c>
      <c r="B131">
        <v>29.885999999999999</v>
      </c>
      <c r="C131">
        <v>0.41099999999999998</v>
      </c>
      <c r="D131">
        <v>7.0830000000000004E-2</v>
      </c>
      <c r="E131">
        <v>0.25119999999999998</v>
      </c>
      <c r="F131">
        <v>0.316</v>
      </c>
      <c r="G131">
        <v>4.1760000000000002</v>
      </c>
      <c r="H131" s="10">
        <v>6.7380000000000001E-4</v>
      </c>
      <c r="I131" s="10">
        <v>5.5140000000000002E-2</v>
      </c>
      <c r="J131" s="10">
        <v>7.8299999999999995E-4</v>
      </c>
      <c r="K131" s="10">
        <f t="shared" si="18"/>
        <v>1.4200217627856364</v>
      </c>
      <c r="L131" s="10">
        <v>1.2199999999999999E-3</v>
      </c>
      <c r="M131" s="10">
        <f t="shared" si="19"/>
        <v>2.2125498730504169</v>
      </c>
      <c r="N131" s="10">
        <v>2.3999999999999998E-3</v>
      </c>
      <c r="O131" s="10">
        <f t="shared" si="20"/>
        <v>4.3525571273122958</v>
      </c>
      <c r="P131" s="10">
        <v>1.66E-3</v>
      </c>
      <c r="Q131" s="10">
        <f t="shared" si="21"/>
        <v>3.010518679724338</v>
      </c>
      <c r="R131">
        <f t="shared" si="22"/>
        <v>0.82138200782268578</v>
      </c>
      <c r="S131">
        <f t="shared" si="23"/>
        <v>1.055614896935607</v>
      </c>
      <c r="T131">
        <f t="shared" si="24"/>
        <v>32.498763623336544</v>
      </c>
      <c r="U131">
        <f t="shared" si="25"/>
        <v>88.641275057566759</v>
      </c>
      <c r="V131" s="10">
        <f t="shared" si="26"/>
        <v>0.91031126313597799</v>
      </c>
    </row>
    <row r="132" spans="1:22" x14ac:dyDescent="0.2">
      <c r="A132">
        <v>2.3010000000000002</v>
      </c>
      <c r="B132">
        <v>29.885999999999999</v>
      </c>
      <c r="C132">
        <v>0.41499999999999998</v>
      </c>
      <c r="D132">
        <v>7.1749999999999994E-2</v>
      </c>
      <c r="E132">
        <v>0.25390000000000001</v>
      </c>
      <c r="F132">
        <v>0.31900000000000001</v>
      </c>
      <c r="G132">
        <v>4.1660000000000004</v>
      </c>
      <c r="H132" s="10">
        <v>6.7460000000000003E-4</v>
      </c>
      <c r="I132" s="10">
        <v>5.4309999999999997E-2</v>
      </c>
      <c r="J132" s="10">
        <v>7.76E-4</v>
      </c>
      <c r="K132" s="10">
        <f t="shared" si="18"/>
        <v>1.4288344687902781</v>
      </c>
      <c r="L132" s="10">
        <v>1.1999999999999999E-3</v>
      </c>
      <c r="M132" s="10">
        <f t="shared" si="19"/>
        <v>2.2095378383354816</v>
      </c>
      <c r="N132" s="10">
        <v>2.3800000000000002E-3</v>
      </c>
      <c r="O132" s="10">
        <f t="shared" si="20"/>
        <v>4.3822500460320386</v>
      </c>
      <c r="P132" s="10">
        <v>1.6100000000000001E-3</v>
      </c>
      <c r="Q132" s="10">
        <f t="shared" si="21"/>
        <v>2.9644632664334378</v>
      </c>
      <c r="R132">
        <f t="shared" si="22"/>
        <v>0.81964363320295519</v>
      </c>
      <c r="S132">
        <f t="shared" si="23"/>
        <v>1.0564983576582587</v>
      </c>
      <c r="T132">
        <f t="shared" si="24"/>
        <v>33.604258621970793</v>
      </c>
      <c r="U132">
        <f t="shared" si="25"/>
        <v>86.477861269704917</v>
      </c>
      <c r="V132" s="10">
        <f t="shared" si="26"/>
        <v>0.92702178844308214</v>
      </c>
    </row>
    <row r="133" spans="1:22" x14ac:dyDescent="0.2">
      <c r="A133">
        <v>2.3010000000000002</v>
      </c>
      <c r="B133">
        <v>29.885999999999999</v>
      </c>
      <c r="C133">
        <v>0.41899999999999998</v>
      </c>
      <c r="D133">
        <v>7.2679999999999995E-2</v>
      </c>
      <c r="E133">
        <v>0.25659999999999999</v>
      </c>
      <c r="F133">
        <v>0.32200000000000001</v>
      </c>
      <c r="G133">
        <v>4.1550000000000002</v>
      </c>
      <c r="H133" s="10">
        <v>6.7540000000000005E-4</v>
      </c>
      <c r="I133" s="10">
        <v>5.6899999999999999E-2</v>
      </c>
      <c r="J133" s="10">
        <v>7.8299999999999995E-4</v>
      </c>
      <c r="K133" s="10">
        <f t="shared" si="18"/>
        <v>1.3760984182776801</v>
      </c>
      <c r="L133" s="10">
        <v>1.23E-3</v>
      </c>
      <c r="M133" s="10">
        <f t="shared" si="19"/>
        <v>2.1616871704745169</v>
      </c>
      <c r="N133" s="10">
        <v>2.3600000000000001E-3</v>
      </c>
      <c r="O133" s="10">
        <f t="shared" si="20"/>
        <v>4.1476274165202112</v>
      </c>
      <c r="P133" s="10">
        <v>1.56E-3</v>
      </c>
      <c r="Q133" s="10">
        <f t="shared" si="21"/>
        <v>2.7416520210896311</v>
      </c>
      <c r="R133">
        <f t="shared" si="22"/>
        <v>0.81790525858322471</v>
      </c>
      <c r="S133">
        <f t="shared" si="23"/>
        <v>1.0573919231757349</v>
      </c>
      <c r="T133">
        <f t="shared" si="24"/>
        <v>34.738260813520164</v>
      </c>
      <c r="U133">
        <f t="shared" si="25"/>
        <v>84.376971131094137</v>
      </c>
      <c r="V133" s="10">
        <f t="shared" si="26"/>
        <v>0.9438171719977928</v>
      </c>
    </row>
    <row r="134" spans="1:22" x14ac:dyDescent="0.2">
      <c r="A134">
        <v>2.3010000000000002</v>
      </c>
      <c r="B134">
        <v>29.885999999999999</v>
      </c>
      <c r="C134">
        <v>0.42399999999999999</v>
      </c>
      <c r="D134">
        <v>7.3609999999999995E-2</v>
      </c>
      <c r="E134">
        <v>0.25929999999999997</v>
      </c>
      <c r="F134">
        <v>0.32500000000000001</v>
      </c>
      <c r="G134">
        <v>4.1440000000000001</v>
      </c>
      <c r="H134" s="10">
        <v>6.7619999999999996E-4</v>
      </c>
      <c r="I134" s="10">
        <v>5.7049999999999997E-2</v>
      </c>
      <c r="J134" s="10">
        <v>7.7700000000000002E-4</v>
      </c>
      <c r="K134" s="10">
        <f t="shared" si="18"/>
        <v>1.3619631901840492</v>
      </c>
      <c r="L134" s="10">
        <v>1.2199999999999999E-3</v>
      </c>
      <c r="M134" s="10">
        <f t="shared" si="19"/>
        <v>2.1384750219106046</v>
      </c>
      <c r="N134" s="10">
        <v>2.2599999999999999E-3</v>
      </c>
      <c r="O134" s="10">
        <f t="shared" si="20"/>
        <v>3.9614373356704644</v>
      </c>
      <c r="P134" s="10">
        <v>1.5100000000000001E-3</v>
      </c>
      <c r="Q134" s="10">
        <f t="shared" si="21"/>
        <v>2.6468010517090272</v>
      </c>
      <c r="R134">
        <f t="shared" si="22"/>
        <v>0.81573229030856154</v>
      </c>
      <c r="S134">
        <f t="shared" si="23"/>
        <v>1.058422793190724</v>
      </c>
      <c r="T134">
        <f t="shared" si="24"/>
        <v>35.892069909068084</v>
      </c>
      <c r="U134">
        <f t="shared" si="25"/>
        <v>82.109773158427814</v>
      </c>
      <c r="V134" s="10">
        <f t="shared" si="26"/>
        <v>0.95780415848650435</v>
      </c>
    </row>
    <row r="135" spans="1:22" x14ac:dyDescent="0.2">
      <c r="A135">
        <v>2.3010000000000002</v>
      </c>
      <c r="B135">
        <v>29.885999999999999</v>
      </c>
      <c r="C135">
        <v>0.42799999999999999</v>
      </c>
      <c r="D135">
        <v>7.4550000000000005E-2</v>
      </c>
      <c r="E135">
        <v>0.26200000000000001</v>
      </c>
      <c r="F135">
        <v>0.32800000000000001</v>
      </c>
      <c r="G135">
        <v>4.133</v>
      </c>
      <c r="H135" s="10">
        <v>6.7699999999999998E-4</v>
      </c>
      <c r="I135" s="10">
        <v>5.8709999999999998E-2</v>
      </c>
      <c r="J135" s="10">
        <v>7.76E-4</v>
      </c>
      <c r="K135" s="10">
        <f t="shared" si="18"/>
        <v>1.3217509793902231</v>
      </c>
      <c r="L135" s="10">
        <v>1.23E-3</v>
      </c>
      <c r="M135" s="10">
        <f t="shared" si="19"/>
        <v>2.095043433827287</v>
      </c>
      <c r="N135" s="10">
        <v>2.2300000000000002E-3</v>
      </c>
      <c r="O135" s="10">
        <f t="shared" si="20"/>
        <v>3.7983307784023173</v>
      </c>
      <c r="P135" s="10">
        <v>1.4599999999999999E-3</v>
      </c>
      <c r="Q135" s="10">
        <f t="shared" si="21"/>
        <v>2.4867995230795437</v>
      </c>
      <c r="R135">
        <f t="shared" si="22"/>
        <v>0.81399391568883095</v>
      </c>
      <c r="S135">
        <f t="shared" si="23"/>
        <v>1.059330989849383</v>
      </c>
      <c r="T135">
        <f t="shared" si="24"/>
        <v>37.079544510437124</v>
      </c>
      <c r="U135">
        <f t="shared" si="25"/>
        <v>80.145587092487034</v>
      </c>
      <c r="V135" s="10">
        <f t="shared" si="26"/>
        <v>0.97473789136280409</v>
      </c>
    </row>
    <row r="136" spans="1:22" x14ac:dyDescent="0.2">
      <c r="A136">
        <v>2.3010000000000002</v>
      </c>
      <c r="B136">
        <v>29.885999999999999</v>
      </c>
      <c r="C136">
        <v>0.433</v>
      </c>
      <c r="D136">
        <v>7.5490000000000002E-2</v>
      </c>
      <c r="E136">
        <v>0.26469999999999999</v>
      </c>
      <c r="F136">
        <v>0.33100000000000002</v>
      </c>
      <c r="G136">
        <v>4.1219999999999999</v>
      </c>
      <c r="H136" s="10">
        <v>6.7790000000000005E-4</v>
      </c>
      <c r="I136" s="10">
        <v>5.8020000000000002E-2</v>
      </c>
      <c r="J136" s="10">
        <v>7.6999999999999996E-4</v>
      </c>
      <c r="K136" s="10">
        <f t="shared" si="18"/>
        <v>1.3271285763529816</v>
      </c>
      <c r="L136" s="10">
        <v>1.2199999999999999E-3</v>
      </c>
      <c r="M136" s="10">
        <f t="shared" si="19"/>
        <v>2.1027231988969319</v>
      </c>
      <c r="N136" s="10">
        <v>2.2699999999999999E-3</v>
      </c>
      <c r="O136" s="10">
        <f t="shared" si="20"/>
        <v>3.9124439848328159</v>
      </c>
      <c r="P136" s="10">
        <v>1.42E-3</v>
      </c>
      <c r="Q136" s="10">
        <f t="shared" si="21"/>
        <v>2.4474319200275767</v>
      </c>
      <c r="R136">
        <f t="shared" si="22"/>
        <v>0.81182094741416777</v>
      </c>
      <c r="S136">
        <f t="shared" si="23"/>
        <v>1.0603792024845218</v>
      </c>
      <c r="T136">
        <f t="shared" si="24"/>
        <v>38.287053426931962</v>
      </c>
      <c r="U136">
        <f t="shared" si="25"/>
        <v>78.024825166163225</v>
      </c>
      <c r="V136" s="10">
        <f t="shared" si="26"/>
        <v>0.98880975507185653</v>
      </c>
    </row>
    <row r="137" spans="1:22" x14ac:dyDescent="0.2">
      <c r="A137">
        <v>2.3010000000000002</v>
      </c>
      <c r="B137">
        <v>29.885999999999999</v>
      </c>
      <c r="C137">
        <v>0.437</v>
      </c>
      <c r="D137">
        <v>7.6439999999999994E-2</v>
      </c>
      <c r="E137">
        <v>0.26740000000000003</v>
      </c>
      <c r="F137">
        <v>0.33400000000000002</v>
      </c>
      <c r="G137">
        <v>4.1109999999999998</v>
      </c>
      <c r="H137" s="10">
        <v>6.7869999999999996E-4</v>
      </c>
      <c r="I137" s="10">
        <v>5.6649999999999999E-2</v>
      </c>
      <c r="J137" s="10">
        <v>7.5900000000000002E-4</v>
      </c>
      <c r="K137" s="10">
        <f t="shared" si="18"/>
        <v>1.3398058252427185</v>
      </c>
      <c r="L137" s="10">
        <v>1.1900000000000001E-3</v>
      </c>
      <c r="M137" s="10">
        <f t="shared" si="19"/>
        <v>2.1006178287731685</v>
      </c>
      <c r="N137" s="10">
        <v>2.2100000000000002E-3</v>
      </c>
      <c r="O137" s="10">
        <f t="shared" si="20"/>
        <v>3.9011473962930281</v>
      </c>
      <c r="P137" s="10">
        <v>1.3699999999999999E-3</v>
      </c>
      <c r="Q137" s="10">
        <f t="shared" si="21"/>
        <v>2.4183583406884375</v>
      </c>
      <c r="R137">
        <f t="shared" si="22"/>
        <v>0.81008257279443718</v>
      </c>
      <c r="S137">
        <f t="shared" si="23"/>
        <v>1.0613019380974058</v>
      </c>
      <c r="T137">
        <f t="shared" si="24"/>
        <v>39.529412928526199</v>
      </c>
      <c r="U137">
        <f t="shared" si="25"/>
        <v>76.186328802540359</v>
      </c>
      <c r="V137" s="10">
        <f t="shared" si="26"/>
        <v>1.0058746841485251</v>
      </c>
    </row>
    <row r="138" spans="1:22" x14ac:dyDescent="0.2">
      <c r="A138">
        <v>2.3010000000000002</v>
      </c>
      <c r="B138">
        <v>29.885999999999999</v>
      </c>
      <c r="C138">
        <v>0.441</v>
      </c>
      <c r="D138">
        <v>7.739E-2</v>
      </c>
      <c r="E138">
        <v>0.27010000000000001</v>
      </c>
      <c r="F138">
        <v>0.33700000000000002</v>
      </c>
      <c r="G138">
        <v>4.0999999999999996</v>
      </c>
      <c r="H138" s="10">
        <v>6.7949999999999998E-4</v>
      </c>
      <c r="I138" s="10">
        <v>5.6090000000000001E-2</v>
      </c>
      <c r="J138" s="10">
        <v>7.4799999999999997E-4</v>
      </c>
      <c r="K138" s="10">
        <f t="shared" si="18"/>
        <v>1.3335710465323585</v>
      </c>
      <c r="L138" s="10">
        <v>1.1800000000000001E-3</v>
      </c>
      <c r="M138" s="10">
        <f t="shared" si="19"/>
        <v>2.1037618113745769</v>
      </c>
      <c r="N138" s="10">
        <v>2.16E-3</v>
      </c>
      <c r="O138" s="10">
        <f t="shared" si="20"/>
        <v>3.8509538242110892</v>
      </c>
      <c r="P138" s="10">
        <v>1.33E-3</v>
      </c>
      <c r="Q138" s="10">
        <f t="shared" si="21"/>
        <v>2.3711891602781243</v>
      </c>
      <c r="R138">
        <f t="shared" si="22"/>
        <v>0.8083441981747066</v>
      </c>
      <c r="S138">
        <f t="shared" si="23"/>
        <v>1.0622280275170717</v>
      </c>
      <c r="T138">
        <f t="shared" si="24"/>
        <v>40.79736333055601</v>
      </c>
      <c r="U138">
        <f t="shared" si="25"/>
        <v>74.408536395527392</v>
      </c>
      <c r="V138" s="10">
        <f t="shared" si="26"/>
        <v>1.0230214957532291</v>
      </c>
    </row>
    <row r="139" spans="1:22" x14ac:dyDescent="0.2">
      <c r="A139">
        <v>2.3010000000000002</v>
      </c>
      <c r="B139">
        <v>29.885999999999999</v>
      </c>
      <c r="C139">
        <v>0.44600000000000001</v>
      </c>
      <c r="D139">
        <v>7.8340000000000007E-2</v>
      </c>
      <c r="E139">
        <v>0.2727</v>
      </c>
      <c r="F139">
        <v>0.34</v>
      </c>
      <c r="G139">
        <v>4.0890000000000004</v>
      </c>
      <c r="H139" s="10">
        <v>6.803E-4</v>
      </c>
      <c r="I139" s="10">
        <v>5.8049999999999997E-2</v>
      </c>
      <c r="J139" s="10">
        <v>7.54E-4</v>
      </c>
      <c r="K139" s="10">
        <f t="shared" si="18"/>
        <v>1.2988802756244617</v>
      </c>
      <c r="L139" s="10">
        <v>1.1999999999999999E-3</v>
      </c>
      <c r="M139" s="10">
        <f t="shared" si="19"/>
        <v>2.0671834625322996</v>
      </c>
      <c r="N139" s="10">
        <v>2.15E-3</v>
      </c>
      <c r="O139" s="10">
        <f t="shared" si="20"/>
        <v>3.7037037037037037</v>
      </c>
      <c r="P139" s="10">
        <v>1.2899999999999999E-3</v>
      </c>
      <c r="Q139" s="10">
        <f t="shared" si="21"/>
        <v>2.2222222222222223</v>
      </c>
      <c r="R139">
        <f t="shared" si="22"/>
        <v>0.80617122990004353</v>
      </c>
      <c r="S139">
        <f t="shared" si="23"/>
        <v>1.0633074417619528</v>
      </c>
      <c r="T139">
        <f t="shared" si="24"/>
        <v>42.054340552218846</v>
      </c>
      <c r="U139">
        <f t="shared" si="25"/>
        <v>72.486768993310307</v>
      </c>
      <c r="V139" s="10">
        <f t="shared" si="26"/>
        <v>1.0364503113833943</v>
      </c>
    </row>
    <row r="140" spans="1:22" x14ac:dyDescent="0.2">
      <c r="A140">
        <v>2.3010000000000002</v>
      </c>
      <c r="B140">
        <v>29.885999999999999</v>
      </c>
      <c r="C140">
        <v>0.45</v>
      </c>
      <c r="D140">
        <v>7.9299999999999995E-2</v>
      </c>
      <c r="E140">
        <v>0.27539999999999998</v>
      </c>
      <c r="F140">
        <v>0.34300000000000003</v>
      </c>
      <c r="G140">
        <v>4.0780000000000003</v>
      </c>
      <c r="H140" s="10">
        <v>6.8110000000000002E-4</v>
      </c>
      <c r="I140" s="10">
        <v>5.7610000000000001E-2</v>
      </c>
      <c r="J140" s="10">
        <v>7.4700000000000005E-4</v>
      </c>
      <c r="K140" s="10">
        <f t="shared" si="18"/>
        <v>1.296649887172366</v>
      </c>
      <c r="L140" s="10">
        <v>1.1800000000000001E-3</v>
      </c>
      <c r="M140" s="10">
        <f t="shared" si="19"/>
        <v>2.0482555111959728</v>
      </c>
      <c r="N140" s="10">
        <v>2.1199999999999999E-3</v>
      </c>
      <c r="O140" s="10">
        <f t="shared" si="20"/>
        <v>3.6799166811317479</v>
      </c>
      <c r="P140" s="10">
        <v>1.25E-3</v>
      </c>
      <c r="Q140" s="10">
        <f t="shared" si="21"/>
        <v>2.1697621940635305</v>
      </c>
      <c r="R140">
        <f t="shared" si="22"/>
        <v>0.80443285528031294</v>
      </c>
      <c r="S140">
        <f t="shared" si="23"/>
        <v>1.0642479666996223</v>
      </c>
      <c r="T140">
        <f t="shared" si="24"/>
        <v>43.378453781890236</v>
      </c>
      <c r="U140">
        <f t="shared" si="25"/>
        <v>70.81968189589162</v>
      </c>
      <c r="V140" s="10">
        <f t="shared" si="26"/>
        <v>1.0537125662034026</v>
      </c>
    </row>
    <row r="141" spans="1:22" x14ac:dyDescent="0.2">
      <c r="A141">
        <v>2.3010000000000002</v>
      </c>
      <c r="B141">
        <v>29.885999999999999</v>
      </c>
      <c r="C141">
        <v>0.45400000000000001</v>
      </c>
      <c r="D141">
        <v>8.0259999999999998E-2</v>
      </c>
      <c r="E141">
        <v>0.27810000000000001</v>
      </c>
      <c r="F141">
        <v>0.34599999999999997</v>
      </c>
      <c r="G141">
        <v>4.0679999999999996</v>
      </c>
      <c r="H141" s="10">
        <v>6.8190000000000004E-4</v>
      </c>
      <c r="I141" s="10">
        <v>5.7020000000000001E-2</v>
      </c>
      <c r="J141" s="10">
        <v>7.4200000000000004E-4</v>
      </c>
      <c r="K141" s="10">
        <f t="shared" si="18"/>
        <v>1.3012977902490355</v>
      </c>
      <c r="L141" s="10">
        <v>1.17E-3</v>
      </c>
      <c r="M141" s="10">
        <f t="shared" si="19"/>
        <v>2.051911609961417</v>
      </c>
      <c r="N141" s="10">
        <v>2.0899999999999998E-3</v>
      </c>
      <c r="O141" s="10">
        <f t="shared" si="20"/>
        <v>3.6653805682216762</v>
      </c>
      <c r="P141" s="10">
        <v>1.1999999999999999E-3</v>
      </c>
      <c r="Q141" s="10">
        <f t="shared" si="21"/>
        <v>2.1045247281655555</v>
      </c>
      <c r="R141">
        <f t="shared" si="22"/>
        <v>0.80269448066058235</v>
      </c>
      <c r="S141">
        <f t="shared" si="23"/>
        <v>1.0651918157238409</v>
      </c>
      <c r="T141">
        <f t="shared" si="24"/>
        <v>44.728995975225537</v>
      </c>
      <c r="U141">
        <f t="shared" si="25"/>
        <v>69.206221946086004</v>
      </c>
      <c r="V141" s="10">
        <f t="shared" si="26"/>
        <v>1.0710515887189178</v>
      </c>
    </row>
    <row r="142" spans="1:22" x14ac:dyDescent="0.2">
      <c r="A142">
        <v>2.3010000000000002</v>
      </c>
      <c r="B142">
        <v>29.885999999999999</v>
      </c>
      <c r="C142">
        <v>0.45900000000000002</v>
      </c>
      <c r="D142">
        <v>8.1229999999999997E-2</v>
      </c>
      <c r="E142">
        <v>0.28079999999999999</v>
      </c>
      <c r="F142">
        <v>0.34899999999999998</v>
      </c>
      <c r="G142">
        <v>4.0570000000000004</v>
      </c>
      <c r="H142" s="10">
        <v>6.8269999999999995E-4</v>
      </c>
      <c r="I142" s="10">
        <v>5.774E-2</v>
      </c>
      <c r="J142" s="10">
        <v>7.4200000000000004E-4</v>
      </c>
      <c r="K142" s="10">
        <f t="shared" si="18"/>
        <v>1.2850710079667476</v>
      </c>
      <c r="L142" s="10">
        <v>1.17E-3</v>
      </c>
      <c r="M142" s="10">
        <f t="shared" si="19"/>
        <v>2.0263249047454104</v>
      </c>
      <c r="N142" s="10">
        <v>2.0200000000000001E-3</v>
      </c>
      <c r="O142" s="10">
        <f t="shared" si="20"/>
        <v>3.4984412885348113</v>
      </c>
      <c r="P142" s="10">
        <v>1.17E-3</v>
      </c>
      <c r="Q142" s="10">
        <f t="shared" si="21"/>
        <v>2.0263249047454104</v>
      </c>
      <c r="R142">
        <f t="shared" si="22"/>
        <v>0.80052151238591918</v>
      </c>
      <c r="S142">
        <f t="shared" si="23"/>
        <v>1.0662899351208666</v>
      </c>
      <c r="T142">
        <f t="shared" si="24"/>
        <v>46.105335626519164</v>
      </c>
      <c r="U142">
        <f t="shared" si="25"/>
        <v>67.45183067290823</v>
      </c>
      <c r="V142" s="10">
        <f t="shared" si="26"/>
        <v>1.0853513628373532</v>
      </c>
    </row>
    <row r="143" spans="1:22" x14ac:dyDescent="0.2">
      <c r="A143">
        <v>2.3010000000000002</v>
      </c>
      <c r="B143">
        <v>29.885999999999999</v>
      </c>
      <c r="C143">
        <v>0.46300000000000002</v>
      </c>
      <c r="D143">
        <v>8.2210000000000005E-2</v>
      </c>
      <c r="E143">
        <v>0.28349999999999997</v>
      </c>
      <c r="F143">
        <v>0.35199999999999998</v>
      </c>
      <c r="G143">
        <v>4.0449999999999999</v>
      </c>
      <c r="H143" s="10">
        <v>6.8349999999999997E-4</v>
      </c>
      <c r="I143" s="10">
        <v>5.5980000000000002E-2</v>
      </c>
      <c r="J143" s="10">
        <v>7.3700000000000002E-4</v>
      </c>
      <c r="K143" s="10">
        <f t="shared" si="18"/>
        <v>1.3165416220078598</v>
      </c>
      <c r="L143" s="10">
        <v>1.14E-3</v>
      </c>
      <c r="M143" s="10">
        <f t="shared" si="19"/>
        <v>2.0364415862808145</v>
      </c>
      <c r="N143" s="10">
        <v>2.0100000000000001E-3</v>
      </c>
      <c r="O143" s="10">
        <f t="shared" si="20"/>
        <v>3.5905680600214365</v>
      </c>
      <c r="P143" s="10">
        <v>1.14E-3</v>
      </c>
      <c r="Q143" s="10">
        <f t="shared" si="21"/>
        <v>2.0364415862808145</v>
      </c>
      <c r="R143">
        <f t="shared" si="22"/>
        <v>0.79878313776618859</v>
      </c>
      <c r="S143">
        <f t="shared" si="23"/>
        <v>1.0672546083008339</v>
      </c>
      <c r="T143">
        <f t="shared" si="24"/>
        <v>47.520234322513694</v>
      </c>
      <c r="U143">
        <f t="shared" si="25"/>
        <v>65.928488922712589</v>
      </c>
      <c r="V143" s="10">
        <f t="shared" si="26"/>
        <v>1.1027939092320658</v>
      </c>
    </row>
    <row r="144" spans="1:22" x14ac:dyDescent="0.2">
      <c r="A144">
        <v>2.3010000000000002</v>
      </c>
      <c r="B144">
        <v>29.885999999999999</v>
      </c>
      <c r="C144">
        <v>0.46800000000000003</v>
      </c>
      <c r="D144">
        <v>8.3180000000000004E-2</v>
      </c>
      <c r="E144">
        <v>0.28620000000000001</v>
      </c>
      <c r="F144">
        <v>0.35499999999999998</v>
      </c>
      <c r="G144">
        <v>4.0350000000000001</v>
      </c>
      <c r="H144" s="10">
        <v>6.8429999999999999E-4</v>
      </c>
      <c r="I144" s="10">
        <v>5.731E-2</v>
      </c>
      <c r="J144" s="10">
        <v>7.3999999999999999E-4</v>
      </c>
      <c r="K144" s="10">
        <f t="shared" si="18"/>
        <v>1.2912231722212528</v>
      </c>
      <c r="L144" s="10">
        <v>1.15E-3</v>
      </c>
      <c r="M144" s="10">
        <f t="shared" si="19"/>
        <v>2.006630605478974</v>
      </c>
      <c r="N144" s="10">
        <v>1.9599999999999999E-3</v>
      </c>
      <c r="O144" s="10">
        <f t="shared" si="20"/>
        <v>3.4199965102076426</v>
      </c>
      <c r="P144" s="10">
        <v>1.1000000000000001E-3</v>
      </c>
      <c r="Q144" s="10">
        <f t="shared" si="21"/>
        <v>1.9193857965451058</v>
      </c>
      <c r="R144">
        <f t="shared" si="22"/>
        <v>0.79661016949152541</v>
      </c>
      <c r="S144">
        <f t="shared" si="23"/>
        <v>1.0683631837235605</v>
      </c>
      <c r="T144">
        <f t="shared" si="24"/>
        <v>48.950270808060722</v>
      </c>
      <c r="U144">
        <f t="shared" si="25"/>
        <v>64.288153182612305</v>
      </c>
      <c r="V144" s="10">
        <f t="shared" si="26"/>
        <v>1.1171574903538317</v>
      </c>
    </row>
    <row r="145" spans="1:22" x14ac:dyDescent="0.2">
      <c r="A145">
        <v>2.3010000000000002</v>
      </c>
      <c r="B145">
        <v>29.885999999999999</v>
      </c>
      <c r="C145">
        <v>0.47199999999999998</v>
      </c>
      <c r="D145">
        <v>8.4169999999999995E-2</v>
      </c>
      <c r="E145">
        <v>0.28889999999999999</v>
      </c>
      <c r="F145">
        <v>0.35799999999999998</v>
      </c>
      <c r="G145">
        <v>4.0229999999999997</v>
      </c>
      <c r="H145" s="10">
        <v>6.8510000000000001E-4</v>
      </c>
      <c r="I145" s="10">
        <v>5.7500000000000002E-2</v>
      </c>
      <c r="J145" s="10">
        <v>7.4399999999999998E-4</v>
      </c>
      <c r="K145" s="10">
        <f t="shared" si="18"/>
        <v>1.2939130434782609</v>
      </c>
      <c r="L145" s="10">
        <v>1.15E-3</v>
      </c>
      <c r="M145" s="10">
        <f t="shared" si="19"/>
        <v>2</v>
      </c>
      <c r="N145" s="10">
        <v>1.8699999999999999E-3</v>
      </c>
      <c r="O145" s="10">
        <f t="shared" si="20"/>
        <v>3.2521739130434781</v>
      </c>
      <c r="P145" s="10">
        <v>1.07E-3</v>
      </c>
      <c r="Q145" s="10">
        <f t="shared" si="21"/>
        <v>1.8608695652173914</v>
      </c>
      <c r="R145">
        <f t="shared" si="22"/>
        <v>0.79487179487179493</v>
      </c>
      <c r="S145">
        <f t="shared" si="23"/>
        <v>1.0693420441850208</v>
      </c>
      <c r="T145">
        <f t="shared" si="24"/>
        <v>50.425661686510374</v>
      </c>
      <c r="U145">
        <f t="shared" si="25"/>
        <v>62.856129325511638</v>
      </c>
      <c r="V145" s="10">
        <f t="shared" si="26"/>
        <v>1.1347031646004617</v>
      </c>
    </row>
    <row r="146" spans="1:22" x14ac:dyDescent="0.2">
      <c r="A146">
        <v>2.3010000000000002</v>
      </c>
      <c r="B146">
        <v>31.385999999999999</v>
      </c>
      <c r="C146">
        <v>0.40600000000000003</v>
      </c>
      <c r="D146">
        <v>7.6920000000000002E-2</v>
      </c>
      <c r="E146">
        <v>0.27350000000000002</v>
      </c>
      <c r="F146">
        <v>0.31</v>
      </c>
      <c r="G146">
        <v>4.1619999999999999</v>
      </c>
      <c r="H146" s="10">
        <v>6.045E-4</v>
      </c>
      <c r="I146" s="10">
        <v>4.6789999999999998E-2</v>
      </c>
      <c r="J146" s="10">
        <v>7.9299999999999998E-4</v>
      </c>
      <c r="K146" s="10">
        <f t="shared" si="18"/>
        <v>1.6948065826031204</v>
      </c>
      <c r="L146" s="10">
        <v>1.0300000000000001E-3</v>
      </c>
      <c r="M146" s="10">
        <f t="shared" si="19"/>
        <v>2.2013250694592865</v>
      </c>
      <c r="N146" s="10">
        <v>2.0300000000000001E-3</v>
      </c>
      <c r="O146" s="10">
        <f t="shared" si="20"/>
        <v>4.3385338747595643</v>
      </c>
      <c r="P146" s="10">
        <v>1.3699999999999999E-3</v>
      </c>
      <c r="Q146" s="10">
        <f t="shared" si="21"/>
        <v>2.9279760632613807</v>
      </c>
      <c r="R146">
        <f t="shared" si="22"/>
        <v>0.82355497609734896</v>
      </c>
      <c r="S146">
        <f t="shared" si="23"/>
        <v>1.0569520049929753</v>
      </c>
      <c r="T146">
        <f t="shared" si="24"/>
        <v>41.784432442028525</v>
      </c>
      <c r="U146">
        <f t="shared" si="25"/>
        <v>82.847071064004481</v>
      </c>
      <c r="V146" s="10">
        <f t="shared" si="26"/>
        <v>1.0731325316070877</v>
      </c>
    </row>
    <row r="147" spans="1:22" x14ac:dyDescent="0.2">
      <c r="A147">
        <v>2.3010000000000002</v>
      </c>
      <c r="B147">
        <v>31.385999999999999</v>
      </c>
      <c r="C147">
        <v>0.41099999999999998</v>
      </c>
      <c r="D147">
        <v>7.7929999999999999E-2</v>
      </c>
      <c r="E147">
        <v>0.27650000000000002</v>
      </c>
      <c r="F147">
        <v>0.313</v>
      </c>
      <c r="G147">
        <v>4.1509999999999998</v>
      </c>
      <c r="H147" s="10">
        <v>6.0510000000000002E-4</v>
      </c>
      <c r="I147" s="10">
        <v>4.5440000000000001E-2</v>
      </c>
      <c r="J147" s="10">
        <v>7.8899999999999999E-4</v>
      </c>
      <c r="K147" s="10">
        <f t="shared" si="18"/>
        <v>1.7363556338028168</v>
      </c>
      <c r="L147" s="10">
        <v>1E-3</v>
      </c>
      <c r="M147" s="10">
        <f t="shared" si="19"/>
        <v>2.2007042253521125</v>
      </c>
      <c r="N147" s="10">
        <v>2E-3</v>
      </c>
      <c r="O147" s="10">
        <f t="shared" si="20"/>
        <v>4.401408450704225</v>
      </c>
      <c r="P147" s="10">
        <v>1.32E-3</v>
      </c>
      <c r="Q147" s="10">
        <f t="shared" si="21"/>
        <v>2.9049295774647885</v>
      </c>
      <c r="R147">
        <f t="shared" si="22"/>
        <v>0.82138200782268578</v>
      </c>
      <c r="S147">
        <f t="shared" si="23"/>
        <v>1.0579803443734819</v>
      </c>
      <c r="T147">
        <f t="shared" si="24"/>
        <v>43.224819241357402</v>
      </c>
      <c r="U147">
        <f t="shared" si="25"/>
        <v>80.565398592678733</v>
      </c>
      <c r="V147" s="10">
        <f t="shared" si="26"/>
        <v>1.0899989596695281</v>
      </c>
    </row>
    <row r="148" spans="1:22" x14ac:dyDescent="0.2">
      <c r="A148">
        <v>2.3010000000000002</v>
      </c>
      <c r="B148">
        <v>31.385999999999999</v>
      </c>
      <c r="C148">
        <v>0.41499999999999998</v>
      </c>
      <c r="D148">
        <v>7.8950000000000006E-2</v>
      </c>
      <c r="E148">
        <v>0.27939999999999998</v>
      </c>
      <c r="F148">
        <v>0.316</v>
      </c>
      <c r="G148">
        <v>4.1399999999999997</v>
      </c>
      <c r="H148" s="10">
        <v>6.0570000000000003E-4</v>
      </c>
      <c r="I148" s="10">
        <v>4.7140000000000001E-2</v>
      </c>
      <c r="J148" s="10">
        <v>7.94E-4</v>
      </c>
      <c r="K148" s="10">
        <f t="shared" si="18"/>
        <v>1.6843445057276201</v>
      </c>
      <c r="L148" s="10">
        <v>1.0200000000000001E-3</v>
      </c>
      <c r="M148" s="10">
        <f t="shared" si="19"/>
        <v>2.1637675010606703</v>
      </c>
      <c r="N148" s="10">
        <v>1.97E-3</v>
      </c>
      <c r="O148" s="10">
        <f t="shared" si="20"/>
        <v>4.179041154009334</v>
      </c>
      <c r="P148" s="10">
        <v>1.2800000000000001E-3</v>
      </c>
      <c r="Q148" s="10">
        <f t="shared" si="21"/>
        <v>2.7153160797624101</v>
      </c>
      <c r="R148">
        <f t="shared" si="22"/>
        <v>0.81964363320295519</v>
      </c>
      <c r="S148">
        <f t="shared" si="23"/>
        <v>1.0589016706957393</v>
      </c>
      <c r="T148">
        <f t="shared" si="24"/>
        <v>44.67505974046324</v>
      </c>
      <c r="U148">
        <f t="shared" si="25"/>
        <v>78.591343205843302</v>
      </c>
      <c r="V148" s="10">
        <f t="shared" si="26"/>
        <v>1.1094990530861586</v>
      </c>
    </row>
    <row r="149" spans="1:22" x14ac:dyDescent="0.2">
      <c r="A149">
        <v>2.3010000000000002</v>
      </c>
      <c r="B149">
        <v>31.385999999999999</v>
      </c>
      <c r="C149">
        <v>0.41899999999999998</v>
      </c>
      <c r="D149">
        <v>7.9969999999999999E-2</v>
      </c>
      <c r="E149">
        <v>0.28239999999999998</v>
      </c>
      <c r="F149">
        <v>0.31900000000000001</v>
      </c>
      <c r="G149">
        <v>4.1289999999999996</v>
      </c>
      <c r="H149" s="10">
        <v>6.0630000000000005E-4</v>
      </c>
      <c r="I149" s="10">
        <v>4.8730000000000002E-2</v>
      </c>
      <c r="J149" s="10">
        <v>7.9900000000000001E-4</v>
      </c>
      <c r="K149" s="10">
        <f t="shared" si="18"/>
        <v>1.6396470346808947</v>
      </c>
      <c r="L149" s="10">
        <v>1.0300000000000001E-3</v>
      </c>
      <c r="M149" s="10">
        <f t="shared" si="19"/>
        <v>2.1136876667350708</v>
      </c>
      <c r="N149" s="10">
        <v>1.9400000000000001E-3</v>
      </c>
      <c r="O149" s="10">
        <f t="shared" si="20"/>
        <v>3.9811204596757643</v>
      </c>
      <c r="P149" s="10">
        <v>1.24E-3</v>
      </c>
      <c r="Q149" s="10">
        <f t="shared" si="21"/>
        <v>2.5446336958752305</v>
      </c>
      <c r="R149">
        <f t="shared" si="22"/>
        <v>0.81790525858322471</v>
      </c>
      <c r="S149">
        <f t="shared" si="23"/>
        <v>1.059816716399596</v>
      </c>
      <c r="T149">
        <f t="shared" si="24"/>
        <v>46.189318340499547</v>
      </c>
      <c r="U149">
        <f t="shared" si="25"/>
        <v>76.685235235812442</v>
      </c>
      <c r="V149" s="10">
        <f t="shared" si="26"/>
        <v>1.1299103588010477</v>
      </c>
    </row>
    <row r="150" spans="1:22" x14ac:dyDescent="0.2">
      <c r="A150">
        <v>2.3010000000000002</v>
      </c>
      <c r="B150">
        <v>31.385999999999999</v>
      </c>
      <c r="C150">
        <v>0.42399999999999999</v>
      </c>
      <c r="D150">
        <v>8.1000000000000003E-2</v>
      </c>
      <c r="E150">
        <v>0.2853</v>
      </c>
      <c r="F150">
        <v>0.32200000000000001</v>
      </c>
      <c r="G150">
        <v>4.1180000000000003</v>
      </c>
      <c r="H150" s="10">
        <v>6.0689999999999995E-4</v>
      </c>
      <c r="I150" s="10">
        <v>4.8640000000000003E-2</v>
      </c>
      <c r="J150" s="10">
        <v>7.9299999999999998E-4</v>
      </c>
      <c r="K150" s="10">
        <f t="shared" si="18"/>
        <v>1.6303453947368418</v>
      </c>
      <c r="L150" s="10">
        <v>1.0200000000000001E-3</v>
      </c>
      <c r="M150" s="10">
        <f t="shared" si="19"/>
        <v>2.0970394736842106</v>
      </c>
      <c r="N150" s="10">
        <v>1.9E-3</v>
      </c>
      <c r="O150" s="10">
        <f t="shared" si="20"/>
        <v>3.90625</v>
      </c>
      <c r="P150" s="10">
        <v>1.1999999999999999E-3</v>
      </c>
      <c r="Q150" s="10">
        <f t="shared" si="21"/>
        <v>2.4671052631578942</v>
      </c>
      <c r="R150">
        <f t="shared" si="22"/>
        <v>0.81573229030856154</v>
      </c>
      <c r="S150">
        <f t="shared" si="23"/>
        <v>1.0608822879804962</v>
      </c>
      <c r="T150">
        <f t="shared" si="24"/>
        <v>47.702067328913962</v>
      </c>
      <c r="U150">
        <f t="shared" si="25"/>
        <v>74.618523483850254</v>
      </c>
      <c r="V150" s="10">
        <f t="shared" si="26"/>
        <v>1.1461454216498688</v>
      </c>
    </row>
    <row r="151" spans="1:22" x14ac:dyDescent="0.2">
      <c r="A151">
        <v>2.3010000000000002</v>
      </c>
      <c r="B151">
        <v>31.385999999999999</v>
      </c>
      <c r="C151">
        <v>0.42799999999999999</v>
      </c>
      <c r="D151">
        <v>8.2030000000000006E-2</v>
      </c>
      <c r="E151">
        <v>0.2883</v>
      </c>
      <c r="F151">
        <v>0.32500000000000001</v>
      </c>
      <c r="G151">
        <v>4.1070000000000002</v>
      </c>
      <c r="H151" s="10">
        <v>6.0749999999999997E-4</v>
      </c>
      <c r="I151" s="10">
        <v>5.1709999999999999E-2</v>
      </c>
      <c r="J151" s="10">
        <v>8.0099999999999995E-4</v>
      </c>
      <c r="K151" s="10">
        <f t="shared" si="18"/>
        <v>1.5490233997292593</v>
      </c>
      <c r="L151" s="10">
        <v>1.06E-3</v>
      </c>
      <c r="M151" s="10">
        <f t="shared" si="19"/>
        <v>2.049893637594276</v>
      </c>
      <c r="N151" s="10">
        <v>1.8799999999999999E-3</v>
      </c>
      <c r="O151" s="10">
        <f t="shared" si="20"/>
        <v>3.6356604138464514</v>
      </c>
      <c r="P151" s="10">
        <v>1.16E-3</v>
      </c>
      <c r="Q151" s="10">
        <f t="shared" si="21"/>
        <v>2.2432798298201511</v>
      </c>
      <c r="R151">
        <f t="shared" si="22"/>
        <v>0.81399391568883095</v>
      </c>
      <c r="S151">
        <f t="shared" si="23"/>
        <v>1.0618114105829437</v>
      </c>
      <c r="T151">
        <f t="shared" si="24"/>
        <v>49.286779997535369</v>
      </c>
      <c r="U151">
        <f t="shared" si="25"/>
        <v>72.83741945318674</v>
      </c>
      <c r="V151" s="10">
        <f t="shared" si="26"/>
        <v>1.1667246071576609</v>
      </c>
    </row>
    <row r="152" spans="1:22" x14ac:dyDescent="0.2">
      <c r="A152">
        <v>2.3010000000000002</v>
      </c>
      <c r="B152">
        <v>31.385999999999999</v>
      </c>
      <c r="C152">
        <v>0.433</v>
      </c>
      <c r="D152">
        <v>8.3059999999999995E-2</v>
      </c>
      <c r="E152">
        <v>0.29120000000000001</v>
      </c>
      <c r="F152">
        <v>0.32800000000000001</v>
      </c>
      <c r="G152">
        <v>4.0949999999999998</v>
      </c>
      <c r="H152" s="10">
        <v>6.0820000000000004E-4</v>
      </c>
      <c r="I152" s="10">
        <v>4.947E-2</v>
      </c>
      <c r="J152" s="10">
        <v>7.8399999999999997E-4</v>
      </c>
      <c r="K152" s="10">
        <f t="shared" si="18"/>
        <v>1.5847988680008085</v>
      </c>
      <c r="L152" s="10">
        <v>1.0200000000000001E-3</v>
      </c>
      <c r="M152" s="10">
        <f t="shared" si="19"/>
        <v>2.061855670103093</v>
      </c>
      <c r="N152" s="10">
        <v>1.8500000000000001E-3</v>
      </c>
      <c r="O152" s="10">
        <f t="shared" si="20"/>
        <v>3.7396401859712958</v>
      </c>
      <c r="P152" s="10">
        <v>1.1199999999999999E-3</v>
      </c>
      <c r="Q152" s="10">
        <f t="shared" si="21"/>
        <v>2.2639983828582979</v>
      </c>
      <c r="R152">
        <f t="shared" si="22"/>
        <v>0.81182094741416777</v>
      </c>
      <c r="S152">
        <f t="shared" si="23"/>
        <v>1.062887049252373</v>
      </c>
      <c r="T152">
        <f t="shared" si="24"/>
        <v>50.863166075642553</v>
      </c>
      <c r="U152">
        <f t="shared" si="25"/>
        <v>70.913725641628488</v>
      </c>
      <c r="V152" s="10">
        <f t="shared" si="26"/>
        <v>1.1830620862276862</v>
      </c>
    </row>
    <row r="153" spans="1:22" x14ac:dyDescent="0.2">
      <c r="A153">
        <v>2.3010000000000002</v>
      </c>
      <c r="B153">
        <v>31.385999999999999</v>
      </c>
      <c r="C153">
        <v>0.437</v>
      </c>
      <c r="D153">
        <v>8.4099999999999994E-2</v>
      </c>
      <c r="E153">
        <v>0.29420000000000002</v>
      </c>
      <c r="F153">
        <v>0.33100000000000002</v>
      </c>
      <c r="G153">
        <v>4.0839999999999996</v>
      </c>
      <c r="H153" s="10">
        <v>6.0880000000000005E-4</v>
      </c>
      <c r="I153" s="10">
        <v>4.9410000000000003E-2</v>
      </c>
      <c r="J153" s="10">
        <v>7.7999999999999999E-4</v>
      </c>
      <c r="K153" s="10">
        <f t="shared" si="18"/>
        <v>1.5786278081360048</v>
      </c>
      <c r="L153" s="10">
        <v>1.01E-3</v>
      </c>
      <c r="M153" s="10">
        <f t="shared" si="19"/>
        <v>2.044120623355596</v>
      </c>
      <c r="N153" s="10">
        <v>1.7899999999999999E-3</v>
      </c>
      <c r="O153" s="10">
        <f t="shared" si="20"/>
        <v>3.6227484314916008</v>
      </c>
      <c r="P153" s="10">
        <v>1.09E-3</v>
      </c>
      <c r="Q153" s="10">
        <f t="shared" si="21"/>
        <v>2.2060311677798015</v>
      </c>
      <c r="R153">
        <f t="shared" si="22"/>
        <v>0.81008257279443718</v>
      </c>
      <c r="S153">
        <f t="shared" si="23"/>
        <v>1.0638301704671334</v>
      </c>
      <c r="T153">
        <f t="shared" si="24"/>
        <v>52.52001812260891</v>
      </c>
      <c r="U153">
        <f t="shared" si="25"/>
        <v>69.247122160121108</v>
      </c>
      <c r="V153" s="10">
        <f t="shared" si="26"/>
        <v>1.2038006966708523</v>
      </c>
    </row>
    <row r="154" spans="1:22" x14ac:dyDescent="0.2">
      <c r="A154">
        <v>2.3010000000000002</v>
      </c>
      <c r="B154">
        <v>31.385999999999999</v>
      </c>
      <c r="C154">
        <v>0.441</v>
      </c>
      <c r="D154">
        <v>8.5150000000000003E-2</v>
      </c>
      <c r="E154">
        <v>0.29720000000000002</v>
      </c>
      <c r="F154">
        <v>0.33400000000000002</v>
      </c>
      <c r="G154">
        <v>4.0730000000000004</v>
      </c>
      <c r="H154" s="10">
        <v>6.0939999999999996E-4</v>
      </c>
      <c r="I154" s="10">
        <v>4.9489999999999999E-2</v>
      </c>
      <c r="J154" s="10">
        <v>7.6900000000000004E-4</v>
      </c>
      <c r="K154" s="10">
        <f t="shared" si="18"/>
        <v>1.5538492624772682</v>
      </c>
      <c r="L154" s="10">
        <v>1.01E-3</v>
      </c>
      <c r="M154" s="10">
        <f t="shared" si="19"/>
        <v>2.0408163265306123</v>
      </c>
      <c r="N154" s="10">
        <v>1.5900000000000001E-3</v>
      </c>
      <c r="O154" s="10">
        <f t="shared" si="20"/>
        <v>3.2127702566174987</v>
      </c>
      <c r="P154" s="10">
        <v>1.0399999999999999E-3</v>
      </c>
      <c r="Q154" s="10">
        <f t="shared" si="21"/>
        <v>2.1014346332592444</v>
      </c>
      <c r="R154">
        <f t="shared" si="22"/>
        <v>0.8083441981747066</v>
      </c>
      <c r="S154">
        <f t="shared" si="23"/>
        <v>1.0647829770433943</v>
      </c>
      <c r="T154">
        <f t="shared" si="24"/>
        <v>54.21718946488604</v>
      </c>
      <c r="U154">
        <f t="shared" si="25"/>
        <v>67.627441358189827</v>
      </c>
      <c r="V154" s="10">
        <f t="shared" si="26"/>
        <v>1.2246343135815778</v>
      </c>
    </row>
    <row r="155" spans="1:22" x14ac:dyDescent="0.2">
      <c r="A155">
        <v>2.3010000000000002</v>
      </c>
      <c r="B155">
        <v>31.385999999999999</v>
      </c>
      <c r="C155">
        <v>0.44600000000000001</v>
      </c>
      <c r="D155">
        <v>8.6199999999999999E-2</v>
      </c>
      <c r="E155">
        <v>0.30009999999999998</v>
      </c>
      <c r="F155">
        <v>0.33700000000000002</v>
      </c>
      <c r="G155">
        <v>4.0620000000000003</v>
      </c>
      <c r="H155" s="10">
        <v>6.0999999999999997E-4</v>
      </c>
      <c r="I155" s="10">
        <v>4.9320000000000003E-2</v>
      </c>
      <c r="J155" s="10">
        <v>7.6900000000000004E-4</v>
      </c>
      <c r="K155" s="10">
        <f t="shared" si="18"/>
        <v>1.5592051905920519</v>
      </c>
      <c r="L155" s="10">
        <v>1E-3</v>
      </c>
      <c r="M155" s="10">
        <f t="shared" si="19"/>
        <v>2.0275750202757501</v>
      </c>
      <c r="N155" s="10">
        <v>1.6900000000000001E-3</v>
      </c>
      <c r="O155" s="10">
        <f t="shared" si="20"/>
        <v>3.4266017842660177</v>
      </c>
      <c r="P155" s="10">
        <v>1.0200000000000001E-3</v>
      </c>
      <c r="Q155" s="10">
        <f t="shared" si="21"/>
        <v>2.0681265206812651</v>
      </c>
      <c r="R155">
        <f t="shared" si="22"/>
        <v>0.80617122990004353</v>
      </c>
      <c r="S155">
        <f t="shared" si="23"/>
        <v>1.0658860417121949</v>
      </c>
      <c r="T155">
        <f t="shared" si="24"/>
        <v>55.904184842950961</v>
      </c>
      <c r="U155">
        <f t="shared" si="25"/>
        <v>65.877186576982965</v>
      </c>
      <c r="V155" s="10">
        <f t="shared" si="26"/>
        <v>1.2411071099672963</v>
      </c>
    </row>
    <row r="156" spans="1:22" x14ac:dyDescent="0.2">
      <c r="A156">
        <v>2.3010000000000002</v>
      </c>
      <c r="B156">
        <v>31.385999999999999</v>
      </c>
      <c r="C156">
        <v>0.45</v>
      </c>
      <c r="D156">
        <v>8.7260000000000004E-2</v>
      </c>
      <c r="E156">
        <v>0.30309999999999998</v>
      </c>
      <c r="F156">
        <v>0.34</v>
      </c>
      <c r="G156">
        <v>4.05</v>
      </c>
      <c r="H156" s="10">
        <v>6.1059999999999999E-4</v>
      </c>
      <c r="I156" s="10">
        <v>5.0549999999999998E-2</v>
      </c>
      <c r="J156" s="10">
        <v>7.6900000000000004E-4</v>
      </c>
      <c r="K156" s="10">
        <f t="shared" si="18"/>
        <v>1.5212660731948566</v>
      </c>
      <c r="L156" s="10">
        <v>1.01E-3</v>
      </c>
      <c r="M156" s="10">
        <f t="shared" si="19"/>
        <v>1.998021760633037</v>
      </c>
      <c r="N156" s="10">
        <v>1.67E-3</v>
      </c>
      <c r="O156" s="10">
        <f t="shared" si="20"/>
        <v>3.3036597428288825</v>
      </c>
      <c r="P156" s="10">
        <v>9.7900000000000005E-4</v>
      </c>
      <c r="Q156" s="10">
        <f t="shared" si="21"/>
        <v>1.9366963402571713</v>
      </c>
      <c r="R156">
        <f t="shared" si="22"/>
        <v>0.80443285528031294</v>
      </c>
      <c r="S156">
        <f t="shared" si="23"/>
        <v>1.0668526806165122</v>
      </c>
      <c r="T156">
        <f t="shared" si="24"/>
        <v>57.676442636509222</v>
      </c>
      <c r="U156">
        <f t="shared" si="25"/>
        <v>64.359394617742424</v>
      </c>
      <c r="V156" s="10">
        <f t="shared" si="26"/>
        <v>1.2620871168088317</v>
      </c>
    </row>
    <row r="157" spans="1:22" x14ac:dyDescent="0.2">
      <c r="A157">
        <v>2.3010000000000002</v>
      </c>
      <c r="B157">
        <v>31.385999999999999</v>
      </c>
      <c r="C157">
        <v>0.45400000000000001</v>
      </c>
      <c r="D157">
        <v>8.8319999999999996E-2</v>
      </c>
      <c r="E157">
        <v>0.30599999999999999</v>
      </c>
      <c r="F157">
        <v>0.34300000000000003</v>
      </c>
      <c r="G157">
        <v>4.0389999999999997</v>
      </c>
      <c r="H157" s="10">
        <v>6.112E-4</v>
      </c>
      <c r="I157" s="10">
        <v>4.9599999999999998E-2</v>
      </c>
      <c r="J157" s="10">
        <v>7.6400000000000003E-4</v>
      </c>
      <c r="K157" s="10">
        <f t="shared" si="18"/>
        <v>1.5403225806451613</v>
      </c>
      <c r="L157" s="10">
        <v>9.8999999999999999E-4</v>
      </c>
      <c r="M157" s="10">
        <f t="shared" si="19"/>
        <v>1.9959677419354838</v>
      </c>
      <c r="N157" s="10">
        <v>1.6100000000000001E-3</v>
      </c>
      <c r="O157" s="10">
        <f t="shared" si="20"/>
        <v>3.245967741935484</v>
      </c>
      <c r="P157" s="10">
        <v>9.4700000000000003E-4</v>
      </c>
      <c r="Q157" s="10">
        <f t="shared" si="21"/>
        <v>1.909274193548387</v>
      </c>
      <c r="R157">
        <f t="shared" si="22"/>
        <v>0.80269448066058235</v>
      </c>
      <c r="S157">
        <f t="shared" si="23"/>
        <v>1.0678318022779314</v>
      </c>
      <c r="T157">
        <f t="shared" si="24"/>
        <v>59.444940949188201</v>
      </c>
      <c r="U157">
        <f t="shared" si="25"/>
        <v>62.890527325553251</v>
      </c>
      <c r="V157" s="10">
        <f t="shared" si="26"/>
        <v>1.2823136233138712</v>
      </c>
    </row>
    <row r="158" spans="1:22" x14ac:dyDescent="0.2">
      <c r="A158">
        <v>2.3010000000000002</v>
      </c>
      <c r="B158">
        <v>31.385999999999999</v>
      </c>
      <c r="C158">
        <v>0.45900000000000002</v>
      </c>
      <c r="D158">
        <v>8.9380000000000001E-2</v>
      </c>
      <c r="E158">
        <v>0.309</v>
      </c>
      <c r="F158">
        <v>0.34599999999999997</v>
      </c>
      <c r="G158">
        <v>4.0279999999999996</v>
      </c>
      <c r="H158" s="10">
        <v>6.1180000000000002E-4</v>
      </c>
      <c r="I158" s="10">
        <v>4.9480000000000003E-2</v>
      </c>
      <c r="J158" s="10">
        <v>7.5900000000000002E-4</v>
      </c>
      <c r="K158" s="10">
        <f t="shared" si="18"/>
        <v>1.5339531123686336</v>
      </c>
      <c r="L158" s="10">
        <v>9.8499999999999998E-4</v>
      </c>
      <c r="M158" s="10">
        <f t="shared" si="19"/>
        <v>1.9907033144704929</v>
      </c>
      <c r="N158" s="10">
        <v>1.5399999999999999E-3</v>
      </c>
      <c r="O158" s="10">
        <f t="shared" si="20"/>
        <v>3.1123686337914305</v>
      </c>
      <c r="P158" s="10">
        <v>9.2199999999999997E-4</v>
      </c>
      <c r="Q158" s="10">
        <f t="shared" si="21"/>
        <v>1.8633791430881161</v>
      </c>
      <c r="R158">
        <f t="shared" si="22"/>
        <v>0.80052151238591918</v>
      </c>
      <c r="S158">
        <f t="shared" si="23"/>
        <v>1.0689460535945858</v>
      </c>
      <c r="T158">
        <f t="shared" si="24"/>
        <v>61.279802715631817</v>
      </c>
      <c r="U158">
        <f t="shared" si="25"/>
        <v>61.301322505709734</v>
      </c>
      <c r="V158" s="10">
        <f t="shared" si="26"/>
        <v>1.2997604004775956</v>
      </c>
    </row>
    <row r="159" spans="1:22" x14ac:dyDescent="0.2">
      <c r="A159">
        <v>2.3010000000000002</v>
      </c>
      <c r="B159">
        <v>31.385999999999999</v>
      </c>
      <c r="C159">
        <v>0.46300000000000002</v>
      </c>
      <c r="D159">
        <v>9.0450000000000003E-2</v>
      </c>
      <c r="E159">
        <v>0.31190000000000001</v>
      </c>
      <c r="F159">
        <v>0.34899999999999998</v>
      </c>
      <c r="G159">
        <v>4.0170000000000003</v>
      </c>
      <c r="H159" s="10">
        <v>6.1240000000000003E-4</v>
      </c>
      <c r="I159" s="10">
        <v>4.9619999999999997E-2</v>
      </c>
      <c r="J159" s="10">
        <v>7.6400000000000003E-4</v>
      </c>
      <c r="K159" s="10">
        <f t="shared" si="18"/>
        <v>1.5397017331721081</v>
      </c>
      <c r="L159" s="10">
        <v>9.7999999999999997E-4</v>
      </c>
      <c r="M159" s="10">
        <f t="shared" si="19"/>
        <v>1.9750100765820233</v>
      </c>
      <c r="N159" s="10">
        <v>1.5299999999999999E-3</v>
      </c>
      <c r="O159" s="10">
        <f t="shared" si="20"/>
        <v>3.0834340991535671</v>
      </c>
      <c r="P159" s="10">
        <v>8.8999999999999995E-4</v>
      </c>
      <c r="Q159" s="10">
        <f t="shared" si="21"/>
        <v>1.7936316001612254</v>
      </c>
      <c r="R159">
        <f t="shared" si="22"/>
        <v>0.79878313776618859</v>
      </c>
      <c r="S159">
        <f t="shared" si="23"/>
        <v>1.0699388981851099</v>
      </c>
      <c r="T159">
        <f t="shared" si="24"/>
        <v>63.124242774027948</v>
      </c>
      <c r="U159">
        <f t="shared" si="25"/>
        <v>59.922399937382011</v>
      </c>
      <c r="V159" s="10">
        <f t="shared" si="26"/>
        <v>1.3201120863161449</v>
      </c>
    </row>
    <row r="160" spans="1:22" x14ac:dyDescent="0.2">
      <c r="A160">
        <v>2.3010000000000002</v>
      </c>
      <c r="B160">
        <v>31.385999999999999</v>
      </c>
      <c r="C160">
        <v>0.46800000000000003</v>
      </c>
      <c r="D160">
        <v>9.153E-2</v>
      </c>
      <c r="E160">
        <v>0.31490000000000001</v>
      </c>
      <c r="F160">
        <v>0.35199999999999998</v>
      </c>
      <c r="G160">
        <v>4.0060000000000002</v>
      </c>
      <c r="H160" s="10">
        <v>6.1300000000000005E-4</v>
      </c>
      <c r="I160" s="10">
        <v>4.9410000000000003E-2</v>
      </c>
      <c r="J160" s="10">
        <v>7.6099999999999996E-4</v>
      </c>
      <c r="K160" s="10">
        <f t="shared" si="18"/>
        <v>1.540174053835256</v>
      </c>
      <c r="L160" s="10">
        <v>9.7300000000000002E-4</v>
      </c>
      <c r="M160" s="10">
        <f t="shared" si="19"/>
        <v>1.9692369965594008</v>
      </c>
      <c r="N160" s="10">
        <v>1.4499999999999999E-3</v>
      </c>
      <c r="O160" s="10">
        <f t="shared" si="20"/>
        <v>2.9346286176887264</v>
      </c>
      <c r="P160" s="10">
        <v>8.5899999999999995E-4</v>
      </c>
      <c r="Q160" s="10">
        <f t="shared" si="21"/>
        <v>1.7385144707549076</v>
      </c>
      <c r="R160">
        <f t="shared" si="22"/>
        <v>0.79661016949152541</v>
      </c>
      <c r="S160">
        <f t="shared" si="23"/>
        <v>1.0710759850298397</v>
      </c>
      <c r="T160">
        <f t="shared" si="24"/>
        <v>65.043565383762171</v>
      </c>
      <c r="U160">
        <f t="shared" si="25"/>
        <v>58.423342966564974</v>
      </c>
      <c r="V160" s="10">
        <f t="shared" si="26"/>
        <v>1.337622009920673</v>
      </c>
    </row>
    <row r="161" spans="1:22" x14ac:dyDescent="0.2">
      <c r="A161">
        <v>2.3010000000000002</v>
      </c>
      <c r="B161">
        <v>31.385999999999999</v>
      </c>
      <c r="C161">
        <v>0.47199999999999998</v>
      </c>
      <c r="D161">
        <v>9.2609999999999998E-2</v>
      </c>
      <c r="E161">
        <v>0.31780000000000003</v>
      </c>
      <c r="F161">
        <v>0.35499999999999998</v>
      </c>
      <c r="G161">
        <v>3.9950000000000001</v>
      </c>
      <c r="H161" s="10">
        <v>6.1359999999999995E-4</v>
      </c>
      <c r="I161" s="10">
        <v>5.0709999999999998E-2</v>
      </c>
      <c r="J161" s="10">
        <v>7.6900000000000004E-4</v>
      </c>
      <c r="K161" s="10">
        <f t="shared" si="18"/>
        <v>1.5164661802405839</v>
      </c>
      <c r="L161" s="10">
        <v>9.8299999999999993E-4</v>
      </c>
      <c r="M161" s="10">
        <f t="shared" si="19"/>
        <v>1.9384736738315915</v>
      </c>
      <c r="N161" s="10">
        <v>1.4400000000000001E-3</v>
      </c>
      <c r="O161" s="10">
        <f t="shared" si="20"/>
        <v>2.8396765923880896</v>
      </c>
      <c r="P161" s="10">
        <v>8.34E-4</v>
      </c>
      <c r="Q161" s="10">
        <f t="shared" si="21"/>
        <v>1.6446460264247682</v>
      </c>
      <c r="R161">
        <f t="shared" si="22"/>
        <v>0.79487179487179493</v>
      </c>
      <c r="S161">
        <f t="shared" si="23"/>
        <v>1.0720824486116061</v>
      </c>
      <c r="T161">
        <f t="shared" si="24"/>
        <v>66.965840079728579</v>
      </c>
      <c r="U161">
        <f t="shared" si="25"/>
        <v>57.127744361605806</v>
      </c>
      <c r="V161" s="10">
        <f t="shared" si="26"/>
        <v>1.3580906245273932</v>
      </c>
    </row>
    <row r="162" spans="1:22" x14ac:dyDescent="0.2">
      <c r="A162">
        <v>2.3010000000000002</v>
      </c>
      <c r="B162">
        <v>32.195999999999998</v>
      </c>
      <c r="C162">
        <v>0.63200000000000001</v>
      </c>
      <c r="D162">
        <v>0.1429</v>
      </c>
      <c r="E162">
        <v>0.44750000000000001</v>
      </c>
      <c r="F162">
        <v>0.45400000000000001</v>
      </c>
      <c r="G162">
        <v>3.5640000000000001</v>
      </c>
      <c r="H162" s="10">
        <v>5.9460000000000003E-4</v>
      </c>
      <c r="I162" s="10">
        <v>4.5150000000000003E-2</v>
      </c>
      <c r="J162" s="10">
        <v>6.6299999999999996E-4</v>
      </c>
      <c r="K162" s="10">
        <f t="shared" si="18"/>
        <v>1.4684385382059799</v>
      </c>
      <c r="L162" s="10">
        <v>7.5699999999999997E-4</v>
      </c>
      <c r="M162" s="10">
        <f t="shared" si="19"/>
        <v>1.6766334440753043</v>
      </c>
      <c r="N162" s="10">
        <v>5.1400000000000003E-4</v>
      </c>
      <c r="O162" s="10">
        <f t="shared" si="20"/>
        <v>1.1384274640088594</v>
      </c>
      <c r="P162" s="10">
        <v>1.8599999999999999E-4</v>
      </c>
      <c r="Q162" s="10">
        <f t="shared" si="21"/>
        <v>0.41196013289036537</v>
      </c>
      <c r="R162">
        <f t="shared" si="22"/>
        <v>0.72533681008257278</v>
      </c>
      <c r="S162">
        <f t="shared" si="23"/>
        <v>1.1176859585240613</v>
      </c>
      <c r="T162">
        <f t="shared" si="24"/>
        <v>196.52343691028599</v>
      </c>
      <c r="U162">
        <f t="shared" si="25"/>
        <v>25.231338126308405</v>
      </c>
      <c r="V162" s="10">
        <f t="shared" si="26"/>
        <v>2.2511813760381592</v>
      </c>
    </row>
    <row r="163" spans="1:22" x14ac:dyDescent="0.2">
      <c r="A163">
        <v>2.3010000000000002</v>
      </c>
      <c r="B163">
        <v>32.195999999999998</v>
      </c>
      <c r="C163">
        <v>0.63900000000000001</v>
      </c>
      <c r="D163">
        <v>0.14504</v>
      </c>
      <c r="E163">
        <v>0.45229999999999998</v>
      </c>
      <c r="F163">
        <v>0.45800000000000002</v>
      </c>
      <c r="G163">
        <v>3.5470000000000002</v>
      </c>
      <c r="H163" s="10">
        <v>5.9509999999999999E-4</v>
      </c>
      <c r="I163" s="10">
        <v>4.4560000000000002E-2</v>
      </c>
      <c r="J163" s="10">
        <v>6.6299999999999996E-4</v>
      </c>
      <c r="K163" s="10">
        <f t="shared" si="18"/>
        <v>1.4878815080789944</v>
      </c>
      <c r="L163" s="10">
        <v>7.4799999999999997E-4</v>
      </c>
      <c r="M163" s="10">
        <f t="shared" si="19"/>
        <v>1.6786355475763015</v>
      </c>
      <c r="N163" s="10">
        <v>5.0500000000000002E-4</v>
      </c>
      <c r="O163" s="10">
        <f t="shared" si="20"/>
        <v>1.1333034111310594</v>
      </c>
      <c r="P163" s="10">
        <v>1.73E-4</v>
      </c>
      <c r="Q163" s="10">
        <f t="shared" si="21"/>
        <v>0.38824057450628363</v>
      </c>
      <c r="R163">
        <f t="shared" si="22"/>
        <v>0.72229465449804431</v>
      </c>
      <c r="S163">
        <f t="shared" si="23"/>
        <v>1.1198188424799398</v>
      </c>
      <c r="T163">
        <f t="shared" si="24"/>
        <v>203.38037010144444</v>
      </c>
      <c r="U163">
        <f t="shared" si="25"/>
        <v>24.483619653336511</v>
      </c>
      <c r="V163" s="10">
        <f t="shared" si="26"/>
        <v>2.2806053329455089</v>
      </c>
    </row>
    <row r="164" spans="1:22" x14ac:dyDescent="0.2">
      <c r="A164">
        <v>2.3010000000000002</v>
      </c>
      <c r="B164">
        <v>32.195999999999998</v>
      </c>
      <c r="C164">
        <v>0.64600000000000002</v>
      </c>
      <c r="D164">
        <v>0.1472</v>
      </c>
      <c r="E164">
        <v>0.45710000000000001</v>
      </c>
      <c r="F164">
        <v>0.46200000000000002</v>
      </c>
      <c r="G164">
        <v>3.5289999999999999</v>
      </c>
      <c r="H164" s="10">
        <v>5.9559999999999995E-4</v>
      </c>
      <c r="I164" s="10">
        <v>4.5949999999999998E-2</v>
      </c>
      <c r="J164" s="10">
        <v>6.7400000000000001E-4</v>
      </c>
      <c r="K164" s="10">
        <f t="shared" si="18"/>
        <v>1.4668117519042438</v>
      </c>
      <c r="L164" s="10">
        <v>7.6300000000000001E-4</v>
      </c>
      <c r="M164" s="10">
        <f t="shared" si="19"/>
        <v>1.660500544069641</v>
      </c>
      <c r="N164" s="10">
        <v>4.8500000000000003E-4</v>
      </c>
      <c r="O164" s="10">
        <f t="shared" si="20"/>
        <v>1.0554951033732318</v>
      </c>
      <c r="P164" s="10">
        <v>1.55E-4</v>
      </c>
      <c r="Q164" s="10">
        <f t="shared" si="21"/>
        <v>0.33732317736670298</v>
      </c>
      <c r="R164">
        <f t="shared" si="22"/>
        <v>0.71925249891351595</v>
      </c>
      <c r="S164">
        <f t="shared" si="23"/>
        <v>1.1219713482436353</v>
      </c>
      <c r="T164">
        <f t="shared" si="24"/>
        <v>210.40900548021961</v>
      </c>
      <c r="U164">
        <f t="shared" si="25"/>
        <v>23.762434028204527</v>
      </c>
      <c r="V164" s="10">
        <f t="shared" si="26"/>
        <v>2.309921511588696</v>
      </c>
    </row>
    <row r="165" spans="1:22" x14ac:dyDescent="0.2">
      <c r="A165">
        <v>2.3010000000000002</v>
      </c>
      <c r="B165">
        <v>32.195999999999998</v>
      </c>
      <c r="C165">
        <v>0.65300000000000002</v>
      </c>
      <c r="D165">
        <v>0.14937</v>
      </c>
      <c r="E165">
        <v>0.46200000000000002</v>
      </c>
      <c r="F165">
        <v>0.46600000000000003</v>
      </c>
      <c r="G165">
        <v>3.5110000000000001</v>
      </c>
      <c r="H165" s="10">
        <v>5.9599999999999996E-4</v>
      </c>
      <c r="I165" s="10">
        <v>4.5699999999999998E-2</v>
      </c>
      <c r="J165" s="10">
        <v>6.7100000000000005E-4</v>
      </c>
      <c r="K165" s="10">
        <f t="shared" si="18"/>
        <v>1.4682713347921226</v>
      </c>
      <c r="L165" s="10">
        <v>7.5699999999999997E-4</v>
      </c>
      <c r="M165" s="10">
        <f t="shared" si="19"/>
        <v>1.6564551422319476</v>
      </c>
      <c r="N165" s="10">
        <v>4.4299999999999998E-4</v>
      </c>
      <c r="O165" s="10">
        <f t="shared" si="20"/>
        <v>0.96936542669584247</v>
      </c>
      <c r="P165" s="10">
        <v>1.4899999999999999E-4</v>
      </c>
      <c r="Q165" s="10">
        <f t="shared" si="21"/>
        <v>0.32603938730853393</v>
      </c>
      <c r="R165">
        <f t="shared" si="22"/>
        <v>0.71621034332898736</v>
      </c>
      <c r="S165">
        <f t="shared" si="23"/>
        <v>1.124128051440205</v>
      </c>
      <c r="T165">
        <f t="shared" si="24"/>
        <v>217.69446366178795</v>
      </c>
      <c r="U165">
        <f t="shared" si="25"/>
        <v>23.068210148036457</v>
      </c>
      <c r="V165" s="10">
        <f t="shared" si="26"/>
        <v>2.3401688822894222</v>
      </c>
    </row>
    <row r="166" spans="1:22" x14ac:dyDescent="0.2">
      <c r="A166">
        <v>2.3010000000000002</v>
      </c>
      <c r="B166">
        <v>32.195999999999998</v>
      </c>
      <c r="C166">
        <v>0.66</v>
      </c>
      <c r="D166">
        <v>0.15156</v>
      </c>
      <c r="E166">
        <v>0.46679999999999999</v>
      </c>
      <c r="F166">
        <v>0.47</v>
      </c>
      <c r="G166">
        <v>3.4940000000000002</v>
      </c>
      <c r="H166" s="10">
        <v>5.9650000000000002E-4</v>
      </c>
      <c r="I166" s="10">
        <v>4.5100000000000001E-2</v>
      </c>
      <c r="J166" s="10">
        <v>6.6500000000000001E-4</v>
      </c>
      <c r="K166" s="10">
        <f t="shared" si="18"/>
        <v>1.4745011086474502</v>
      </c>
      <c r="L166" s="10">
        <v>7.6300000000000001E-4</v>
      </c>
      <c r="M166" s="10">
        <f t="shared" si="19"/>
        <v>1.6917960088691797</v>
      </c>
      <c r="N166" s="10">
        <v>4.5600000000000003E-4</v>
      </c>
      <c r="O166" s="10">
        <f t="shared" si="20"/>
        <v>1.0110864745011086</v>
      </c>
      <c r="P166" s="10">
        <v>1.36E-4</v>
      </c>
      <c r="Q166" s="10">
        <f t="shared" si="21"/>
        <v>0.30155210643015523</v>
      </c>
      <c r="R166">
        <f t="shared" si="22"/>
        <v>0.71316818774445889</v>
      </c>
      <c r="S166">
        <f t="shared" si="23"/>
        <v>1.1263135667553728</v>
      </c>
      <c r="T166">
        <f t="shared" si="24"/>
        <v>225.06233149292621</v>
      </c>
      <c r="U166">
        <f t="shared" si="25"/>
        <v>22.398209523900306</v>
      </c>
      <c r="V166" s="10">
        <f t="shared" si="26"/>
        <v>2.3692668306565516</v>
      </c>
    </row>
    <row r="167" spans="1:22" x14ac:dyDescent="0.2">
      <c r="A167">
        <v>2.3010000000000002</v>
      </c>
      <c r="B167">
        <v>32.195999999999998</v>
      </c>
      <c r="C167">
        <v>0.66700000000000004</v>
      </c>
      <c r="D167">
        <v>0.15376999999999999</v>
      </c>
      <c r="E167">
        <v>0.47170000000000001</v>
      </c>
      <c r="F167">
        <v>0.47399999999999998</v>
      </c>
      <c r="G167">
        <v>3.476</v>
      </c>
      <c r="H167" s="10">
        <v>5.9690000000000003E-4</v>
      </c>
      <c r="I167" s="10">
        <v>4.5449999999999997E-2</v>
      </c>
      <c r="J167" s="10">
        <v>6.6299999999999996E-4</v>
      </c>
      <c r="K167" s="10">
        <f t="shared" si="18"/>
        <v>1.4587458745874586</v>
      </c>
      <c r="L167" s="10">
        <v>7.6400000000000003E-4</v>
      </c>
      <c r="M167" s="10">
        <f t="shared" si="19"/>
        <v>1.6809680968096812</v>
      </c>
      <c r="N167" s="10">
        <v>4.4799999999999999E-4</v>
      </c>
      <c r="O167" s="10">
        <f t="shared" si="20"/>
        <v>0.98569856985698578</v>
      </c>
      <c r="P167" s="10">
        <v>1.2400000000000001E-4</v>
      </c>
      <c r="Q167" s="10">
        <f t="shared" si="21"/>
        <v>0.27282728272827284</v>
      </c>
      <c r="R167">
        <f t="shared" si="22"/>
        <v>0.71012603215993042</v>
      </c>
      <c r="S167">
        <f t="shared" si="23"/>
        <v>1.1285088748481165</v>
      </c>
      <c r="T167">
        <f t="shared" si="24"/>
        <v>232.70956030524687</v>
      </c>
      <c r="U167">
        <f t="shared" si="25"/>
        <v>21.751432202444395</v>
      </c>
      <c r="V167" s="10">
        <f t="shared" si="26"/>
        <v>2.3992771901002654</v>
      </c>
    </row>
    <row r="168" spans="1:22" x14ac:dyDescent="0.2">
      <c r="A168">
        <v>2.3010000000000002</v>
      </c>
      <c r="B168">
        <v>32.195999999999998</v>
      </c>
      <c r="C168">
        <v>0.67300000000000004</v>
      </c>
      <c r="D168">
        <v>0.156</v>
      </c>
      <c r="E168">
        <v>0.47649999999999998</v>
      </c>
      <c r="F168">
        <v>0.47799999999999998</v>
      </c>
      <c r="G168">
        <v>3.4580000000000002</v>
      </c>
      <c r="H168" s="10">
        <v>5.9730000000000004E-4</v>
      </c>
      <c r="I168" s="10">
        <v>4.4330000000000001E-2</v>
      </c>
      <c r="J168" s="10">
        <v>6.5099999999999999E-4</v>
      </c>
      <c r="K168" s="10">
        <f t="shared" si="18"/>
        <v>1.4685314685314685</v>
      </c>
      <c r="L168" s="10">
        <v>7.4700000000000005E-4</v>
      </c>
      <c r="M168" s="10">
        <f t="shared" si="19"/>
        <v>1.6850891044439431</v>
      </c>
      <c r="N168" s="10">
        <v>4.06E-4</v>
      </c>
      <c r="O168" s="10">
        <f t="shared" si="20"/>
        <v>0.91585833521317384</v>
      </c>
      <c r="P168" s="10">
        <v>1.18E-4</v>
      </c>
      <c r="Q168" s="10">
        <f t="shared" si="21"/>
        <v>0.26618542747575008</v>
      </c>
      <c r="R168">
        <f t="shared" si="22"/>
        <v>0.70751847023033465</v>
      </c>
      <c r="S168">
        <f t="shared" si="23"/>
        <v>1.130533532421881</v>
      </c>
      <c r="T168">
        <f t="shared" si="24"/>
        <v>240.48212313311541</v>
      </c>
      <c r="U168">
        <f t="shared" si="25"/>
        <v>21.171322706925626</v>
      </c>
      <c r="V168" s="10">
        <f t="shared" si="26"/>
        <v>2.4336531750987533</v>
      </c>
    </row>
    <row r="169" spans="1:22" x14ac:dyDescent="0.2">
      <c r="A169">
        <v>2.3010000000000002</v>
      </c>
      <c r="B169">
        <v>32.195999999999998</v>
      </c>
      <c r="C169">
        <v>0.68</v>
      </c>
      <c r="D169">
        <v>0.15825</v>
      </c>
      <c r="E169">
        <v>0.48130000000000001</v>
      </c>
      <c r="F169">
        <v>0.48199999999999998</v>
      </c>
      <c r="G169">
        <v>3.4409999999999998</v>
      </c>
      <c r="H169" s="10">
        <v>5.9770000000000005E-4</v>
      </c>
      <c r="I169" s="10">
        <v>4.4479999999999999E-2</v>
      </c>
      <c r="J169" s="10">
        <v>6.4899999999999995E-4</v>
      </c>
      <c r="K169" s="10">
        <f t="shared" si="18"/>
        <v>1.4590827338129495</v>
      </c>
      <c r="L169" s="10">
        <v>7.4600000000000003E-4</v>
      </c>
      <c r="M169" s="10">
        <f t="shared" si="19"/>
        <v>1.6771582733812951</v>
      </c>
      <c r="N169" s="10">
        <v>3.6099999999999999E-4</v>
      </c>
      <c r="O169" s="10">
        <f t="shared" si="20"/>
        <v>0.81160071942446044</v>
      </c>
      <c r="P169" s="10">
        <v>1.05E-4</v>
      </c>
      <c r="Q169" s="10">
        <f t="shared" si="21"/>
        <v>0.23606115107913669</v>
      </c>
      <c r="R169">
        <f t="shared" si="22"/>
        <v>0.70447631464580607</v>
      </c>
      <c r="S169">
        <f t="shared" si="23"/>
        <v>1.1327744283361185</v>
      </c>
      <c r="T169">
        <f t="shared" si="24"/>
        <v>248.39785603794596</v>
      </c>
      <c r="U169">
        <f t="shared" si="25"/>
        <v>20.566653793506884</v>
      </c>
      <c r="V169" s="10">
        <f t="shared" si="26"/>
        <v>2.4623995253436264</v>
      </c>
    </row>
    <row r="170" spans="1:22" x14ac:dyDescent="0.2">
      <c r="A170">
        <v>2.3010000000000002</v>
      </c>
      <c r="B170">
        <v>32.195999999999998</v>
      </c>
      <c r="C170">
        <v>0.68700000000000006</v>
      </c>
      <c r="D170">
        <v>0.16052</v>
      </c>
      <c r="E170">
        <v>0.48620000000000002</v>
      </c>
      <c r="F170">
        <v>0.48599999999999999</v>
      </c>
      <c r="G170">
        <v>3.423</v>
      </c>
      <c r="H170" s="10">
        <v>5.9809999999999996E-4</v>
      </c>
      <c r="I170" s="10">
        <v>4.3959999999999999E-2</v>
      </c>
      <c r="J170" s="10">
        <v>6.4499999999999996E-4</v>
      </c>
      <c r="K170" s="10">
        <f t="shared" si="18"/>
        <v>1.4672429481346678</v>
      </c>
      <c r="L170" s="10">
        <v>7.36E-4</v>
      </c>
      <c r="M170" s="10">
        <f t="shared" si="19"/>
        <v>1.6742493175614195</v>
      </c>
      <c r="N170" s="10">
        <v>3.1199999999999999E-4</v>
      </c>
      <c r="O170" s="10">
        <f t="shared" si="20"/>
        <v>0.70973612374886264</v>
      </c>
      <c r="P170" s="10">
        <v>9.2999999999999997E-5</v>
      </c>
      <c r="Q170" s="10">
        <f t="shared" si="21"/>
        <v>0.21155595996360327</v>
      </c>
      <c r="R170">
        <f t="shared" si="22"/>
        <v>0.70143415906127771</v>
      </c>
      <c r="S170">
        <f t="shared" si="23"/>
        <v>1.135024670991005</v>
      </c>
      <c r="T170">
        <f t="shared" si="24"/>
        <v>256.6076480429308</v>
      </c>
      <c r="U170">
        <f t="shared" si="25"/>
        <v>19.982549446139966</v>
      </c>
      <c r="V170" s="10">
        <f t="shared" si="26"/>
        <v>2.4920500574239153</v>
      </c>
    </row>
    <row r="171" spans="1:22" x14ac:dyDescent="0.2">
      <c r="A171">
        <v>2.3010000000000002</v>
      </c>
      <c r="B171">
        <v>32.195999999999998</v>
      </c>
      <c r="C171">
        <v>0.69399999999999995</v>
      </c>
      <c r="D171">
        <v>0.16281000000000001</v>
      </c>
      <c r="E171">
        <v>0.49099999999999999</v>
      </c>
      <c r="F171">
        <v>0.49</v>
      </c>
      <c r="G171">
        <v>3.4049999999999998</v>
      </c>
      <c r="H171" s="10">
        <v>5.9840000000000002E-4</v>
      </c>
      <c r="I171" s="10">
        <v>4.5010000000000001E-2</v>
      </c>
      <c r="J171" s="10">
        <v>6.4700000000000001E-4</v>
      </c>
      <c r="K171" s="10">
        <f t="shared" si="18"/>
        <v>1.4374583425905354</v>
      </c>
      <c r="L171" s="10">
        <v>7.4700000000000005E-4</v>
      </c>
      <c r="M171" s="10">
        <f t="shared" si="19"/>
        <v>1.6596311930682073</v>
      </c>
      <c r="N171" s="10">
        <v>3.0899999999999998E-4</v>
      </c>
      <c r="O171" s="10">
        <f t="shared" si="20"/>
        <v>0.68651410797600521</v>
      </c>
      <c r="P171" s="10">
        <v>8.6899999999999998E-5</v>
      </c>
      <c r="Q171" s="10">
        <f t="shared" si="21"/>
        <v>0.19306820706509664</v>
      </c>
      <c r="R171">
        <f t="shared" si="22"/>
        <v>0.69839200347674923</v>
      </c>
      <c r="S171">
        <f t="shared" si="23"/>
        <v>1.1373029897560676</v>
      </c>
      <c r="T171">
        <f t="shared" si="24"/>
        <v>264.90107289210709</v>
      </c>
      <c r="U171">
        <f t="shared" si="25"/>
        <v>19.418182749825892</v>
      </c>
      <c r="V171" s="10">
        <f t="shared" si="26"/>
        <v>2.5205097475815035</v>
      </c>
    </row>
    <row r="172" spans="1:22" x14ac:dyDescent="0.2">
      <c r="A172">
        <v>2.3010000000000002</v>
      </c>
      <c r="B172">
        <v>32.195999999999998</v>
      </c>
      <c r="C172">
        <v>0.70099999999999996</v>
      </c>
      <c r="D172">
        <v>0.16511000000000001</v>
      </c>
      <c r="E172">
        <v>0.49580000000000002</v>
      </c>
      <c r="F172">
        <v>0.49299999999999999</v>
      </c>
      <c r="G172">
        <v>3.3879999999999999</v>
      </c>
      <c r="H172" s="10">
        <v>5.9869999999999997E-4</v>
      </c>
      <c r="I172" s="10">
        <v>4.4540000000000003E-2</v>
      </c>
      <c r="J172" s="10">
        <v>6.4199999999999999E-4</v>
      </c>
      <c r="K172" s="10">
        <f t="shared" si="18"/>
        <v>1.4414009878760663</v>
      </c>
      <c r="L172" s="10">
        <v>7.3800000000000005E-4</v>
      </c>
      <c r="M172" s="10">
        <f t="shared" si="19"/>
        <v>1.6569375841939828</v>
      </c>
      <c r="N172" s="10">
        <v>3.4499999999999998E-4</v>
      </c>
      <c r="O172" s="10">
        <f t="shared" si="20"/>
        <v>0.77458464301751218</v>
      </c>
      <c r="P172" s="10">
        <v>8.0699999999999996E-5</v>
      </c>
      <c r="Q172" s="10">
        <f t="shared" si="21"/>
        <v>0.18118545127974853</v>
      </c>
      <c r="R172">
        <f t="shared" si="22"/>
        <v>0.69534984789222076</v>
      </c>
      <c r="S172">
        <f t="shared" si="23"/>
        <v>1.1395941297035201</v>
      </c>
      <c r="T172">
        <f t="shared" si="24"/>
        <v>273.37075762201243</v>
      </c>
      <c r="U172">
        <f t="shared" si="25"/>
        <v>18.873908327859073</v>
      </c>
      <c r="V172" s="10">
        <f t="shared" si="26"/>
        <v>2.5436702871054955</v>
      </c>
    </row>
    <row r="173" spans="1:22" x14ac:dyDescent="0.2">
      <c r="A173">
        <v>2.3010000000000002</v>
      </c>
      <c r="B173">
        <v>32.195999999999998</v>
      </c>
      <c r="C173">
        <v>0.70799999999999996</v>
      </c>
      <c r="D173">
        <v>0.16744000000000001</v>
      </c>
      <c r="E173">
        <v>0.50070000000000003</v>
      </c>
      <c r="F173">
        <v>0.497</v>
      </c>
      <c r="G173">
        <v>3.37</v>
      </c>
      <c r="H173" s="10">
        <v>5.9900000000000003E-4</v>
      </c>
      <c r="I173" s="10">
        <v>4.41E-2</v>
      </c>
      <c r="J173" s="10">
        <v>6.3900000000000003E-4</v>
      </c>
      <c r="K173" s="10">
        <f t="shared" si="18"/>
        <v>1.4489795918367347</v>
      </c>
      <c r="L173" s="10">
        <v>7.2900000000000005E-4</v>
      </c>
      <c r="M173" s="10">
        <f t="shared" si="19"/>
        <v>1.653061224489796</v>
      </c>
      <c r="N173" s="10">
        <v>2.9500000000000001E-4</v>
      </c>
      <c r="O173" s="10">
        <f t="shared" si="20"/>
        <v>0.66893424036281179</v>
      </c>
      <c r="P173" s="10">
        <v>7.4499999999999995E-5</v>
      </c>
      <c r="Q173" s="10">
        <f t="shared" si="21"/>
        <v>0.16893424036281179</v>
      </c>
      <c r="R173">
        <f t="shared" si="22"/>
        <v>0.69230769230769229</v>
      </c>
      <c r="S173">
        <f t="shared" si="23"/>
        <v>1.1418998671391676</v>
      </c>
      <c r="T173">
        <f t="shared" si="24"/>
        <v>282.16439626936477</v>
      </c>
      <c r="U173">
        <f t="shared" si="25"/>
        <v>18.346640741008745</v>
      </c>
      <c r="V173" s="10">
        <f t="shared" si="26"/>
        <v>2.572854097704059</v>
      </c>
    </row>
    <row r="174" spans="1:22" x14ac:dyDescent="0.2">
      <c r="A174">
        <v>2.3010000000000002</v>
      </c>
      <c r="B174">
        <v>32.195999999999998</v>
      </c>
      <c r="C174">
        <v>0.71399999999999997</v>
      </c>
      <c r="D174">
        <v>0.16977999999999999</v>
      </c>
      <c r="E174">
        <v>0.50549999999999995</v>
      </c>
      <c r="F174">
        <v>0.501</v>
      </c>
      <c r="G174">
        <v>3.3519999999999999</v>
      </c>
      <c r="H174" s="10">
        <v>5.9929999999999998E-4</v>
      </c>
      <c r="I174" s="10">
        <v>4.3790000000000003E-2</v>
      </c>
      <c r="J174" s="10">
        <v>6.4099999999999997E-4</v>
      </c>
      <c r="K174" s="10">
        <f t="shared" si="18"/>
        <v>1.4638045215802693</v>
      </c>
      <c r="L174" s="10">
        <v>7.2300000000000001E-4</v>
      </c>
      <c r="M174" s="10">
        <f t="shared" si="19"/>
        <v>1.6510618862754054</v>
      </c>
      <c r="N174" s="10">
        <v>3.1500000000000001E-4</v>
      </c>
      <c r="O174" s="10">
        <f t="shared" si="20"/>
        <v>0.71934231559716821</v>
      </c>
      <c r="P174" s="10">
        <v>6.2000000000000003E-5</v>
      </c>
      <c r="Q174" s="10">
        <f t="shared" si="21"/>
        <v>0.14158483672071248</v>
      </c>
      <c r="R174">
        <f t="shared" si="22"/>
        <v>0.68970013037809652</v>
      </c>
      <c r="S174">
        <f t="shared" si="23"/>
        <v>1.1440178502948175</v>
      </c>
      <c r="T174">
        <f t="shared" si="24"/>
        <v>291.07967796403528</v>
      </c>
      <c r="U174">
        <f t="shared" si="25"/>
        <v>17.874151709724128</v>
      </c>
      <c r="V174" s="10">
        <f t="shared" si="26"/>
        <v>2.6066039640969514</v>
      </c>
    </row>
    <row r="175" spans="1:22" x14ac:dyDescent="0.2">
      <c r="A175">
        <v>2.3010000000000002</v>
      </c>
      <c r="B175">
        <v>32.195999999999998</v>
      </c>
      <c r="C175">
        <v>0.72099999999999997</v>
      </c>
      <c r="D175">
        <v>0.17215</v>
      </c>
      <c r="E175">
        <v>0.51029999999999998</v>
      </c>
      <c r="F175">
        <v>0.505</v>
      </c>
      <c r="G175">
        <v>3.335</v>
      </c>
      <c r="H175" s="10">
        <v>5.9960000000000005E-4</v>
      </c>
      <c r="I175" s="10">
        <v>4.4859999999999997E-2</v>
      </c>
      <c r="J175" s="10">
        <v>6.4599999999999998E-4</v>
      </c>
      <c r="K175" s="10">
        <f t="shared" si="18"/>
        <v>1.4400356665180563</v>
      </c>
      <c r="L175" s="10">
        <v>7.3300000000000004E-4</v>
      </c>
      <c r="M175" s="10">
        <f t="shared" si="19"/>
        <v>1.6339723584485064</v>
      </c>
      <c r="N175" s="10">
        <v>3.0899999999999998E-4</v>
      </c>
      <c r="O175" s="10">
        <f t="shared" si="20"/>
        <v>0.68880962995987516</v>
      </c>
      <c r="P175" s="10">
        <v>5.5800000000000001E-5</v>
      </c>
      <c r="Q175" s="10">
        <f t="shared" si="21"/>
        <v>0.12438698172090949</v>
      </c>
      <c r="R175">
        <f t="shared" si="22"/>
        <v>0.68665797479356805</v>
      </c>
      <c r="S175">
        <f t="shared" si="23"/>
        <v>1.1463674737922682</v>
      </c>
      <c r="T175">
        <f t="shared" si="24"/>
        <v>300.15815419981362</v>
      </c>
      <c r="U175">
        <f t="shared" si="25"/>
        <v>17.379931051810033</v>
      </c>
      <c r="V175" s="10">
        <f t="shared" si="26"/>
        <v>2.6344476524388187</v>
      </c>
    </row>
    <row r="176" spans="1:22" x14ac:dyDescent="0.2">
      <c r="A176">
        <v>2.3010000000000002</v>
      </c>
      <c r="B176">
        <v>32.195999999999998</v>
      </c>
      <c r="C176">
        <v>0.72799999999999998</v>
      </c>
      <c r="D176">
        <v>0.17454</v>
      </c>
      <c r="E176">
        <v>0.51519999999999999</v>
      </c>
      <c r="F176">
        <v>0.50800000000000001</v>
      </c>
      <c r="G176">
        <v>3.3170000000000002</v>
      </c>
      <c r="H176" s="10">
        <v>5.9980000000000005E-4</v>
      </c>
      <c r="I176" s="10">
        <v>4.444E-2</v>
      </c>
      <c r="J176" s="10">
        <v>6.4499999999999996E-4</v>
      </c>
      <c r="K176" s="10">
        <f t="shared" si="18"/>
        <v>1.4513951395139513</v>
      </c>
      <c r="L176" s="10">
        <v>7.2599999999999997E-4</v>
      </c>
      <c r="M176" s="10">
        <f t="shared" si="19"/>
        <v>1.6336633663366338</v>
      </c>
      <c r="N176" s="10">
        <v>3.19E-4</v>
      </c>
      <c r="O176" s="10">
        <f t="shared" si="20"/>
        <v>0.71782178217821779</v>
      </c>
      <c r="P176" s="10">
        <v>4.3399999999999998E-5</v>
      </c>
      <c r="Q176" s="10">
        <f t="shared" si="21"/>
        <v>9.7659765976597646E-2</v>
      </c>
      <c r="R176">
        <f t="shared" si="22"/>
        <v>0.68361581920903958</v>
      </c>
      <c r="S176">
        <f t="shared" si="23"/>
        <v>1.1487255571026866</v>
      </c>
      <c r="T176">
        <f t="shared" si="24"/>
        <v>309.56099536465655</v>
      </c>
      <c r="U176">
        <f t="shared" si="25"/>
        <v>16.901903807314607</v>
      </c>
      <c r="V176" s="10">
        <f t="shared" si="26"/>
        <v>2.6579424444041937</v>
      </c>
    </row>
    <row r="177" spans="1:22" x14ac:dyDescent="0.2">
      <c r="A177">
        <v>2.3010000000000002</v>
      </c>
      <c r="B177">
        <v>32.195999999999998</v>
      </c>
      <c r="C177">
        <v>0.73499999999999999</v>
      </c>
      <c r="D177">
        <v>0.17695</v>
      </c>
      <c r="E177">
        <v>0.52</v>
      </c>
      <c r="F177">
        <v>0.51200000000000001</v>
      </c>
      <c r="G177">
        <v>3.2989999999999999</v>
      </c>
      <c r="H177" s="10">
        <v>5.9999999999999995E-4</v>
      </c>
      <c r="I177" s="10">
        <v>4.4049999999999999E-2</v>
      </c>
      <c r="J177" s="10">
        <v>6.4199999999999999E-4</v>
      </c>
      <c r="K177" s="10">
        <f t="shared" si="18"/>
        <v>1.4574347332576616</v>
      </c>
      <c r="L177" s="10">
        <v>7.18E-4</v>
      </c>
      <c r="M177" s="10">
        <f t="shared" si="19"/>
        <v>1.629965947786606</v>
      </c>
      <c r="N177" s="10">
        <v>3.4600000000000001E-4</v>
      </c>
      <c r="O177" s="10">
        <f t="shared" si="20"/>
        <v>0.78547105561861519</v>
      </c>
      <c r="P177" s="10">
        <v>4.35E-5</v>
      </c>
      <c r="Q177" s="10">
        <f t="shared" si="21"/>
        <v>9.8751418842224756E-2</v>
      </c>
      <c r="R177">
        <f t="shared" si="22"/>
        <v>0.6805736636245111</v>
      </c>
      <c r="S177">
        <f t="shared" si="23"/>
        <v>1.1511108323070709</v>
      </c>
      <c r="T177">
        <f t="shared" si="24"/>
        <v>319.04794451948021</v>
      </c>
      <c r="U177">
        <f t="shared" si="25"/>
        <v>16.439443263841049</v>
      </c>
      <c r="V177" s="10">
        <f t="shared" si="26"/>
        <v>2.6854249381750281</v>
      </c>
    </row>
    <row r="178" spans="1:22" x14ac:dyDescent="0.2">
      <c r="A178">
        <v>2.3010000000000002</v>
      </c>
      <c r="B178">
        <v>69.046000000000006</v>
      </c>
      <c r="C178">
        <v>0.40600000000000003</v>
      </c>
      <c r="D178">
        <v>0.33768999999999999</v>
      </c>
      <c r="E178">
        <v>1.2007000000000001</v>
      </c>
      <c r="F178">
        <v>0.20899999999999999</v>
      </c>
      <c r="G178">
        <v>3.2349999999999999</v>
      </c>
      <c r="H178" s="10">
        <v>8.6269999999999999E-5</v>
      </c>
      <c r="I178" s="10">
        <v>2.9979999999999998E-3</v>
      </c>
      <c r="J178" s="10">
        <v>4.9200000000000003E-5</v>
      </c>
      <c r="K178" s="10">
        <f t="shared" si="18"/>
        <v>1.6410940627084727</v>
      </c>
      <c r="L178" s="10">
        <v>5.1E-5</v>
      </c>
      <c r="M178" s="10">
        <f t="shared" si="19"/>
        <v>1.7011340893929288</v>
      </c>
      <c r="N178" s="10">
        <v>4.8000000000000001E-5</v>
      </c>
      <c r="O178" s="10">
        <f t="shared" si="20"/>
        <v>1.6010673782521683</v>
      </c>
      <c r="P178" s="10">
        <v>6.5899999999999996E-6</v>
      </c>
      <c r="Q178" s="10">
        <f t="shared" si="21"/>
        <v>0.2198132088058706</v>
      </c>
      <c r="R178">
        <f t="shared" si="22"/>
        <v>0.82355497609734896</v>
      </c>
      <c r="S178">
        <f t="shared" si="23"/>
        <v>1.1444831671642144</v>
      </c>
      <c r="T178">
        <f t="shared" si="24"/>
        <v>3265.0786667481439</v>
      </c>
      <c r="U178">
        <f t="shared" si="25"/>
        <v>18.871144263209526</v>
      </c>
      <c r="V178" s="10">
        <f t="shared" si="26"/>
        <v>12.877696045144797</v>
      </c>
    </row>
    <row r="179" spans="1:22" x14ac:dyDescent="0.2">
      <c r="A179">
        <v>2.3010000000000002</v>
      </c>
      <c r="B179">
        <v>69.046000000000006</v>
      </c>
      <c r="C179">
        <v>0.41099999999999998</v>
      </c>
      <c r="D179">
        <v>0.34212999999999999</v>
      </c>
      <c r="E179">
        <v>1.2137</v>
      </c>
      <c r="F179">
        <v>0.21099999999999999</v>
      </c>
      <c r="G179">
        <v>3.214</v>
      </c>
      <c r="H179" s="10">
        <v>8.5699999999999996E-5</v>
      </c>
      <c r="I179" s="10">
        <v>2.9659999999999999E-3</v>
      </c>
      <c r="J179" s="10">
        <v>4.9200000000000003E-5</v>
      </c>
      <c r="K179" s="10">
        <f t="shared" si="18"/>
        <v>1.6587997302764668</v>
      </c>
      <c r="L179" s="10">
        <v>5.02E-5</v>
      </c>
      <c r="M179" s="10">
        <f t="shared" si="19"/>
        <v>1.6925151719487523</v>
      </c>
      <c r="N179" s="10">
        <v>5.02E-5</v>
      </c>
      <c r="O179" s="10">
        <f t="shared" si="20"/>
        <v>1.6925151719487526</v>
      </c>
      <c r="P179" s="10">
        <v>0</v>
      </c>
      <c r="Q179" s="10">
        <f t="shared" si="21"/>
        <v>0</v>
      </c>
      <c r="R179">
        <f t="shared" si="22"/>
        <v>0.82138200782268578</v>
      </c>
      <c r="S179">
        <f t="shared" si="23"/>
        <v>1.1464021513245772</v>
      </c>
      <c r="T179">
        <f t="shared" si="24"/>
        <v>3374.3700398922401</v>
      </c>
      <c r="U179">
        <f t="shared" si="25"/>
        <v>18.351099033488598</v>
      </c>
      <c r="V179" s="10">
        <f t="shared" si="26"/>
        <v>13.065837142094566</v>
      </c>
    </row>
    <row r="180" spans="1:22" x14ac:dyDescent="0.2">
      <c r="A180">
        <v>2.3010000000000002</v>
      </c>
      <c r="B180">
        <v>69.046000000000006</v>
      </c>
      <c r="C180">
        <v>0.41499999999999998</v>
      </c>
      <c r="D180">
        <v>0.34660000000000002</v>
      </c>
      <c r="E180">
        <v>1.2266999999999999</v>
      </c>
      <c r="F180">
        <v>0.21299999999999999</v>
      </c>
      <c r="G180">
        <v>3.1930000000000001</v>
      </c>
      <c r="H180" s="10">
        <v>8.5119999999999998E-5</v>
      </c>
      <c r="I180" s="10">
        <v>2.928E-3</v>
      </c>
      <c r="J180" s="10">
        <v>4.9200000000000003E-5</v>
      </c>
      <c r="K180" s="10">
        <f t="shared" si="18"/>
        <v>1.680327868852459</v>
      </c>
      <c r="L180" s="10">
        <v>4.9299999999999999E-5</v>
      </c>
      <c r="M180" s="10">
        <f t="shared" si="19"/>
        <v>1.6837431693989071</v>
      </c>
      <c r="N180" s="10">
        <v>5.02E-5</v>
      </c>
      <c r="O180" s="10">
        <f t="shared" si="20"/>
        <v>1.71448087431694</v>
      </c>
      <c r="P180" s="10">
        <v>0</v>
      </c>
      <c r="Q180" s="10">
        <f t="shared" si="21"/>
        <v>0</v>
      </c>
      <c r="R180">
        <f t="shared" si="22"/>
        <v>0.81964363320295519</v>
      </c>
      <c r="S180">
        <f t="shared" si="23"/>
        <v>1.148300692931858</v>
      </c>
      <c r="T180">
        <f t="shared" si="24"/>
        <v>3486.3059698052789</v>
      </c>
      <c r="U180">
        <f t="shared" si="25"/>
        <v>17.901865395560669</v>
      </c>
      <c r="V180" s="10">
        <f t="shared" si="26"/>
        <v>13.293623982428256</v>
      </c>
    </row>
    <row r="181" spans="1:22" x14ac:dyDescent="0.2">
      <c r="A181">
        <v>2.3010000000000002</v>
      </c>
      <c r="B181">
        <v>69.046000000000006</v>
      </c>
      <c r="C181">
        <v>0.41899999999999998</v>
      </c>
      <c r="D181">
        <v>0.35108</v>
      </c>
      <c r="E181">
        <v>1.2397</v>
      </c>
      <c r="F181">
        <v>0.215</v>
      </c>
      <c r="G181">
        <v>3.1720000000000002</v>
      </c>
      <c r="H181" s="10">
        <v>8.4549999999999995E-5</v>
      </c>
      <c r="I181" s="10">
        <v>2.9420000000000002E-3</v>
      </c>
      <c r="J181" s="10">
        <v>4.8699999999999998E-5</v>
      </c>
      <c r="K181" s="10">
        <f t="shared" si="18"/>
        <v>1.655336505778382</v>
      </c>
      <c r="L181" s="10">
        <v>4.8999999999999998E-5</v>
      </c>
      <c r="M181" s="10">
        <f t="shared" si="19"/>
        <v>1.665533650577838</v>
      </c>
      <c r="N181" s="10">
        <v>4.8000000000000001E-5</v>
      </c>
      <c r="O181" s="10">
        <f t="shared" si="20"/>
        <v>1.6315431679129844</v>
      </c>
      <c r="P181" s="10">
        <v>0</v>
      </c>
      <c r="Q181" s="10">
        <f t="shared" si="21"/>
        <v>0</v>
      </c>
      <c r="R181">
        <f t="shared" si="22"/>
        <v>0.81790525858322471</v>
      </c>
      <c r="S181">
        <f t="shared" si="23"/>
        <v>1.1501992867141784</v>
      </c>
      <c r="T181">
        <f t="shared" si="24"/>
        <v>3600.6593497951735</v>
      </c>
      <c r="U181">
        <f t="shared" si="25"/>
        <v>17.467580784459159</v>
      </c>
      <c r="V181" s="10">
        <f t="shared" si="26"/>
        <v>13.522383735021059</v>
      </c>
    </row>
    <row r="182" spans="1:22" x14ac:dyDescent="0.2">
      <c r="A182">
        <v>2.3010000000000002</v>
      </c>
      <c r="B182">
        <v>69.046000000000006</v>
      </c>
      <c r="C182">
        <v>0.42399999999999999</v>
      </c>
      <c r="D182">
        <v>0.35559000000000002</v>
      </c>
      <c r="E182">
        <v>1.2526999999999999</v>
      </c>
      <c r="F182">
        <v>0.217</v>
      </c>
      <c r="G182">
        <v>3.15</v>
      </c>
      <c r="H182" s="10">
        <v>8.3969999999999997E-5</v>
      </c>
      <c r="I182" s="10">
        <v>2.9650000000000002E-3</v>
      </c>
      <c r="J182" s="10">
        <v>4.8699999999999998E-5</v>
      </c>
      <c r="K182" s="10">
        <f t="shared" si="18"/>
        <v>1.6424957841483976</v>
      </c>
      <c r="L182" s="10">
        <v>4.8900000000000003E-5</v>
      </c>
      <c r="M182" s="10">
        <f t="shared" si="19"/>
        <v>1.6492411467116357</v>
      </c>
      <c r="N182" s="10">
        <v>4.8000000000000001E-5</v>
      </c>
      <c r="O182" s="10">
        <f t="shared" si="20"/>
        <v>1.6188870151770658</v>
      </c>
      <c r="P182" s="10">
        <v>6.6000000000000003E-6</v>
      </c>
      <c r="Q182" s="10">
        <f t="shared" si="21"/>
        <v>0.22259696458684655</v>
      </c>
      <c r="R182">
        <f t="shared" si="22"/>
        <v>0.81573229030856154</v>
      </c>
      <c r="S182">
        <f t="shared" si="23"/>
        <v>1.1521452007481172</v>
      </c>
      <c r="T182">
        <f t="shared" si="24"/>
        <v>3717.5114633660246</v>
      </c>
      <c r="U182">
        <f t="shared" si="25"/>
        <v>16.997385759419192</v>
      </c>
      <c r="V182" s="10">
        <f t="shared" si="26"/>
        <v>13.711790880513272</v>
      </c>
    </row>
    <row r="183" spans="1:22" x14ac:dyDescent="0.2">
      <c r="A183">
        <v>2.3010000000000002</v>
      </c>
      <c r="B183">
        <v>69.046000000000006</v>
      </c>
      <c r="C183">
        <v>0.42799999999999999</v>
      </c>
      <c r="D183">
        <v>0.36010999999999999</v>
      </c>
      <c r="E183">
        <v>1.2656000000000001</v>
      </c>
      <c r="F183">
        <v>0.219</v>
      </c>
      <c r="G183">
        <v>3.129</v>
      </c>
      <c r="H183" s="10">
        <v>8.3380000000000005E-5</v>
      </c>
      <c r="I183" s="10">
        <v>3.0620000000000001E-3</v>
      </c>
      <c r="J183" s="10">
        <v>4.9200000000000003E-5</v>
      </c>
      <c r="K183" s="10">
        <f t="shared" si="18"/>
        <v>1.6067929457870673</v>
      </c>
      <c r="L183" s="10">
        <v>4.9700000000000002E-5</v>
      </c>
      <c r="M183" s="10">
        <f t="shared" si="19"/>
        <v>1.6231221423905946</v>
      </c>
      <c r="N183" s="10">
        <v>4.18E-5</v>
      </c>
      <c r="O183" s="10">
        <f t="shared" si="20"/>
        <v>1.3651208360548659</v>
      </c>
      <c r="P183" s="10">
        <v>0</v>
      </c>
      <c r="Q183" s="10">
        <f t="shared" si="21"/>
        <v>0</v>
      </c>
      <c r="R183">
        <f t="shared" si="22"/>
        <v>0.81399391568883095</v>
      </c>
      <c r="S183">
        <f t="shared" si="23"/>
        <v>1.1540663441604218</v>
      </c>
      <c r="T183">
        <f t="shared" si="24"/>
        <v>3836.3054208810872</v>
      </c>
      <c r="U183">
        <f t="shared" si="25"/>
        <v>16.59174562701649</v>
      </c>
      <c r="V183" s="10">
        <f t="shared" si="26"/>
        <v>13.939569808285951</v>
      </c>
    </row>
    <row r="184" spans="1:22" x14ac:dyDescent="0.2">
      <c r="A184">
        <v>2.3010000000000002</v>
      </c>
      <c r="B184">
        <v>69.046000000000006</v>
      </c>
      <c r="C184">
        <v>0.433</v>
      </c>
      <c r="D184">
        <v>0.36465999999999998</v>
      </c>
      <c r="E184">
        <v>1.2786</v>
      </c>
      <c r="F184">
        <v>0.221</v>
      </c>
      <c r="G184">
        <v>3.1080000000000001</v>
      </c>
      <c r="H184" s="10">
        <v>8.2789999999999998E-5</v>
      </c>
      <c r="I184" s="10">
        <v>2.8890000000000001E-3</v>
      </c>
      <c r="J184" s="10">
        <v>4.7700000000000001E-5</v>
      </c>
      <c r="K184" s="10">
        <f t="shared" si="18"/>
        <v>1.6510903426791277</v>
      </c>
      <c r="L184" s="10">
        <v>4.7200000000000002E-5</v>
      </c>
      <c r="M184" s="10">
        <f t="shared" si="19"/>
        <v>1.6337833160263067</v>
      </c>
      <c r="N184" s="10">
        <v>5.4500000000000003E-5</v>
      </c>
      <c r="O184" s="10">
        <f t="shared" si="20"/>
        <v>1.8864659051574939</v>
      </c>
      <c r="P184" s="10">
        <v>0</v>
      </c>
      <c r="Q184" s="10">
        <f t="shared" si="21"/>
        <v>0</v>
      </c>
      <c r="R184">
        <f t="shared" si="22"/>
        <v>0.81182094741416777</v>
      </c>
      <c r="S184">
        <f t="shared" si="23"/>
        <v>1.1560253595968704</v>
      </c>
      <c r="T184">
        <f t="shared" si="24"/>
        <v>3958.2753711055516</v>
      </c>
      <c r="U184">
        <f t="shared" si="25"/>
        <v>16.152289946233921</v>
      </c>
      <c r="V184" s="10">
        <f t="shared" si="26"/>
        <v>14.129681737330515</v>
      </c>
    </row>
    <row r="185" spans="1:22" x14ac:dyDescent="0.2">
      <c r="A185">
        <v>2.3010000000000002</v>
      </c>
      <c r="B185">
        <v>69.046000000000006</v>
      </c>
      <c r="C185">
        <v>0.437</v>
      </c>
      <c r="D185">
        <v>0.36923</v>
      </c>
      <c r="E185">
        <v>1.2916000000000001</v>
      </c>
      <c r="F185">
        <v>0.223</v>
      </c>
      <c r="G185">
        <v>3.0870000000000002</v>
      </c>
      <c r="H185" s="10">
        <v>8.2200000000000006E-5</v>
      </c>
      <c r="I185" s="10">
        <v>2.8839999999999998E-3</v>
      </c>
      <c r="J185" s="10">
        <v>4.7700000000000001E-5</v>
      </c>
      <c r="K185" s="10">
        <f t="shared" si="18"/>
        <v>1.6539528432732316</v>
      </c>
      <c r="L185" s="10">
        <v>4.6600000000000001E-5</v>
      </c>
      <c r="M185" s="10">
        <f t="shared" si="19"/>
        <v>1.6158113730929267</v>
      </c>
      <c r="N185" s="10">
        <v>4.18E-5</v>
      </c>
      <c r="O185" s="10">
        <f t="shared" si="20"/>
        <v>1.449375866851595</v>
      </c>
      <c r="P185" s="10">
        <v>0</v>
      </c>
      <c r="Q185" s="10">
        <f t="shared" si="21"/>
        <v>0</v>
      </c>
      <c r="R185">
        <f t="shared" si="22"/>
        <v>0.81008257279443718</v>
      </c>
      <c r="S185">
        <f t="shared" si="23"/>
        <v>1.1579564114702174</v>
      </c>
      <c r="T185">
        <f t="shared" si="24"/>
        <v>4082.9746057047719</v>
      </c>
      <c r="U185">
        <f t="shared" si="25"/>
        <v>15.772507579736708</v>
      </c>
      <c r="V185" s="10">
        <f t="shared" si="26"/>
        <v>14.360920785346275</v>
      </c>
    </row>
    <row r="186" spans="1:22" x14ac:dyDescent="0.2">
      <c r="A186">
        <v>2.3010000000000002</v>
      </c>
      <c r="B186">
        <v>69.046000000000006</v>
      </c>
      <c r="C186">
        <v>0.441</v>
      </c>
      <c r="D186">
        <v>0.37381999999999999</v>
      </c>
      <c r="E186">
        <v>1.3046</v>
      </c>
      <c r="F186">
        <v>0.224</v>
      </c>
      <c r="G186">
        <v>3.0659999999999998</v>
      </c>
      <c r="H186" s="10">
        <v>8.161E-5</v>
      </c>
      <c r="I186" s="10">
        <v>2.8349999999999998E-3</v>
      </c>
      <c r="J186" s="10">
        <v>4.6699999999999997E-5</v>
      </c>
      <c r="K186" s="10">
        <f t="shared" si="18"/>
        <v>1.6472663139329806</v>
      </c>
      <c r="L186" s="10">
        <v>4.5599999999999997E-5</v>
      </c>
      <c r="M186" s="10">
        <f t="shared" si="19"/>
        <v>1.6084656084656084</v>
      </c>
      <c r="N186" s="10">
        <v>4.1900000000000002E-5</v>
      </c>
      <c r="O186" s="10">
        <f t="shared" si="20"/>
        <v>1.4779541446208113</v>
      </c>
      <c r="P186" s="10">
        <v>0</v>
      </c>
      <c r="Q186" s="10">
        <f t="shared" si="21"/>
        <v>0</v>
      </c>
      <c r="R186">
        <f t="shared" si="22"/>
        <v>0.8083441981747066</v>
      </c>
      <c r="S186">
        <f t="shared" si="23"/>
        <v>1.1598937430210374</v>
      </c>
      <c r="T186">
        <f t="shared" si="24"/>
        <v>4210.3181417059704</v>
      </c>
      <c r="U186">
        <f t="shared" si="25"/>
        <v>15.404410228585586</v>
      </c>
      <c r="V186" s="10">
        <f t="shared" si="26"/>
        <v>14.528072797883659</v>
      </c>
    </row>
    <row r="187" spans="1:22" x14ac:dyDescent="0.2">
      <c r="A187">
        <v>2.3010000000000002</v>
      </c>
      <c r="B187">
        <v>69.046000000000006</v>
      </c>
      <c r="C187">
        <v>0.44600000000000001</v>
      </c>
      <c r="D187">
        <v>0.37844</v>
      </c>
      <c r="E187">
        <v>1.3176000000000001</v>
      </c>
      <c r="F187">
        <v>0.22600000000000001</v>
      </c>
      <c r="G187">
        <v>3.044</v>
      </c>
      <c r="H187" s="10">
        <v>8.1009999999999999E-5</v>
      </c>
      <c r="I187" s="10">
        <v>2.807E-3</v>
      </c>
      <c r="J187" s="10">
        <v>4.6699999999999997E-5</v>
      </c>
      <c r="K187" s="10">
        <f t="shared" si="18"/>
        <v>1.6636978981118631</v>
      </c>
      <c r="L187" s="10">
        <v>4.49E-5</v>
      </c>
      <c r="M187" s="10">
        <f t="shared" si="19"/>
        <v>1.5995724973281082</v>
      </c>
      <c r="N187" s="10">
        <v>5.4599999999999999E-5</v>
      </c>
      <c r="O187" s="10">
        <f t="shared" si="20"/>
        <v>1.9451371571072318</v>
      </c>
      <c r="P187" s="10">
        <v>0</v>
      </c>
      <c r="Q187" s="10">
        <f t="shared" si="21"/>
        <v>0</v>
      </c>
      <c r="R187">
        <f t="shared" si="22"/>
        <v>0.80617122990004353</v>
      </c>
      <c r="S187">
        <f t="shared" si="23"/>
        <v>1.1618780687865502</v>
      </c>
      <c r="T187">
        <f t="shared" si="24"/>
        <v>4340.2974081748735</v>
      </c>
      <c r="U187">
        <f t="shared" si="25"/>
        <v>15.005320481280867</v>
      </c>
      <c r="V187" s="10">
        <f t="shared" si="26"/>
        <v>14.718827112184494</v>
      </c>
    </row>
    <row r="188" spans="1:22" x14ac:dyDescent="0.2">
      <c r="A188">
        <v>2.3010000000000002</v>
      </c>
      <c r="B188">
        <v>69.046000000000006</v>
      </c>
      <c r="C188">
        <v>0.45</v>
      </c>
      <c r="D188">
        <v>0.38307000000000002</v>
      </c>
      <c r="E188">
        <v>1.3305</v>
      </c>
      <c r="F188">
        <v>0.22800000000000001</v>
      </c>
      <c r="G188">
        <v>3.0230000000000001</v>
      </c>
      <c r="H188" s="10">
        <v>8.0400000000000003E-5</v>
      </c>
      <c r="I188" s="10">
        <v>2.7899999999999999E-3</v>
      </c>
      <c r="J188" s="10">
        <v>4.6199999999999998E-5</v>
      </c>
      <c r="K188" s="10">
        <f t="shared" si="18"/>
        <v>1.6559139784946237</v>
      </c>
      <c r="L188" s="10">
        <v>4.4299999999999999E-5</v>
      </c>
      <c r="M188" s="10">
        <f t="shared" si="19"/>
        <v>1.5878136200716848</v>
      </c>
      <c r="N188" s="10">
        <v>4.7299999999999998E-5</v>
      </c>
      <c r="O188" s="10">
        <f t="shared" si="20"/>
        <v>1.6953405017921146</v>
      </c>
      <c r="P188" s="10">
        <v>6.63E-6</v>
      </c>
      <c r="Q188" s="10">
        <f t="shared" si="21"/>
        <v>0.23763440860215054</v>
      </c>
      <c r="R188">
        <f t="shared" si="22"/>
        <v>0.80443285528031294</v>
      </c>
      <c r="S188">
        <f t="shared" si="23"/>
        <v>1.1638369755966746</v>
      </c>
      <c r="T188">
        <f t="shared" si="24"/>
        <v>4472.3067766330987</v>
      </c>
      <c r="U188">
        <f t="shared" si="25"/>
        <v>14.660507934174445</v>
      </c>
      <c r="V188" s="10">
        <f t="shared" si="26"/>
        <v>14.949113888099303</v>
      </c>
    </row>
    <row r="189" spans="1:22" x14ac:dyDescent="0.2">
      <c r="A189">
        <v>2.3010000000000002</v>
      </c>
      <c r="B189">
        <v>69.046000000000006</v>
      </c>
      <c r="C189">
        <v>0.45400000000000001</v>
      </c>
      <c r="D189">
        <v>0.38773000000000002</v>
      </c>
      <c r="E189">
        <v>1.3434999999999999</v>
      </c>
      <c r="F189">
        <v>0.23</v>
      </c>
      <c r="G189">
        <v>3.0019999999999998</v>
      </c>
      <c r="H189" s="10">
        <v>7.9800000000000002E-5</v>
      </c>
      <c r="I189" s="10">
        <v>2.761E-3</v>
      </c>
      <c r="J189" s="10">
        <v>4.57E-5</v>
      </c>
      <c r="K189" s="10">
        <f t="shared" si="18"/>
        <v>1.6551973922491852</v>
      </c>
      <c r="L189" s="10">
        <v>4.3600000000000003E-5</v>
      </c>
      <c r="M189" s="10">
        <f t="shared" si="19"/>
        <v>1.5791379934806231</v>
      </c>
      <c r="N189" s="10">
        <v>4.6900000000000002E-5</v>
      </c>
      <c r="O189" s="10">
        <f t="shared" si="20"/>
        <v>1.6986599058312204</v>
      </c>
      <c r="P189" s="10">
        <v>6.63E-6</v>
      </c>
      <c r="Q189" s="10">
        <f t="shared" si="21"/>
        <v>0.24013038754074609</v>
      </c>
      <c r="R189">
        <f t="shared" si="22"/>
        <v>0.80269448066058235</v>
      </c>
      <c r="S189">
        <f t="shared" si="23"/>
        <v>1.1657990080498055</v>
      </c>
      <c r="T189">
        <f t="shared" si="24"/>
        <v>4607.8348256109211</v>
      </c>
      <c r="U189">
        <f t="shared" si="25"/>
        <v>14.325668308856322</v>
      </c>
      <c r="V189" s="10">
        <f t="shared" si="26"/>
        <v>15.182372066750743</v>
      </c>
    </row>
    <row r="190" spans="1:22" x14ac:dyDescent="0.2">
      <c r="A190">
        <v>2.3010000000000002</v>
      </c>
      <c r="B190">
        <v>69.046000000000006</v>
      </c>
      <c r="C190">
        <v>0.45900000000000002</v>
      </c>
      <c r="D190">
        <v>0.39240999999999998</v>
      </c>
      <c r="E190">
        <v>1.3565</v>
      </c>
      <c r="F190">
        <v>0.23200000000000001</v>
      </c>
      <c r="G190">
        <v>2.9809999999999999</v>
      </c>
      <c r="H190" s="10">
        <v>7.9190000000000006E-5</v>
      </c>
      <c r="I190" s="10">
        <v>2.7590000000000002E-3</v>
      </c>
      <c r="J190" s="10">
        <v>4.5200000000000001E-5</v>
      </c>
      <c r="K190" s="10">
        <f t="shared" si="18"/>
        <v>1.6382747372236317</v>
      </c>
      <c r="L190" s="10">
        <v>4.3099999999999997E-5</v>
      </c>
      <c r="M190" s="10">
        <f t="shared" si="19"/>
        <v>1.5621602029720911</v>
      </c>
      <c r="N190" s="10">
        <v>4.1999999999999998E-5</v>
      </c>
      <c r="O190" s="10">
        <f t="shared" si="20"/>
        <v>1.522290685030808</v>
      </c>
      <c r="P190" s="10">
        <v>0</v>
      </c>
      <c r="Q190" s="10">
        <f t="shared" si="21"/>
        <v>0</v>
      </c>
      <c r="R190">
        <f t="shared" si="22"/>
        <v>0.80052151238591918</v>
      </c>
      <c r="S190">
        <f t="shared" si="23"/>
        <v>1.1678011139334723</v>
      </c>
      <c r="T190">
        <f t="shared" si="24"/>
        <v>4745.987770368205</v>
      </c>
      <c r="U190">
        <f t="shared" si="25"/>
        <v>13.96272318636206</v>
      </c>
      <c r="V190" s="10">
        <f t="shared" si="26"/>
        <v>15.373923928174534</v>
      </c>
    </row>
    <row r="191" spans="1:22" x14ac:dyDescent="0.2">
      <c r="A191">
        <v>2.3010000000000002</v>
      </c>
      <c r="B191">
        <v>69.046000000000006</v>
      </c>
      <c r="C191">
        <v>0.46300000000000002</v>
      </c>
      <c r="D191">
        <v>0.39711000000000002</v>
      </c>
      <c r="E191">
        <v>1.3694999999999999</v>
      </c>
      <c r="F191">
        <v>0.23400000000000001</v>
      </c>
      <c r="G191">
        <v>2.9590000000000001</v>
      </c>
      <c r="H191" s="10">
        <v>7.8570000000000002E-5</v>
      </c>
      <c r="I191" s="10">
        <v>2.7009999999999998E-3</v>
      </c>
      <c r="J191" s="10">
        <v>4.57E-5</v>
      </c>
      <c r="K191" s="10">
        <f t="shared" si="18"/>
        <v>1.6919659385412809</v>
      </c>
      <c r="L191" s="10">
        <v>4.21E-5</v>
      </c>
      <c r="M191" s="10">
        <f t="shared" si="19"/>
        <v>1.5586819696408738</v>
      </c>
      <c r="N191" s="10">
        <v>4.0399999999999999E-5</v>
      </c>
      <c r="O191" s="10">
        <f t="shared" si="20"/>
        <v>1.4957423176601261</v>
      </c>
      <c r="P191" s="10">
        <v>0</v>
      </c>
      <c r="Q191" s="10">
        <f t="shared" si="21"/>
        <v>0</v>
      </c>
      <c r="R191">
        <f t="shared" si="22"/>
        <v>0.79878313776618859</v>
      </c>
      <c r="S191">
        <f t="shared" si="23"/>
        <v>1.169774690284638</v>
      </c>
      <c r="T191">
        <f t="shared" si="24"/>
        <v>4887.0694829322001</v>
      </c>
      <c r="U191">
        <f t="shared" si="25"/>
        <v>13.648563557543758</v>
      </c>
      <c r="V191" s="10">
        <f t="shared" si="26"/>
        <v>15.608145956816241</v>
      </c>
    </row>
    <row r="192" spans="1:22" x14ac:dyDescent="0.2">
      <c r="A192">
        <v>2.3010000000000002</v>
      </c>
      <c r="B192">
        <v>69.046000000000006</v>
      </c>
      <c r="C192">
        <v>0.46800000000000003</v>
      </c>
      <c r="D192">
        <v>0.40183000000000002</v>
      </c>
      <c r="E192">
        <v>1.3825000000000001</v>
      </c>
      <c r="F192">
        <v>0.23499999999999999</v>
      </c>
      <c r="G192">
        <v>2.9380000000000002</v>
      </c>
      <c r="H192" s="10">
        <v>7.7949999999999997E-5</v>
      </c>
      <c r="I192" s="10">
        <v>2.6870000000000002E-3</v>
      </c>
      <c r="J192" s="10">
        <v>4.5200000000000001E-5</v>
      </c>
      <c r="K192" s="10">
        <f t="shared" si="18"/>
        <v>1.6821734276144398</v>
      </c>
      <c r="L192" s="10">
        <v>4.1499999999999999E-5</v>
      </c>
      <c r="M192" s="10">
        <f t="shared" si="19"/>
        <v>1.5444733903982135</v>
      </c>
      <c r="N192" s="10">
        <v>4.0399999999999999E-5</v>
      </c>
      <c r="O192" s="10">
        <f t="shared" si="20"/>
        <v>1.5035355414960923</v>
      </c>
      <c r="P192" s="10">
        <v>0</v>
      </c>
      <c r="Q192" s="10">
        <f t="shared" si="21"/>
        <v>0</v>
      </c>
      <c r="R192">
        <f t="shared" si="22"/>
        <v>0.79661016949152541</v>
      </c>
      <c r="S192">
        <f t="shared" si="23"/>
        <v>1.1717882471590859</v>
      </c>
      <c r="T192">
        <f t="shared" si="24"/>
        <v>5030.8264672054675</v>
      </c>
      <c r="U192">
        <f t="shared" si="25"/>
        <v>13.307838095039424</v>
      </c>
      <c r="V192" s="10">
        <f t="shared" si="26"/>
        <v>15.733114665805239</v>
      </c>
    </row>
    <row r="193" spans="1:22" x14ac:dyDescent="0.2">
      <c r="A193">
        <v>2.3010000000000002</v>
      </c>
      <c r="B193">
        <v>69.046000000000006</v>
      </c>
      <c r="C193">
        <v>0.47199999999999998</v>
      </c>
      <c r="D193">
        <v>0.40658</v>
      </c>
      <c r="E193">
        <v>1.3954</v>
      </c>
      <c r="F193">
        <v>0.23699999999999999</v>
      </c>
      <c r="G193">
        <v>2.9169999999999998</v>
      </c>
      <c r="H193" s="10">
        <v>7.7330000000000007E-5</v>
      </c>
      <c r="I193" s="10">
        <v>2.6440000000000001E-3</v>
      </c>
      <c r="J193" s="10">
        <v>4.5200000000000001E-5</v>
      </c>
      <c r="K193" s="10">
        <f t="shared" si="18"/>
        <v>1.7095310136157338</v>
      </c>
      <c r="L193" s="10">
        <v>4.07E-5</v>
      </c>
      <c r="M193" s="10">
        <f t="shared" si="19"/>
        <v>1.5393343419062027</v>
      </c>
      <c r="N193" s="10">
        <v>4.1E-5</v>
      </c>
      <c r="O193" s="10">
        <f t="shared" si="20"/>
        <v>1.5506807866868382</v>
      </c>
      <c r="P193" s="10">
        <v>0</v>
      </c>
      <c r="Q193" s="10">
        <f t="shared" si="21"/>
        <v>0</v>
      </c>
      <c r="R193">
        <f t="shared" si="22"/>
        <v>0.79487179487179493</v>
      </c>
      <c r="S193">
        <f t="shared" si="23"/>
        <v>1.1737889151618441</v>
      </c>
      <c r="T193">
        <f t="shared" si="24"/>
        <v>5176.8941174148149</v>
      </c>
      <c r="U193">
        <f t="shared" si="25"/>
        <v>13.012446272144016</v>
      </c>
      <c r="V193" s="10">
        <f t="shared" si="26"/>
        <v>15.965281404586969</v>
      </c>
    </row>
    <row r="194" spans="1:22" x14ac:dyDescent="0.2">
      <c r="A194">
        <v>3.419</v>
      </c>
      <c r="B194">
        <v>10.566000000000001</v>
      </c>
      <c r="C194">
        <v>0.40600000000000003</v>
      </c>
      <c r="D194">
        <v>8.3300000000000006E-3</v>
      </c>
      <c r="E194">
        <v>4.7100000000000003E-2</v>
      </c>
      <c r="F194">
        <v>0.23200000000000001</v>
      </c>
      <c r="G194">
        <v>6.4859999999999998</v>
      </c>
      <c r="H194" s="10">
        <v>3.627E-3</v>
      </c>
      <c r="I194" s="10">
        <v>0.40899999999999997</v>
      </c>
      <c r="J194" s="10">
        <v>1.7299999999999999E-2</v>
      </c>
      <c r="K194" s="10">
        <f t="shared" ref="K194:K257" si="27">J194/I194*100</f>
        <v>4.2298288508557453</v>
      </c>
      <c r="L194" s="10">
        <v>2.52E-2</v>
      </c>
      <c r="M194" s="10">
        <f t="shared" ref="M194:M257" si="28">L194/I194*100</f>
        <v>6.1613691931540346</v>
      </c>
      <c r="N194" s="10">
        <v>3.1800000000000002E-2</v>
      </c>
      <c r="O194" s="10">
        <f t="shared" ref="O194:O257" si="29">N194*100/I194</f>
        <v>7.7750611246943775</v>
      </c>
      <c r="P194" s="10">
        <v>0.107</v>
      </c>
      <c r="Q194" s="10">
        <f t="shared" ref="Q194:Q257" si="30">P194/I194*100</f>
        <v>26.161369193154034</v>
      </c>
      <c r="R194">
        <f t="shared" ref="R194:R257" si="31">(A194-C194)/A194</f>
        <v>0.88125182801988877</v>
      </c>
      <c r="S194">
        <f t="shared" ref="S194:S257" si="32">1+(1-R194)^2+2*0.938^2*D194^2*R194^2/E194</f>
        <v>1.0161144113646421</v>
      </c>
      <c r="T194">
        <f t="shared" ref="T194:T257" si="33">D194*E194*E194/2/PI()*137.036*137.036/0.38938/S194</f>
        <v>0.13959184335297714</v>
      </c>
      <c r="U194">
        <f t="shared" ref="U194:U257" si="34">PI()*R194/D194/C194</f>
        <v>818.6134361734421</v>
      </c>
      <c r="V194" s="10">
        <f t="shared" ref="V194:V257" si="35">F194*T194*U194/1000</f>
        <v>2.651104798335999E-2</v>
      </c>
    </row>
    <row r="195" spans="1:22" x14ac:dyDescent="0.2">
      <c r="A195">
        <v>3.419</v>
      </c>
      <c r="B195">
        <v>10.566000000000001</v>
      </c>
      <c r="C195">
        <v>0.41099999999999998</v>
      </c>
      <c r="D195">
        <v>8.43E-3</v>
      </c>
      <c r="E195">
        <v>4.7600000000000003E-2</v>
      </c>
      <c r="F195">
        <v>0.23400000000000001</v>
      </c>
      <c r="G195">
        <v>6.4790000000000001</v>
      </c>
      <c r="H195" s="10">
        <v>3.6329999999999999E-3</v>
      </c>
      <c r="I195" s="10">
        <v>0.42149999999999999</v>
      </c>
      <c r="J195" s="10">
        <v>1.72E-2</v>
      </c>
      <c r="K195" s="10">
        <f t="shared" si="27"/>
        <v>4.080664294187426</v>
      </c>
      <c r="L195" s="10">
        <v>2.5000000000000001E-2</v>
      </c>
      <c r="M195" s="10">
        <f t="shared" si="28"/>
        <v>5.9311981020166078</v>
      </c>
      <c r="N195" s="10">
        <v>3.1800000000000002E-2</v>
      </c>
      <c r="O195" s="10">
        <f t="shared" si="29"/>
        <v>7.5444839857651251</v>
      </c>
      <c r="P195" s="10">
        <v>0.104</v>
      </c>
      <c r="Q195" s="10">
        <f t="shared" si="30"/>
        <v>24.673784104389089</v>
      </c>
      <c r="R195">
        <f t="shared" si="31"/>
        <v>0.87978941210880368</v>
      </c>
      <c r="S195">
        <f t="shared" si="32"/>
        <v>1.016484072117483</v>
      </c>
      <c r="T195">
        <f t="shared" si="33"/>
        <v>0.14423037736232977</v>
      </c>
      <c r="U195">
        <f t="shared" si="34"/>
        <v>797.73602958588424</v>
      </c>
      <c r="V195" s="10">
        <f t="shared" si="35"/>
        <v>2.6923517848351508E-2</v>
      </c>
    </row>
    <row r="196" spans="1:22" x14ac:dyDescent="0.2">
      <c r="A196">
        <v>3.419</v>
      </c>
      <c r="B196">
        <v>10.566000000000001</v>
      </c>
      <c r="C196">
        <v>0.41499999999999998</v>
      </c>
      <c r="D196">
        <v>8.5299999999999994E-3</v>
      </c>
      <c r="E196">
        <v>4.8099999999999997E-2</v>
      </c>
      <c r="F196">
        <v>0.23699999999999999</v>
      </c>
      <c r="G196">
        <v>6.4720000000000004</v>
      </c>
      <c r="H196" s="10">
        <v>3.6389999999999999E-3</v>
      </c>
      <c r="I196" s="10">
        <v>0.42149999999999999</v>
      </c>
      <c r="J196" s="10">
        <v>1.7100000000000001E-2</v>
      </c>
      <c r="K196" s="10">
        <f t="shared" si="27"/>
        <v>4.0569395017793592</v>
      </c>
      <c r="L196" s="10">
        <v>2.46E-2</v>
      </c>
      <c r="M196" s="10">
        <f t="shared" si="28"/>
        <v>5.8362989323843424</v>
      </c>
      <c r="N196" s="10">
        <v>3.1300000000000001E-2</v>
      </c>
      <c r="O196" s="10">
        <f t="shared" si="29"/>
        <v>7.4258600237247938</v>
      </c>
      <c r="P196" s="10">
        <v>0.10199999999999999</v>
      </c>
      <c r="Q196" s="10">
        <f t="shared" si="30"/>
        <v>24.199288256227756</v>
      </c>
      <c r="R196">
        <f t="shared" si="31"/>
        <v>0.87861947937993568</v>
      </c>
      <c r="S196">
        <f t="shared" si="32"/>
        <v>1.016788128994186</v>
      </c>
      <c r="T196">
        <f t="shared" si="33"/>
        <v>0.14897882829825457</v>
      </c>
      <c r="U196">
        <f t="shared" si="34"/>
        <v>779.74674832155677</v>
      </c>
      <c r="V196" s="10">
        <f t="shared" si="35"/>
        <v>2.7531284393433726E-2</v>
      </c>
    </row>
    <row r="197" spans="1:22" x14ac:dyDescent="0.2">
      <c r="A197">
        <v>3.419</v>
      </c>
      <c r="B197">
        <v>10.566000000000001</v>
      </c>
      <c r="C197">
        <v>0.41899999999999998</v>
      </c>
      <c r="D197">
        <v>8.6400000000000001E-3</v>
      </c>
      <c r="E197">
        <v>4.8599999999999997E-2</v>
      </c>
      <c r="F197">
        <v>0.23899999999999999</v>
      </c>
      <c r="G197">
        <v>6.4589999999999996</v>
      </c>
      <c r="H197" s="10">
        <v>3.6449999999999998E-3</v>
      </c>
      <c r="I197" s="10">
        <v>0.45300000000000001</v>
      </c>
      <c r="J197" s="10">
        <v>1.7000000000000001E-2</v>
      </c>
      <c r="K197" s="10">
        <f t="shared" si="27"/>
        <v>3.7527593818984553</v>
      </c>
      <c r="L197" s="10">
        <v>2.47E-2</v>
      </c>
      <c r="M197" s="10">
        <f t="shared" si="28"/>
        <v>5.4525386313465782</v>
      </c>
      <c r="N197" s="10">
        <v>3.0800000000000001E-2</v>
      </c>
      <c r="O197" s="10">
        <f t="shared" si="29"/>
        <v>6.7991169977924946</v>
      </c>
      <c r="P197" s="10">
        <v>9.9099999999999994E-2</v>
      </c>
      <c r="Q197" s="10">
        <f t="shared" si="30"/>
        <v>21.876379690949225</v>
      </c>
      <c r="R197">
        <f t="shared" si="31"/>
        <v>0.87744954665106756</v>
      </c>
      <c r="S197">
        <f t="shared" si="32"/>
        <v>1.0170996093790006</v>
      </c>
      <c r="T197">
        <f t="shared" si="33"/>
        <v>0.15400635105105492</v>
      </c>
      <c r="U197">
        <f t="shared" si="34"/>
        <v>761.45503227887389</v>
      </c>
      <c r="V197" s="10">
        <f t="shared" si="35"/>
        <v>2.802726973156509E-2</v>
      </c>
    </row>
    <row r="198" spans="1:22" x14ac:dyDescent="0.2">
      <c r="A198">
        <v>3.419</v>
      </c>
      <c r="B198">
        <v>10.566000000000001</v>
      </c>
      <c r="C198">
        <v>0.42399999999999999</v>
      </c>
      <c r="D198">
        <v>8.7399999999999995E-3</v>
      </c>
      <c r="E198">
        <v>4.9099999999999998E-2</v>
      </c>
      <c r="F198">
        <v>0.24199999999999999</v>
      </c>
      <c r="G198">
        <v>6.4530000000000003</v>
      </c>
      <c r="H198" s="10">
        <v>3.6510000000000002E-3</v>
      </c>
      <c r="I198" s="10">
        <v>0.45800000000000002</v>
      </c>
      <c r="J198" s="10">
        <v>1.6899999999999998E-2</v>
      </c>
      <c r="K198" s="10">
        <f t="shared" si="27"/>
        <v>3.6899563318777284</v>
      </c>
      <c r="L198" s="10">
        <v>2.4400000000000002E-2</v>
      </c>
      <c r="M198" s="10">
        <f t="shared" si="28"/>
        <v>5.3275109170305681</v>
      </c>
      <c r="N198" s="10">
        <v>2.8400000000000002E-2</v>
      </c>
      <c r="O198" s="10">
        <f t="shared" si="29"/>
        <v>6.2008733624454155</v>
      </c>
      <c r="P198" s="10">
        <v>9.6600000000000005E-2</v>
      </c>
      <c r="Q198" s="10">
        <f t="shared" si="30"/>
        <v>21.091703056768559</v>
      </c>
      <c r="R198">
        <f t="shared" si="31"/>
        <v>0.87598713073998247</v>
      </c>
      <c r="S198">
        <f t="shared" si="32"/>
        <v>1.0174799326734716</v>
      </c>
      <c r="T198">
        <f t="shared" si="33"/>
        <v>0.15895141626368628</v>
      </c>
      <c r="U198">
        <f t="shared" si="34"/>
        <v>742.62627222808032</v>
      </c>
      <c r="V198" s="10">
        <f t="shared" si="35"/>
        <v>2.8566042449516594E-2</v>
      </c>
    </row>
    <row r="199" spans="1:22" x14ac:dyDescent="0.2">
      <c r="A199">
        <v>3.419</v>
      </c>
      <c r="B199">
        <v>10.566000000000001</v>
      </c>
      <c r="C199">
        <v>0.42799999999999999</v>
      </c>
      <c r="D199">
        <v>8.8400000000000006E-3</v>
      </c>
      <c r="E199">
        <v>4.9599999999999998E-2</v>
      </c>
      <c r="F199">
        <v>0.24399999999999999</v>
      </c>
      <c r="G199">
        <v>6.4459999999999997</v>
      </c>
      <c r="H199" s="10">
        <v>3.6570000000000001E-3</v>
      </c>
      <c r="I199" s="10">
        <v>0.46089999999999998</v>
      </c>
      <c r="J199" s="10">
        <v>1.6299999999999999E-2</v>
      </c>
      <c r="K199" s="10">
        <f t="shared" si="27"/>
        <v>3.5365589064873073</v>
      </c>
      <c r="L199" s="10">
        <v>2.41E-2</v>
      </c>
      <c r="M199" s="10">
        <f t="shared" si="28"/>
        <v>5.2288999783033194</v>
      </c>
      <c r="N199" s="10">
        <v>2.7400000000000001E-2</v>
      </c>
      <c r="O199" s="10">
        <f t="shared" si="29"/>
        <v>5.9448904317639411</v>
      </c>
      <c r="P199" s="10">
        <v>9.4299999999999995E-2</v>
      </c>
      <c r="Q199" s="10">
        <f t="shared" si="30"/>
        <v>20.459969624647428</v>
      </c>
      <c r="R199">
        <f t="shared" si="31"/>
        <v>0.87481719801111435</v>
      </c>
      <c r="S199">
        <f t="shared" si="32"/>
        <v>1.0177924787330965</v>
      </c>
      <c r="T199">
        <f t="shared" si="33"/>
        <v>0.16401071364876041</v>
      </c>
      <c r="U199">
        <f t="shared" si="34"/>
        <v>726.39216457312875</v>
      </c>
      <c r="V199" s="10">
        <f t="shared" si="35"/>
        <v>2.9069207741323624E-2</v>
      </c>
    </row>
    <row r="200" spans="1:22" x14ac:dyDescent="0.2">
      <c r="A200">
        <v>3.419</v>
      </c>
      <c r="B200">
        <v>10.566000000000001</v>
      </c>
      <c r="C200">
        <v>0.433</v>
      </c>
      <c r="D200">
        <v>8.9499999999999996E-3</v>
      </c>
      <c r="E200">
        <v>5.0099999999999999E-2</v>
      </c>
      <c r="F200">
        <v>0.246</v>
      </c>
      <c r="G200">
        <v>6.4340000000000002</v>
      </c>
      <c r="H200" s="10">
        <v>3.6619999999999999E-3</v>
      </c>
      <c r="I200" s="10">
        <v>0.47370000000000001</v>
      </c>
      <c r="J200" s="10">
        <v>1.6500000000000001E-2</v>
      </c>
      <c r="K200" s="10">
        <f t="shared" si="27"/>
        <v>3.4832172260924636</v>
      </c>
      <c r="L200" s="10">
        <v>2.3900000000000001E-2</v>
      </c>
      <c r="M200" s="10">
        <f t="shared" si="28"/>
        <v>5.0453873759763566</v>
      </c>
      <c r="N200" s="10">
        <v>0.73499999999999999</v>
      </c>
      <c r="O200" s="10">
        <f t="shared" si="29"/>
        <v>155.16149461684611</v>
      </c>
      <c r="P200" s="10">
        <v>9.1999999999999998E-2</v>
      </c>
      <c r="Q200" s="10">
        <f t="shared" si="30"/>
        <v>19.421574836394342</v>
      </c>
      <c r="R200">
        <f t="shared" si="31"/>
        <v>0.87335478210002926</v>
      </c>
      <c r="S200">
        <f t="shared" si="32"/>
        <v>1.0181849899926712</v>
      </c>
      <c r="T200">
        <f t="shared" si="33"/>
        <v>0.1693509488125777</v>
      </c>
      <c r="U200">
        <f t="shared" si="34"/>
        <v>707.99410825421353</v>
      </c>
      <c r="V200" s="10">
        <f t="shared" si="35"/>
        <v>2.9495270600695213E-2</v>
      </c>
    </row>
    <row r="201" spans="1:22" x14ac:dyDescent="0.2">
      <c r="A201">
        <v>3.419</v>
      </c>
      <c r="B201">
        <v>10.566000000000001</v>
      </c>
      <c r="C201">
        <v>0.437</v>
      </c>
      <c r="D201">
        <v>9.0500000000000008E-3</v>
      </c>
      <c r="E201">
        <v>5.0700000000000002E-2</v>
      </c>
      <c r="F201">
        <v>0.249</v>
      </c>
      <c r="G201">
        <v>6.4269999999999996</v>
      </c>
      <c r="H201" s="10">
        <v>3.6679999999999998E-3</v>
      </c>
      <c r="I201" s="10">
        <v>0.43819999999999998</v>
      </c>
      <c r="J201" s="10">
        <v>1.6E-2</v>
      </c>
      <c r="K201" s="10">
        <f t="shared" si="27"/>
        <v>3.6513007759014151</v>
      </c>
      <c r="L201" s="10">
        <v>2.3099999999999999E-2</v>
      </c>
      <c r="M201" s="10">
        <f t="shared" si="28"/>
        <v>5.2715654952076676</v>
      </c>
      <c r="N201" s="10">
        <v>3.1300000000000001E-2</v>
      </c>
      <c r="O201" s="10">
        <f t="shared" si="29"/>
        <v>7.1428571428571441</v>
      </c>
      <c r="P201" s="10">
        <v>8.9700000000000002E-2</v>
      </c>
      <c r="Q201" s="10">
        <f t="shared" si="30"/>
        <v>20.470104974897307</v>
      </c>
      <c r="R201">
        <f t="shared" si="31"/>
        <v>0.87218484937116125</v>
      </c>
      <c r="S201">
        <f t="shared" si="32"/>
        <v>1.0184991421841461</v>
      </c>
      <c r="T201">
        <f t="shared" si="33"/>
        <v>0.17531523890413742</v>
      </c>
      <c r="U201">
        <f t="shared" si="34"/>
        <v>692.83272825941822</v>
      </c>
      <c r="V201" s="10">
        <f t="shared" si="35"/>
        <v>3.0244569683575903E-2</v>
      </c>
    </row>
    <row r="202" spans="1:22" x14ac:dyDescent="0.2">
      <c r="A202">
        <v>3.419</v>
      </c>
      <c r="B202">
        <v>10.566000000000001</v>
      </c>
      <c r="C202">
        <v>0.441</v>
      </c>
      <c r="D202">
        <v>9.1599999999999997E-3</v>
      </c>
      <c r="E202">
        <v>5.1200000000000002E-2</v>
      </c>
      <c r="F202">
        <v>0.251</v>
      </c>
      <c r="G202">
        <v>6.415</v>
      </c>
      <c r="H202" s="10">
        <v>3.6740000000000002E-3</v>
      </c>
      <c r="I202" s="10">
        <v>0.42309999999999998</v>
      </c>
      <c r="J202" s="10">
        <v>1.5699999999999999E-2</v>
      </c>
      <c r="K202" s="10">
        <f t="shared" si="27"/>
        <v>3.7107066887260696</v>
      </c>
      <c r="L202" s="10">
        <v>2.2499999999999999E-2</v>
      </c>
      <c r="M202" s="10">
        <f t="shared" si="28"/>
        <v>5.3178917513590171</v>
      </c>
      <c r="N202" s="10">
        <v>2.3900000000000001E-2</v>
      </c>
      <c r="O202" s="10">
        <f t="shared" si="29"/>
        <v>5.6487827936658004</v>
      </c>
      <c r="P202" s="10">
        <v>8.6999999999999994E-2</v>
      </c>
      <c r="Q202" s="10">
        <f t="shared" si="30"/>
        <v>20.562514771921531</v>
      </c>
      <c r="R202">
        <f t="shared" si="31"/>
        <v>0.87101491664229314</v>
      </c>
      <c r="S202">
        <f t="shared" si="32"/>
        <v>1.0188249528674147</v>
      </c>
      <c r="T202">
        <f t="shared" si="33"/>
        <v>0.18090545390311602</v>
      </c>
      <c r="U202">
        <f t="shared" si="34"/>
        <v>677.39408828945579</v>
      </c>
      <c r="V202" s="10">
        <f t="shared" si="35"/>
        <v>3.0758615538336156E-2</v>
      </c>
    </row>
    <row r="203" spans="1:22" x14ac:dyDescent="0.2">
      <c r="A203">
        <v>3.419</v>
      </c>
      <c r="B203">
        <v>10.566000000000001</v>
      </c>
      <c r="C203">
        <v>0.44600000000000001</v>
      </c>
      <c r="D203">
        <v>9.2599999999999991E-3</v>
      </c>
      <c r="E203">
        <v>5.1700000000000003E-2</v>
      </c>
      <c r="F203">
        <v>0.254</v>
      </c>
      <c r="G203">
        <v>6.4089999999999998</v>
      </c>
      <c r="H203" s="10">
        <v>3.6809999999999998E-3</v>
      </c>
      <c r="I203" s="10">
        <v>0.47010000000000002</v>
      </c>
      <c r="J203" s="10">
        <v>1.5800000000000002E-2</v>
      </c>
      <c r="K203" s="10">
        <f t="shared" si="27"/>
        <v>3.3609870240374389</v>
      </c>
      <c r="L203" s="10">
        <v>2.3E-2</v>
      </c>
      <c r="M203" s="10">
        <f t="shared" si="28"/>
        <v>4.8925760476494364</v>
      </c>
      <c r="N203" s="10">
        <v>2.6700000000000002E-2</v>
      </c>
      <c r="O203" s="10">
        <f t="shared" si="29"/>
        <v>5.6796426292278239</v>
      </c>
      <c r="P203" s="10">
        <v>8.5900000000000004E-2</v>
      </c>
      <c r="Q203" s="10">
        <f t="shared" si="30"/>
        <v>18.272707934482025</v>
      </c>
      <c r="R203">
        <f t="shared" si="31"/>
        <v>0.86955250073120793</v>
      </c>
      <c r="S203">
        <f t="shared" si="32"/>
        <v>1.0192233284405172</v>
      </c>
      <c r="T203">
        <f t="shared" si="33"/>
        <v>0.18639684409029672</v>
      </c>
      <c r="U203">
        <f t="shared" si="34"/>
        <v>661.45428725890724</v>
      </c>
      <c r="V203" s="10">
        <f t="shared" si="35"/>
        <v>3.1316419880384444E-2</v>
      </c>
    </row>
    <row r="204" spans="1:22" x14ac:dyDescent="0.2">
      <c r="A204">
        <v>3.419</v>
      </c>
      <c r="B204">
        <v>10.566000000000001</v>
      </c>
      <c r="C204">
        <v>0.45</v>
      </c>
      <c r="D204">
        <v>9.3699999999999999E-3</v>
      </c>
      <c r="E204">
        <v>5.2200000000000003E-2</v>
      </c>
      <c r="F204">
        <v>0.25600000000000001</v>
      </c>
      <c r="G204">
        <v>6.3970000000000002</v>
      </c>
      <c r="H204" s="10">
        <v>3.6870000000000002E-3</v>
      </c>
      <c r="I204" s="10">
        <v>0.44869999999999999</v>
      </c>
      <c r="J204" s="10">
        <v>1.55E-2</v>
      </c>
      <c r="K204" s="10">
        <f t="shared" si="27"/>
        <v>3.4544238912413641</v>
      </c>
      <c r="L204" s="10">
        <v>2.24E-2</v>
      </c>
      <c r="M204" s="10">
        <f t="shared" si="28"/>
        <v>4.9921996879875197</v>
      </c>
      <c r="N204" s="10">
        <v>2.64E-2</v>
      </c>
      <c r="O204" s="10">
        <f t="shared" si="29"/>
        <v>5.8836639179852916</v>
      </c>
      <c r="P204" s="10">
        <v>8.3599999999999994E-2</v>
      </c>
      <c r="Q204" s="10">
        <f t="shared" si="30"/>
        <v>18.631602406953419</v>
      </c>
      <c r="R204">
        <f t="shared" si="31"/>
        <v>0.86838256800233982</v>
      </c>
      <c r="S204">
        <f t="shared" si="32"/>
        <v>1.0195550063298771</v>
      </c>
      <c r="T204">
        <f t="shared" si="33"/>
        <v>0.19221433477463554</v>
      </c>
      <c r="U204">
        <f t="shared" si="34"/>
        <v>647.00682939442424</v>
      </c>
      <c r="V204" s="10">
        <f t="shared" si="35"/>
        <v>3.1837180750514019E-2</v>
      </c>
    </row>
    <row r="205" spans="1:22" x14ac:dyDescent="0.2">
      <c r="A205">
        <v>3.419</v>
      </c>
      <c r="B205">
        <v>10.566000000000001</v>
      </c>
      <c r="C205">
        <v>0.45400000000000001</v>
      </c>
      <c r="D205">
        <v>9.4699999999999993E-3</v>
      </c>
      <c r="E205">
        <v>5.2699999999999997E-2</v>
      </c>
      <c r="F205">
        <v>0.25800000000000001</v>
      </c>
      <c r="G205">
        <v>6.3920000000000003</v>
      </c>
      <c r="H205" s="10">
        <v>3.6930000000000001E-3</v>
      </c>
      <c r="I205" s="10">
        <v>0.45979999999999999</v>
      </c>
      <c r="J205" s="10">
        <v>1.5299999999999999E-2</v>
      </c>
      <c r="K205" s="10">
        <f t="shared" si="27"/>
        <v>3.3275337103088298</v>
      </c>
      <c r="L205" s="10">
        <v>2.2200000000000001E-2</v>
      </c>
      <c r="M205" s="10">
        <f t="shared" si="28"/>
        <v>4.8281861678990863</v>
      </c>
      <c r="N205" s="10">
        <v>2.6200000000000001E-2</v>
      </c>
      <c r="O205" s="10">
        <f t="shared" si="29"/>
        <v>5.6981296215745978</v>
      </c>
      <c r="P205" s="10">
        <v>8.1600000000000006E-2</v>
      </c>
      <c r="Q205" s="10">
        <f t="shared" si="30"/>
        <v>17.746846454980428</v>
      </c>
      <c r="R205">
        <f t="shared" si="31"/>
        <v>0.8672126352734717</v>
      </c>
      <c r="S205">
        <f t="shared" si="32"/>
        <v>1.0198845247961268</v>
      </c>
      <c r="T205">
        <f t="shared" si="33"/>
        <v>0.19794112985310852</v>
      </c>
      <c r="U205">
        <f t="shared" si="34"/>
        <v>633.67947101102561</v>
      </c>
      <c r="V205" s="10">
        <f t="shared" si="35"/>
        <v>3.236125745781377E-2</v>
      </c>
    </row>
    <row r="206" spans="1:22" x14ac:dyDescent="0.2">
      <c r="A206">
        <v>3.419</v>
      </c>
      <c r="B206">
        <v>10.566000000000001</v>
      </c>
      <c r="C206">
        <v>0.45900000000000002</v>
      </c>
      <c r="D206">
        <v>9.58E-3</v>
      </c>
      <c r="E206">
        <v>5.3199999999999997E-2</v>
      </c>
      <c r="F206">
        <v>0.26100000000000001</v>
      </c>
      <c r="G206">
        <v>6.38</v>
      </c>
      <c r="H206" s="10">
        <v>3.699E-3</v>
      </c>
      <c r="I206" s="10">
        <v>0.46710000000000002</v>
      </c>
      <c r="J206" s="10">
        <v>1.5299999999999999E-2</v>
      </c>
      <c r="K206" s="10">
        <f t="shared" si="27"/>
        <v>3.2755298651252409</v>
      </c>
      <c r="L206" s="10">
        <v>2.1999999999999999E-2</v>
      </c>
      <c r="M206" s="10">
        <f t="shared" si="28"/>
        <v>4.7099122243630909</v>
      </c>
      <c r="N206" s="10">
        <v>2.5999999999999999E-2</v>
      </c>
      <c r="O206" s="10">
        <f t="shared" si="29"/>
        <v>5.5662599015200174</v>
      </c>
      <c r="P206" s="10">
        <v>7.9600000000000004E-2</v>
      </c>
      <c r="Q206" s="10">
        <f t="shared" si="30"/>
        <v>17.041318775422823</v>
      </c>
      <c r="R206">
        <f t="shared" si="31"/>
        <v>0.86575021936238661</v>
      </c>
      <c r="S206">
        <f t="shared" si="32"/>
        <v>1.0202983120465914</v>
      </c>
      <c r="T206">
        <f t="shared" si="33"/>
        <v>0.20397523541918253</v>
      </c>
      <c r="U206">
        <f t="shared" si="34"/>
        <v>618.53501280186708</v>
      </c>
      <c r="V206" s="10">
        <f t="shared" si="35"/>
        <v>3.2929280286180924E-2</v>
      </c>
    </row>
    <row r="207" spans="1:22" x14ac:dyDescent="0.2">
      <c r="A207">
        <v>3.419</v>
      </c>
      <c r="B207">
        <v>10.566000000000001</v>
      </c>
      <c r="C207">
        <v>0.46300000000000002</v>
      </c>
      <c r="D207">
        <v>9.6799999999999994E-3</v>
      </c>
      <c r="E207">
        <v>5.3699999999999998E-2</v>
      </c>
      <c r="F207">
        <v>0.26300000000000001</v>
      </c>
      <c r="G207">
        <v>6.375</v>
      </c>
      <c r="H207" s="10">
        <v>3.705E-3</v>
      </c>
      <c r="I207" s="10">
        <v>0.42899999999999999</v>
      </c>
      <c r="J207" s="10">
        <v>1.5100000000000001E-2</v>
      </c>
      <c r="K207" s="10">
        <f t="shared" si="27"/>
        <v>3.5198135198135203</v>
      </c>
      <c r="L207" s="10">
        <v>2.1299999999999999E-2</v>
      </c>
      <c r="M207" s="10">
        <f t="shared" si="28"/>
        <v>4.965034965034965</v>
      </c>
      <c r="N207" s="10">
        <v>2.6599999999999999E-2</v>
      </c>
      <c r="O207" s="10">
        <f t="shared" si="29"/>
        <v>6.2004662004661997</v>
      </c>
      <c r="P207" s="10">
        <v>7.8100000000000003E-2</v>
      </c>
      <c r="Q207" s="10">
        <f t="shared" si="30"/>
        <v>18.205128205128208</v>
      </c>
      <c r="R207">
        <f t="shared" si="31"/>
        <v>0.8645802866335186</v>
      </c>
      <c r="S207">
        <f t="shared" si="32"/>
        <v>1.0206337105216485</v>
      </c>
      <c r="T207">
        <f t="shared" si="33"/>
        <v>0.20992775321927937</v>
      </c>
      <c r="U207">
        <f t="shared" si="34"/>
        <v>606.03660035307371</v>
      </c>
      <c r="V207" s="10">
        <f t="shared" si="35"/>
        <v>3.3459886194642796E-2</v>
      </c>
    </row>
    <row r="208" spans="1:22" x14ac:dyDescent="0.2">
      <c r="A208">
        <v>3.419</v>
      </c>
      <c r="B208">
        <v>10.566000000000001</v>
      </c>
      <c r="C208">
        <v>0.46800000000000003</v>
      </c>
      <c r="D208">
        <v>9.7900000000000001E-3</v>
      </c>
      <c r="E208">
        <v>5.4199999999999998E-2</v>
      </c>
      <c r="F208">
        <v>0.26600000000000001</v>
      </c>
      <c r="G208">
        <v>6.3639999999999999</v>
      </c>
      <c r="H208" s="10">
        <v>3.7109999999999999E-3</v>
      </c>
      <c r="I208" s="10">
        <v>0.45029999999999998</v>
      </c>
      <c r="J208" s="10">
        <v>1.5100000000000001E-2</v>
      </c>
      <c r="K208" s="10">
        <f t="shared" si="27"/>
        <v>3.3533200088829673</v>
      </c>
      <c r="L208" s="10">
        <v>2.1299999999999999E-2</v>
      </c>
      <c r="M208" s="10">
        <f t="shared" si="28"/>
        <v>4.7301798800799464</v>
      </c>
      <c r="N208" s="10">
        <v>2.5899999999999999E-2</v>
      </c>
      <c r="O208" s="10">
        <f t="shared" si="29"/>
        <v>5.7517210748389962</v>
      </c>
      <c r="P208" s="10">
        <v>7.6200000000000004E-2</v>
      </c>
      <c r="Q208" s="10">
        <f t="shared" si="30"/>
        <v>16.922051965356431</v>
      </c>
      <c r="R208">
        <f t="shared" si="31"/>
        <v>0.86311787072243351</v>
      </c>
      <c r="S208">
        <f t="shared" si="32"/>
        <v>1.0210548697312432</v>
      </c>
      <c r="T208">
        <f t="shared" si="33"/>
        <v>0.21619618268641647</v>
      </c>
      <c r="U208">
        <f t="shared" si="34"/>
        <v>591.82245135967753</v>
      </c>
      <c r="V208" s="10">
        <f t="shared" si="35"/>
        <v>3.4034634780013194E-2</v>
      </c>
    </row>
    <row r="209" spans="1:22" x14ac:dyDescent="0.2">
      <c r="A209">
        <v>3.419</v>
      </c>
      <c r="B209">
        <v>10.566000000000001</v>
      </c>
      <c r="C209">
        <v>0.47199999999999998</v>
      </c>
      <c r="D209">
        <v>9.9000000000000008E-3</v>
      </c>
      <c r="E209">
        <v>5.4699999999999999E-2</v>
      </c>
      <c r="F209">
        <v>0.26800000000000002</v>
      </c>
      <c r="G209">
        <v>6.3540000000000001</v>
      </c>
      <c r="H209" s="10">
        <v>3.718E-3</v>
      </c>
      <c r="I209" s="10">
        <v>0.4592</v>
      </c>
      <c r="J209" s="10">
        <v>1.4999999999999999E-2</v>
      </c>
      <c r="K209" s="10">
        <f t="shared" si="27"/>
        <v>3.266550522648084</v>
      </c>
      <c r="L209" s="10">
        <v>2.12E-2</v>
      </c>
      <c r="M209" s="10">
        <f t="shared" si="28"/>
        <v>4.6167247386759582</v>
      </c>
      <c r="N209" s="10">
        <v>2.6200000000000001E-2</v>
      </c>
      <c r="O209" s="10">
        <f t="shared" si="29"/>
        <v>5.7055749128919864</v>
      </c>
      <c r="P209" s="10">
        <v>7.4700000000000003E-2</v>
      </c>
      <c r="Q209" s="10">
        <f t="shared" si="30"/>
        <v>16.267421602787458</v>
      </c>
      <c r="R209">
        <f t="shared" si="31"/>
        <v>0.86194793799356539</v>
      </c>
      <c r="S209">
        <f t="shared" si="32"/>
        <v>1.0214008783282535</v>
      </c>
      <c r="T209">
        <f t="shared" si="33"/>
        <v>0.22260220288708218</v>
      </c>
      <c r="U209">
        <f t="shared" si="34"/>
        <v>579.50036589998615</v>
      </c>
      <c r="V209" s="10">
        <f t="shared" si="35"/>
        <v>3.4571479550219497E-2</v>
      </c>
    </row>
    <row r="210" spans="1:22" x14ac:dyDescent="0.2">
      <c r="A210">
        <v>3.419</v>
      </c>
      <c r="B210">
        <v>10.566000000000001</v>
      </c>
      <c r="C210">
        <v>0.83099999999999996</v>
      </c>
      <c r="D210">
        <v>1.983E-2</v>
      </c>
      <c r="E210">
        <v>9.6299999999999997E-2</v>
      </c>
      <c r="F210">
        <v>0.45300000000000001</v>
      </c>
      <c r="G210">
        <v>5.641</v>
      </c>
      <c r="H210" s="10">
        <v>4.3270000000000001E-3</v>
      </c>
      <c r="I210" s="10">
        <v>0.44479999999999997</v>
      </c>
      <c r="J210" s="10">
        <v>6.6800000000000002E-3</v>
      </c>
      <c r="K210" s="10">
        <f t="shared" si="27"/>
        <v>1.5017985611510793</v>
      </c>
      <c r="L210" s="10">
        <v>1.2E-2</v>
      </c>
      <c r="M210" s="10">
        <f t="shared" si="28"/>
        <v>2.6978417266187051</v>
      </c>
      <c r="N210" s="10">
        <v>2.2100000000000002E-2</v>
      </c>
      <c r="O210" s="10">
        <f t="shared" si="29"/>
        <v>4.9685251798561154</v>
      </c>
      <c r="P210" s="10">
        <v>1.8599999999999998E-2</v>
      </c>
      <c r="Q210" s="10">
        <f t="shared" si="30"/>
        <v>4.1816546762589928</v>
      </c>
      <c r="R210">
        <f t="shared" si="31"/>
        <v>0.75694647557765427</v>
      </c>
      <c r="S210">
        <f t="shared" si="32"/>
        <v>1.0631920563939923</v>
      </c>
      <c r="T210">
        <f t="shared" si="33"/>
        <v>1.3276371699204836</v>
      </c>
      <c r="U210">
        <f t="shared" si="34"/>
        <v>144.30829844505277</v>
      </c>
      <c r="V210" s="10">
        <f t="shared" si="35"/>
        <v>8.678984460746457E-2</v>
      </c>
    </row>
    <row r="211" spans="1:22" x14ac:dyDescent="0.2">
      <c r="A211">
        <v>3.419</v>
      </c>
      <c r="B211">
        <v>10.566000000000001</v>
      </c>
      <c r="C211">
        <v>0.84</v>
      </c>
      <c r="D211">
        <v>2.0119999999999999E-2</v>
      </c>
      <c r="E211">
        <v>9.74E-2</v>
      </c>
      <c r="F211">
        <v>0.45800000000000002</v>
      </c>
      <c r="G211">
        <v>5.6219999999999999</v>
      </c>
      <c r="H211" s="10">
        <v>4.3449999999999999E-3</v>
      </c>
      <c r="I211" s="10">
        <v>0.43759999999999999</v>
      </c>
      <c r="J211" s="10">
        <v>6.6800000000000002E-3</v>
      </c>
      <c r="K211" s="10">
        <f t="shared" si="27"/>
        <v>1.5265082266910421</v>
      </c>
      <c r="L211" s="10">
        <v>1.1900000000000001E-2</v>
      </c>
      <c r="M211" s="10">
        <f t="shared" si="28"/>
        <v>2.7193784277879343</v>
      </c>
      <c r="N211" s="10">
        <v>2.3300000000000001E-2</v>
      </c>
      <c r="O211" s="10">
        <f t="shared" si="29"/>
        <v>5.3244972577696528</v>
      </c>
      <c r="P211" s="10">
        <v>1.8200000000000001E-2</v>
      </c>
      <c r="Q211" s="10">
        <f t="shared" si="30"/>
        <v>4.1590493601462528</v>
      </c>
      <c r="R211">
        <f t="shared" si="31"/>
        <v>0.75431412693770117</v>
      </c>
      <c r="S211">
        <f t="shared" si="32"/>
        <v>1.0645229260704305</v>
      </c>
      <c r="T211">
        <f t="shared" si="33"/>
        <v>1.3762797143228298</v>
      </c>
      <c r="U211">
        <f t="shared" si="34"/>
        <v>140.21512115914518</v>
      </c>
      <c r="V211" s="10">
        <f t="shared" si="35"/>
        <v>8.8382653916833379E-2</v>
      </c>
    </row>
    <row r="212" spans="1:22" x14ac:dyDescent="0.2">
      <c r="A212">
        <v>3.419</v>
      </c>
      <c r="B212">
        <v>10.566000000000001</v>
      </c>
      <c r="C212">
        <v>0.84899999999999998</v>
      </c>
      <c r="D212">
        <v>2.0400000000000001E-2</v>
      </c>
      <c r="E212">
        <v>9.8400000000000001E-2</v>
      </c>
      <c r="F212">
        <v>0.46200000000000002</v>
      </c>
      <c r="G212">
        <v>5.6050000000000004</v>
      </c>
      <c r="H212" s="10">
        <v>4.3629999999999997E-3</v>
      </c>
      <c r="I212" s="10">
        <v>0.45219999999999999</v>
      </c>
      <c r="J212" s="10">
        <v>6.7299999999999999E-3</v>
      </c>
      <c r="K212" s="10">
        <f t="shared" si="27"/>
        <v>1.4882795223352498</v>
      </c>
      <c r="L212" s="10">
        <v>1.2E-2</v>
      </c>
      <c r="M212" s="10">
        <f t="shared" si="28"/>
        <v>2.6536930561698364</v>
      </c>
      <c r="N212" s="10">
        <v>2.2100000000000002E-2</v>
      </c>
      <c r="O212" s="10">
        <f t="shared" si="29"/>
        <v>4.8872180451127818</v>
      </c>
      <c r="P212" s="10">
        <v>1.77E-2</v>
      </c>
      <c r="Q212" s="10">
        <f t="shared" si="30"/>
        <v>3.9141972578505086</v>
      </c>
      <c r="R212">
        <f t="shared" si="31"/>
        <v>0.75168177829774796</v>
      </c>
      <c r="S212">
        <f t="shared" si="32"/>
        <v>1.0658669678290387</v>
      </c>
      <c r="T212">
        <f t="shared" si="33"/>
        <v>1.4224375177595772</v>
      </c>
      <c r="U212">
        <f t="shared" si="34"/>
        <v>136.34714153545789</v>
      </c>
      <c r="V212" s="10">
        <f t="shared" si="35"/>
        <v>8.9602723776401438E-2</v>
      </c>
    </row>
    <row r="213" spans="1:22" x14ac:dyDescent="0.2">
      <c r="A213">
        <v>3.419</v>
      </c>
      <c r="B213">
        <v>10.566000000000001</v>
      </c>
      <c r="C213">
        <v>0.85799999999999998</v>
      </c>
      <c r="D213">
        <v>2.069E-2</v>
      </c>
      <c r="E213">
        <v>9.9400000000000002E-2</v>
      </c>
      <c r="F213">
        <v>0.46600000000000003</v>
      </c>
      <c r="G213">
        <v>5.5869999999999997</v>
      </c>
      <c r="H213" s="10">
        <v>4.3819999999999996E-3</v>
      </c>
      <c r="I213" s="10">
        <v>0.44009999999999999</v>
      </c>
      <c r="J213" s="10">
        <v>6.6400000000000001E-3</v>
      </c>
      <c r="K213" s="10">
        <f t="shared" si="27"/>
        <v>1.5087480118154966</v>
      </c>
      <c r="L213" s="10">
        <v>1.18E-2</v>
      </c>
      <c r="M213" s="10">
        <f t="shared" si="28"/>
        <v>2.6812088161781413</v>
      </c>
      <c r="N213" s="10">
        <v>2.3199999999999998E-2</v>
      </c>
      <c r="O213" s="10">
        <f t="shared" si="29"/>
        <v>5.2715291979095653</v>
      </c>
      <c r="P213" s="10">
        <v>1.72E-2</v>
      </c>
      <c r="Q213" s="10">
        <f t="shared" si="30"/>
        <v>3.9082026812088158</v>
      </c>
      <c r="R213">
        <f t="shared" si="31"/>
        <v>0.74904942965779464</v>
      </c>
      <c r="S213">
        <f t="shared" si="32"/>
        <v>1.0672281688689511</v>
      </c>
      <c r="T213">
        <f t="shared" si="33"/>
        <v>1.4702521302700071</v>
      </c>
      <c r="U213">
        <f t="shared" si="34"/>
        <v>132.56002333191108</v>
      </c>
      <c r="V213" s="10">
        <f t="shared" si="35"/>
        <v>9.0821842018650997E-2</v>
      </c>
    </row>
    <row r="214" spans="1:22" x14ac:dyDescent="0.2">
      <c r="A214">
        <v>3.419</v>
      </c>
      <c r="B214">
        <v>10.566000000000001</v>
      </c>
      <c r="C214">
        <v>0.86699999999999999</v>
      </c>
      <c r="D214">
        <v>2.0979999999999999E-2</v>
      </c>
      <c r="E214">
        <v>0.10050000000000001</v>
      </c>
      <c r="F214">
        <v>0.47</v>
      </c>
      <c r="G214">
        <v>5.569</v>
      </c>
      <c r="H214" s="10">
        <v>4.4010000000000004E-3</v>
      </c>
      <c r="I214" s="10">
        <v>0.44869999999999999</v>
      </c>
      <c r="J214" s="10">
        <v>6.5799999999999999E-3</v>
      </c>
      <c r="K214" s="10">
        <f t="shared" si="27"/>
        <v>1.4664586583463339</v>
      </c>
      <c r="L214" s="10">
        <v>1.17E-2</v>
      </c>
      <c r="M214" s="10">
        <f t="shared" si="28"/>
        <v>2.607532872743481</v>
      </c>
      <c r="N214" s="10">
        <v>2.2599999999999999E-2</v>
      </c>
      <c r="O214" s="10">
        <f t="shared" si="29"/>
        <v>5.0367728994874081</v>
      </c>
      <c r="P214" s="10">
        <v>1.67E-2</v>
      </c>
      <c r="Q214" s="10">
        <f t="shared" si="30"/>
        <v>3.7218631602406953</v>
      </c>
      <c r="R214">
        <f t="shared" si="31"/>
        <v>0.74641708101784143</v>
      </c>
      <c r="S214">
        <f t="shared" si="32"/>
        <v>1.0685981156362079</v>
      </c>
      <c r="T214">
        <f t="shared" si="33"/>
        <v>1.5220854726249031</v>
      </c>
      <c r="U214">
        <f t="shared" si="34"/>
        <v>128.9160115274056</v>
      </c>
      <c r="V214" s="10">
        <f t="shared" si="35"/>
        <v>9.2223958517266044E-2</v>
      </c>
    </row>
    <row r="215" spans="1:22" x14ac:dyDescent="0.2">
      <c r="A215">
        <v>3.419</v>
      </c>
      <c r="B215">
        <v>10.566000000000001</v>
      </c>
      <c r="C215">
        <v>0.876</v>
      </c>
      <c r="D215">
        <v>2.1270000000000001E-2</v>
      </c>
      <c r="E215">
        <v>0.10150000000000001</v>
      </c>
      <c r="F215">
        <v>0.47499999999999998</v>
      </c>
      <c r="G215">
        <v>5.5519999999999996</v>
      </c>
      <c r="H215" s="10">
        <v>4.4190000000000002E-3</v>
      </c>
      <c r="I215" s="10">
        <v>0.44940000000000002</v>
      </c>
      <c r="J215" s="10">
        <v>6.5500000000000003E-3</v>
      </c>
      <c r="K215" s="10">
        <f t="shared" si="27"/>
        <v>1.4574988874054295</v>
      </c>
      <c r="L215" s="10">
        <v>1.17E-2</v>
      </c>
      <c r="M215" s="10">
        <f t="shared" si="28"/>
        <v>2.6034712950600802</v>
      </c>
      <c r="N215" s="10">
        <v>2.3E-2</v>
      </c>
      <c r="O215" s="10">
        <f t="shared" si="29"/>
        <v>5.11793502447708</v>
      </c>
      <c r="P215" s="10">
        <v>1.6299999999999999E-2</v>
      </c>
      <c r="Q215" s="10">
        <f t="shared" si="30"/>
        <v>3.6270582999554954</v>
      </c>
      <c r="R215">
        <f t="shared" si="31"/>
        <v>0.74378473237788834</v>
      </c>
      <c r="S215">
        <f t="shared" si="32"/>
        <v>1.0699853580636802</v>
      </c>
      <c r="T215">
        <f t="shared" si="33"/>
        <v>1.5719458344984625</v>
      </c>
      <c r="U215">
        <f t="shared" si="34"/>
        <v>125.40808495526232</v>
      </c>
      <c r="V215" s="10">
        <f t="shared" si="35"/>
        <v>9.3638990459980601E-2</v>
      </c>
    </row>
    <row r="216" spans="1:22" x14ac:dyDescent="0.2">
      <c r="A216">
        <v>3.419</v>
      </c>
      <c r="B216">
        <v>10.566000000000001</v>
      </c>
      <c r="C216">
        <v>0.88500000000000001</v>
      </c>
      <c r="D216">
        <v>2.1569999999999999E-2</v>
      </c>
      <c r="E216">
        <v>0.1026</v>
      </c>
      <c r="F216">
        <v>0.47899999999999998</v>
      </c>
      <c r="G216">
        <v>5.5330000000000004</v>
      </c>
      <c r="H216" s="10">
        <v>4.4380000000000001E-3</v>
      </c>
      <c r="I216" s="10">
        <v>0.44719999999999999</v>
      </c>
      <c r="J216" s="10">
        <v>6.4999999999999997E-3</v>
      </c>
      <c r="K216" s="10">
        <f t="shared" si="27"/>
        <v>1.4534883720930232</v>
      </c>
      <c r="L216" s="10">
        <v>1.1599999999999999E-2</v>
      </c>
      <c r="M216" s="10">
        <f t="shared" si="28"/>
        <v>2.5939177101967799</v>
      </c>
      <c r="N216" s="10">
        <v>2.3E-2</v>
      </c>
      <c r="O216" s="10">
        <f t="shared" si="29"/>
        <v>5.1431127012522362</v>
      </c>
      <c r="P216" s="10">
        <v>1.5900000000000001E-2</v>
      </c>
      <c r="Q216" s="10">
        <f t="shared" si="30"/>
        <v>3.555456171735242</v>
      </c>
      <c r="R216">
        <f t="shared" si="31"/>
        <v>0.74115238373793502</v>
      </c>
      <c r="S216">
        <f t="shared" si="32"/>
        <v>1.0713854129288287</v>
      </c>
      <c r="T216">
        <f t="shared" si="33"/>
        <v>1.6267281239570202</v>
      </c>
      <c r="U216">
        <f t="shared" si="34"/>
        <v>121.97307329135518</v>
      </c>
      <c r="V216" s="10">
        <f t="shared" si="35"/>
        <v>9.5041756741800265E-2</v>
      </c>
    </row>
    <row r="217" spans="1:22" x14ac:dyDescent="0.2">
      <c r="A217">
        <v>3.419</v>
      </c>
      <c r="B217">
        <v>10.566000000000001</v>
      </c>
      <c r="C217">
        <v>0.89400000000000002</v>
      </c>
      <c r="D217">
        <v>2.1860000000000001E-2</v>
      </c>
      <c r="E217">
        <v>0.1036</v>
      </c>
      <c r="F217">
        <v>0.48299999999999998</v>
      </c>
      <c r="G217">
        <v>5.516</v>
      </c>
      <c r="H217" s="10">
        <v>4.457E-3</v>
      </c>
      <c r="I217" s="10">
        <v>0.44350000000000001</v>
      </c>
      <c r="J217" s="10">
        <v>6.43E-3</v>
      </c>
      <c r="K217" s="10">
        <f t="shared" si="27"/>
        <v>1.4498308906426156</v>
      </c>
      <c r="L217" s="10">
        <v>1.15E-2</v>
      </c>
      <c r="M217" s="10">
        <f t="shared" si="28"/>
        <v>2.593010146561443</v>
      </c>
      <c r="N217" s="10">
        <v>2.2499999999999999E-2</v>
      </c>
      <c r="O217" s="10">
        <f t="shared" si="29"/>
        <v>5.0732807215332585</v>
      </c>
      <c r="P217" s="10">
        <v>1.54E-2</v>
      </c>
      <c r="Q217" s="10">
        <f t="shared" si="30"/>
        <v>3.4723788049605417</v>
      </c>
      <c r="R217">
        <f t="shared" si="31"/>
        <v>0.73852003509798181</v>
      </c>
      <c r="S217">
        <f t="shared" si="32"/>
        <v>1.0727986830928817</v>
      </c>
      <c r="T217">
        <f t="shared" si="33"/>
        <v>1.6786775185797771</v>
      </c>
      <c r="U217">
        <f t="shared" si="34"/>
        <v>118.72016128631742</v>
      </c>
      <c r="V217" s="10">
        <f t="shared" si="35"/>
        <v>9.6258454158943504E-2</v>
      </c>
    </row>
    <row r="218" spans="1:22" x14ac:dyDescent="0.2">
      <c r="A218">
        <v>3.419</v>
      </c>
      <c r="B218">
        <v>10.566000000000001</v>
      </c>
      <c r="C218">
        <v>0.90300000000000002</v>
      </c>
      <c r="D218">
        <v>2.2159999999999999E-2</v>
      </c>
      <c r="E218">
        <v>0.1046</v>
      </c>
      <c r="F218">
        <v>0.48699999999999999</v>
      </c>
      <c r="G218">
        <v>5.4980000000000002</v>
      </c>
      <c r="H218" s="10">
        <v>4.4759999999999999E-3</v>
      </c>
      <c r="I218" s="10">
        <v>0.44190000000000002</v>
      </c>
      <c r="J218" s="10">
        <v>6.3699999999999998E-3</v>
      </c>
      <c r="K218" s="10">
        <f t="shared" si="27"/>
        <v>1.4415026023987327</v>
      </c>
      <c r="L218" s="10">
        <v>1.14E-2</v>
      </c>
      <c r="M218" s="10">
        <f t="shared" si="28"/>
        <v>2.5797691785471826</v>
      </c>
      <c r="N218" s="10">
        <v>2.46E-2</v>
      </c>
      <c r="O218" s="10">
        <f t="shared" si="29"/>
        <v>5.5668703326544469</v>
      </c>
      <c r="P218" s="10">
        <v>1.5100000000000001E-2</v>
      </c>
      <c r="Q218" s="10">
        <f t="shared" si="30"/>
        <v>3.4170626838651277</v>
      </c>
      <c r="R218">
        <f t="shared" si="31"/>
        <v>0.73588768645802871</v>
      </c>
      <c r="S218">
        <f t="shared" si="32"/>
        <v>1.0742290112224457</v>
      </c>
      <c r="T218">
        <f t="shared" si="33"/>
        <v>1.7324155994919057</v>
      </c>
      <c r="U218">
        <f t="shared" si="34"/>
        <v>115.53242848965803</v>
      </c>
      <c r="V218" s="10">
        <f t="shared" si="35"/>
        <v>9.747313832361866E-2</v>
      </c>
    </row>
    <row r="219" spans="1:22" x14ac:dyDescent="0.2">
      <c r="A219">
        <v>3.419</v>
      </c>
      <c r="B219">
        <v>10.566000000000001</v>
      </c>
      <c r="C219">
        <v>0.91200000000000003</v>
      </c>
      <c r="D219">
        <v>2.2460000000000001E-2</v>
      </c>
      <c r="E219">
        <v>0.1057</v>
      </c>
      <c r="F219">
        <v>0.49199999999999999</v>
      </c>
      <c r="G219">
        <v>5.48</v>
      </c>
      <c r="H219" s="10">
        <v>4.496E-3</v>
      </c>
      <c r="I219" s="10">
        <v>0.4612</v>
      </c>
      <c r="J219" s="10">
        <v>6.4099999999999999E-3</v>
      </c>
      <c r="K219" s="10">
        <f t="shared" si="27"/>
        <v>1.3898525585429315</v>
      </c>
      <c r="L219" s="10">
        <v>1.15E-2</v>
      </c>
      <c r="M219" s="10">
        <f t="shared" si="28"/>
        <v>2.4934952298352124</v>
      </c>
      <c r="N219" s="10">
        <v>1.83E-2</v>
      </c>
      <c r="O219" s="10">
        <f t="shared" si="29"/>
        <v>3.9679098005203817</v>
      </c>
      <c r="P219" s="10">
        <v>1.46E-2</v>
      </c>
      <c r="Q219" s="10">
        <f t="shared" si="30"/>
        <v>3.1656548135299225</v>
      </c>
      <c r="R219">
        <f t="shared" si="31"/>
        <v>0.7332553378180755</v>
      </c>
      <c r="S219">
        <f t="shared" si="32"/>
        <v>1.0756680568562</v>
      </c>
      <c r="T219">
        <f t="shared" si="33"/>
        <v>1.7905946894195179</v>
      </c>
      <c r="U219">
        <f t="shared" si="34"/>
        <v>112.46063091181438</v>
      </c>
      <c r="V219" s="10">
        <f t="shared" si="35"/>
        <v>9.9074732971895951E-2</v>
      </c>
    </row>
    <row r="220" spans="1:22" x14ac:dyDescent="0.2">
      <c r="A220">
        <v>3.419</v>
      </c>
      <c r="B220">
        <v>10.566000000000001</v>
      </c>
      <c r="C220">
        <v>0.92100000000000004</v>
      </c>
      <c r="D220">
        <v>2.2759999999999999E-2</v>
      </c>
      <c r="E220">
        <v>0.1067</v>
      </c>
      <c r="F220">
        <v>0.496</v>
      </c>
      <c r="G220">
        <v>5.4630000000000001</v>
      </c>
      <c r="H220" s="10">
        <v>4.5149999999999999E-3</v>
      </c>
      <c r="I220" s="10">
        <v>0.45150000000000001</v>
      </c>
      <c r="J220" s="10">
        <v>6.3200000000000001E-3</v>
      </c>
      <c r="K220" s="10">
        <f t="shared" si="27"/>
        <v>1.399778516057586</v>
      </c>
      <c r="L220" s="10">
        <v>1.14E-2</v>
      </c>
      <c r="M220" s="10">
        <f t="shared" si="28"/>
        <v>2.5249169435215948</v>
      </c>
      <c r="N220" s="10">
        <v>2.4299999999999999E-2</v>
      </c>
      <c r="O220" s="10">
        <f t="shared" si="29"/>
        <v>5.3820598006644511</v>
      </c>
      <c r="P220" s="10">
        <v>1.43E-2</v>
      </c>
      <c r="Q220" s="10">
        <f t="shared" si="30"/>
        <v>3.1672203765227023</v>
      </c>
      <c r="R220">
        <f t="shared" si="31"/>
        <v>0.7306229891781223</v>
      </c>
      <c r="S220">
        <f t="shared" si="32"/>
        <v>1.0771243686871992</v>
      </c>
      <c r="T220">
        <f t="shared" si="33"/>
        <v>1.846507528627491</v>
      </c>
      <c r="U220">
        <f t="shared" si="34"/>
        <v>109.4992937371221</v>
      </c>
      <c r="V220" s="10">
        <f t="shared" si="35"/>
        <v>0.10028687005143457</v>
      </c>
    </row>
    <row r="221" spans="1:22" x14ac:dyDescent="0.2">
      <c r="A221">
        <v>3.419</v>
      </c>
      <c r="B221">
        <v>10.566000000000001</v>
      </c>
      <c r="C221">
        <v>0.93</v>
      </c>
      <c r="D221">
        <v>2.307E-2</v>
      </c>
      <c r="E221">
        <v>0.10780000000000001</v>
      </c>
      <c r="F221">
        <v>0.5</v>
      </c>
      <c r="G221">
        <v>5.444</v>
      </c>
      <c r="H221" s="10">
        <v>4.535E-3</v>
      </c>
      <c r="I221" s="10">
        <v>0.45100000000000001</v>
      </c>
      <c r="J221" s="10">
        <v>6.3099999999999996E-3</v>
      </c>
      <c r="K221" s="10">
        <f t="shared" si="27"/>
        <v>1.3991130820399111</v>
      </c>
      <c r="L221" s="10">
        <v>1.1299999999999999E-2</v>
      </c>
      <c r="M221" s="10">
        <f t="shared" si="28"/>
        <v>2.5055432372505537</v>
      </c>
      <c r="N221" s="10">
        <v>2.24E-2</v>
      </c>
      <c r="O221" s="10">
        <f t="shared" si="29"/>
        <v>4.9667405764966732</v>
      </c>
      <c r="P221" s="10">
        <v>1.3899999999999999E-2</v>
      </c>
      <c r="Q221" s="10">
        <f t="shared" si="30"/>
        <v>3.082039911308204</v>
      </c>
      <c r="R221">
        <f t="shared" si="31"/>
        <v>0.72799064053816898</v>
      </c>
      <c r="S221">
        <f t="shared" si="32"/>
        <v>1.0785933924750954</v>
      </c>
      <c r="T221">
        <f t="shared" si="33"/>
        <v>1.9078454837594288</v>
      </c>
      <c r="U221">
        <f t="shared" si="34"/>
        <v>106.59703511970766</v>
      </c>
      <c r="V221" s="10">
        <f t="shared" si="35"/>
        <v>0.10168533601763972</v>
      </c>
    </row>
    <row r="222" spans="1:22" x14ac:dyDescent="0.2">
      <c r="A222">
        <v>3.419</v>
      </c>
      <c r="B222">
        <v>10.566000000000001</v>
      </c>
      <c r="C222">
        <v>0.93899999999999995</v>
      </c>
      <c r="D222">
        <v>2.3380000000000001E-2</v>
      </c>
      <c r="E222">
        <v>0.10879999999999999</v>
      </c>
      <c r="F222">
        <v>0.504</v>
      </c>
      <c r="G222">
        <v>5.4260000000000002</v>
      </c>
      <c r="H222" s="10">
        <v>4.555E-3</v>
      </c>
      <c r="I222" s="10">
        <v>0.46870000000000001</v>
      </c>
      <c r="J222" s="10">
        <v>6.3800000000000003E-3</v>
      </c>
      <c r="K222" s="10">
        <f t="shared" si="27"/>
        <v>1.3612118625986773</v>
      </c>
      <c r="L222" s="10">
        <v>1.15E-2</v>
      </c>
      <c r="M222" s="10">
        <f t="shared" si="28"/>
        <v>2.4535950501386816</v>
      </c>
      <c r="N222" s="10">
        <v>2.2200000000000001E-2</v>
      </c>
      <c r="O222" s="10">
        <f t="shared" si="29"/>
        <v>4.7365052272242378</v>
      </c>
      <c r="P222" s="10">
        <v>1.3599999999999999E-2</v>
      </c>
      <c r="Q222" s="10">
        <f t="shared" si="30"/>
        <v>2.9016428419031364</v>
      </c>
      <c r="R222">
        <f t="shared" si="31"/>
        <v>0.72535829189821588</v>
      </c>
      <c r="S222">
        <f t="shared" si="32"/>
        <v>1.0800796527154688</v>
      </c>
      <c r="T222">
        <f t="shared" si="33"/>
        <v>1.9668097406803384</v>
      </c>
      <c r="U222">
        <f t="shared" si="34"/>
        <v>103.79880499374941</v>
      </c>
      <c r="V222" s="10">
        <f t="shared" si="35"/>
        <v>0.10289286036927339</v>
      </c>
    </row>
    <row r="223" spans="1:22" x14ac:dyDescent="0.2">
      <c r="A223">
        <v>3.419</v>
      </c>
      <c r="B223">
        <v>10.566000000000001</v>
      </c>
      <c r="C223">
        <v>0.94699999999999995</v>
      </c>
      <c r="D223">
        <v>2.3689999999999999E-2</v>
      </c>
      <c r="E223">
        <v>0.1099</v>
      </c>
      <c r="F223">
        <v>0.50800000000000001</v>
      </c>
      <c r="G223">
        <v>5.4080000000000004</v>
      </c>
      <c r="H223" s="10">
        <v>4.5750000000000001E-3</v>
      </c>
      <c r="I223" s="10">
        <v>0.46110000000000001</v>
      </c>
      <c r="J223" s="10">
        <v>6.3600000000000002E-3</v>
      </c>
      <c r="K223" s="10">
        <f t="shared" si="27"/>
        <v>1.3793103448275863</v>
      </c>
      <c r="L223" s="10">
        <v>1.1299999999999999E-2</v>
      </c>
      <c r="M223" s="10">
        <f t="shared" si="28"/>
        <v>2.4506614617219693</v>
      </c>
      <c r="N223" s="10">
        <v>2.2100000000000002E-2</v>
      </c>
      <c r="O223" s="10">
        <f t="shared" si="29"/>
        <v>4.792886575580134</v>
      </c>
      <c r="P223" s="10">
        <v>1.3299999999999999E-2</v>
      </c>
      <c r="Q223" s="10">
        <f t="shared" si="30"/>
        <v>2.8844068531771851</v>
      </c>
      <c r="R223">
        <f t="shared" si="31"/>
        <v>0.72301842644047964</v>
      </c>
      <c r="S223">
        <f t="shared" si="32"/>
        <v>1.081416292566477</v>
      </c>
      <c r="T223">
        <f t="shared" si="33"/>
        <v>2.0308758477473376</v>
      </c>
      <c r="U223">
        <f t="shared" si="34"/>
        <v>101.24747439161429</v>
      </c>
      <c r="V223" s="10">
        <f t="shared" si="35"/>
        <v>0.10445549359677203</v>
      </c>
    </row>
    <row r="224" spans="1:22" x14ac:dyDescent="0.2">
      <c r="A224">
        <v>3.419</v>
      </c>
      <c r="B224">
        <v>10.566000000000001</v>
      </c>
      <c r="C224">
        <v>0.95599999999999996</v>
      </c>
      <c r="D224">
        <v>2.4E-2</v>
      </c>
      <c r="E224">
        <v>0.1109</v>
      </c>
      <c r="F224">
        <v>0.51200000000000001</v>
      </c>
      <c r="G224">
        <v>5.39</v>
      </c>
      <c r="H224" s="10">
        <v>4.5950000000000001E-3</v>
      </c>
      <c r="I224" s="10">
        <v>0.4536</v>
      </c>
      <c r="J224" s="10">
        <v>6.3200000000000001E-3</v>
      </c>
      <c r="K224" s="10">
        <f t="shared" si="27"/>
        <v>1.3932980599647267</v>
      </c>
      <c r="L224" s="10">
        <v>1.12E-2</v>
      </c>
      <c r="M224" s="10">
        <f t="shared" si="28"/>
        <v>2.4691358024691357</v>
      </c>
      <c r="N224" s="10">
        <v>2.1999999999999999E-2</v>
      </c>
      <c r="O224" s="10">
        <f t="shared" si="29"/>
        <v>4.8500881834215157</v>
      </c>
      <c r="P224" s="10">
        <v>1.29E-2</v>
      </c>
      <c r="Q224" s="10">
        <f t="shared" si="30"/>
        <v>2.8439153439153437</v>
      </c>
      <c r="R224">
        <f t="shared" si="31"/>
        <v>0.72038607780052644</v>
      </c>
      <c r="S224">
        <f t="shared" si="32"/>
        <v>1.0829269903426062</v>
      </c>
      <c r="T224">
        <f t="shared" si="33"/>
        <v>2.0921412074924981</v>
      </c>
      <c r="U224">
        <f t="shared" si="34"/>
        <v>98.638406980757452</v>
      </c>
      <c r="V224" s="10">
        <f t="shared" si="35"/>
        <v>0.10565912365355948</v>
      </c>
    </row>
    <row r="225" spans="1:22" x14ac:dyDescent="0.2">
      <c r="A225">
        <v>3.419</v>
      </c>
      <c r="B225">
        <v>10.566000000000001</v>
      </c>
      <c r="C225">
        <v>0.96499999999999997</v>
      </c>
      <c r="D225">
        <v>2.4309999999999998E-2</v>
      </c>
      <c r="E225">
        <v>0.1119</v>
      </c>
      <c r="F225">
        <v>0.51600000000000001</v>
      </c>
      <c r="G225">
        <v>5.3730000000000002</v>
      </c>
      <c r="H225" s="10">
        <v>4.6160000000000003E-3</v>
      </c>
      <c r="I225" s="10">
        <v>0.47</v>
      </c>
      <c r="J225" s="10">
        <v>6.3800000000000003E-3</v>
      </c>
      <c r="K225" s="10">
        <f t="shared" si="27"/>
        <v>1.3574468085106384</v>
      </c>
      <c r="L225" s="10">
        <v>1.1299999999999999E-2</v>
      </c>
      <c r="M225" s="10">
        <f t="shared" si="28"/>
        <v>2.4042553191489362</v>
      </c>
      <c r="N225" s="10">
        <v>2.1899999999999999E-2</v>
      </c>
      <c r="O225" s="10">
        <f t="shared" si="29"/>
        <v>4.6595744680851068</v>
      </c>
      <c r="P225" s="10">
        <v>1.26E-2</v>
      </c>
      <c r="Q225" s="10">
        <f t="shared" si="30"/>
        <v>2.6808510638297873</v>
      </c>
      <c r="R225">
        <f t="shared" si="31"/>
        <v>0.71775372916057334</v>
      </c>
      <c r="S225">
        <f t="shared" si="32"/>
        <v>1.0844506517729975</v>
      </c>
      <c r="T225">
        <f t="shared" si="33"/>
        <v>2.1545232019048792</v>
      </c>
      <c r="U225">
        <f t="shared" si="34"/>
        <v>96.119844180950096</v>
      </c>
      <c r="V225" s="10">
        <f t="shared" si="35"/>
        <v>0.10685969617689077</v>
      </c>
    </row>
    <row r="226" spans="1:22" x14ac:dyDescent="0.2">
      <c r="A226">
        <v>3.419</v>
      </c>
      <c r="B226">
        <v>10.566000000000001</v>
      </c>
      <c r="C226">
        <v>1.357</v>
      </c>
      <c r="D226">
        <v>4.0649999999999999E-2</v>
      </c>
      <c r="E226">
        <v>0.1573</v>
      </c>
      <c r="F226">
        <v>0.67600000000000005</v>
      </c>
      <c r="G226">
        <v>4.593</v>
      </c>
      <c r="H226" s="10">
        <v>5.6940000000000003E-3</v>
      </c>
      <c r="I226" s="10">
        <v>0.60109999999999997</v>
      </c>
      <c r="J226" s="10">
        <v>6.2599999999999999E-3</v>
      </c>
      <c r="K226" s="10">
        <f t="shared" si="27"/>
        <v>1.0414240558975214</v>
      </c>
      <c r="L226" s="10">
        <v>1.14E-2</v>
      </c>
      <c r="M226" s="10">
        <f t="shared" si="28"/>
        <v>1.8965230410913327</v>
      </c>
      <c r="N226" s="10">
        <v>1.6899999999999998E-2</v>
      </c>
      <c r="O226" s="10">
        <f t="shared" si="29"/>
        <v>2.8115122275827651</v>
      </c>
      <c r="P226" s="10">
        <v>4.2100000000000002E-3</v>
      </c>
      <c r="Q226" s="10">
        <f t="shared" si="30"/>
        <v>0.70038263184162375</v>
      </c>
      <c r="R226">
        <f t="shared" si="31"/>
        <v>0.60310032173150052</v>
      </c>
      <c r="S226">
        <f t="shared" si="32"/>
        <v>1.1642530366853237</v>
      </c>
      <c r="T226">
        <f t="shared" si="33"/>
        <v>6.6311133759624843</v>
      </c>
      <c r="U226">
        <f t="shared" si="34"/>
        <v>34.34780868603184</v>
      </c>
      <c r="V226" s="10">
        <f t="shared" si="35"/>
        <v>0.1539686084023516</v>
      </c>
    </row>
    <row r="227" spans="1:22" x14ac:dyDescent="0.2">
      <c r="A227">
        <v>3.419</v>
      </c>
      <c r="B227">
        <v>10.566000000000001</v>
      </c>
      <c r="C227">
        <v>1.3720000000000001</v>
      </c>
      <c r="D227">
        <v>4.1390000000000003E-2</v>
      </c>
      <c r="E227">
        <v>0.159</v>
      </c>
      <c r="F227">
        <v>0.68100000000000005</v>
      </c>
      <c r="G227">
        <v>4.5629999999999997</v>
      </c>
      <c r="H227" s="10">
        <v>5.7429999999999998E-3</v>
      </c>
      <c r="I227" s="10">
        <v>0.58340000000000003</v>
      </c>
      <c r="J227" s="10">
        <v>6.2399999999999999E-3</v>
      </c>
      <c r="K227" s="10">
        <f t="shared" si="27"/>
        <v>1.0695920466232431</v>
      </c>
      <c r="L227" s="10">
        <v>1.1299999999999999E-2</v>
      </c>
      <c r="M227" s="10">
        <f t="shared" si="28"/>
        <v>1.9369214946863211</v>
      </c>
      <c r="N227" s="10">
        <v>1.6500000000000001E-2</v>
      </c>
      <c r="O227" s="10">
        <f t="shared" si="29"/>
        <v>2.828248200205691</v>
      </c>
      <c r="P227" s="10">
        <v>4.13E-3</v>
      </c>
      <c r="Q227" s="10">
        <f t="shared" si="30"/>
        <v>0.70791909496057581</v>
      </c>
      <c r="R227">
        <f t="shared" si="31"/>
        <v>0.59871307399824503</v>
      </c>
      <c r="S227">
        <f t="shared" si="32"/>
        <v>1.1678274084621314</v>
      </c>
      <c r="T227">
        <f t="shared" si="33"/>
        <v>6.8774406114199227</v>
      </c>
      <c r="U227">
        <f t="shared" si="34"/>
        <v>33.122192493099639</v>
      </c>
      <c r="V227" s="10">
        <f t="shared" si="35"/>
        <v>0.15512901592988318</v>
      </c>
    </row>
    <row r="228" spans="1:22" x14ac:dyDescent="0.2">
      <c r="A228">
        <v>3.419</v>
      </c>
      <c r="B228">
        <v>10.566000000000001</v>
      </c>
      <c r="C228">
        <v>1.3859999999999999</v>
      </c>
      <c r="D228">
        <v>4.2130000000000001E-2</v>
      </c>
      <c r="E228">
        <v>0.16070000000000001</v>
      </c>
      <c r="F228">
        <v>0.68600000000000005</v>
      </c>
      <c r="G228">
        <v>4.5339999999999998</v>
      </c>
      <c r="H228" s="10">
        <v>5.7910000000000001E-3</v>
      </c>
      <c r="I228" s="10">
        <v>0.58730000000000004</v>
      </c>
      <c r="J228" s="10">
        <v>6.2899999999999996E-3</v>
      </c>
      <c r="K228" s="10">
        <f t="shared" si="27"/>
        <v>1.0710028946024177</v>
      </c>
      <c r="L228" s="10">
        <v>1.1299999999999999E-2</v>
      </c>
      <c r="M228" s="10">
        <f t="shared" si="28"/>
        <v>1.9240592542142003</v>
      </c>
      <c r="N228" s="10">
        <v>1.61E-2</v>
      </c>
      <c r="O228" s="10">
        <f t="shared" si="29"/>
        <v>2.7413587604290819</v>
      </c>
      <c r="P228" s="10">
        <v>3.96E-3</v>
      </c>
      <c r="Q228" s="10">
        <f t="shared" si="30"/>
        <v>0.67427209262727739</v>
      </c>
      <c r="R228">
        <f t="shared" si="31"/>
        <v>0.59461830944720684</v>
      </c>
      <c r="S228">
        <f t="shared" si="32"/>
        <v>1.1712062536216312</v>
      </c>
      <c r="T228">
        <f t="shared" si="33"/>
        <v>7.1302649448908477</v>
      </c>
      <c r="U228">
        <f t="shared" si="34"/>
        <v>31.991415847966756</v>
      </c>
      <c r="V228" s="10">
        <f t="shared" si="35"/>
        <v>0.15648158787731348</v>
      </c>
    </row>
    <row r="229" spans="1:22" x14ac:dyDescent="0.2">
      <c r="A229">
        <v>3.419</v>
      </c>
      <c r="B229">
        <v>10.566000000000001</v>
      </c>
      <c r="C229">
        <v>1.401</v>
      </c>
      <c r="D229">
        <v>4.2889999999999998E-2</v>
      </c>
      <c r="E229">
        <v>0.16239999999999999</v>
      </c>
      <c r="F229">
        <v>0.69199999999999995</v>
      </c>
      <c r="G229">
        <v>4.5049999999999999</v>
      </c>
      <c r="H229" s="10">
        <v>5.8409999999999998E-3</v>
      </c>
      <c r="I229" s="10">
        <v>0.59630000000000005</v>
      </c>
      <c r="J229" s="10">
        <v>6.2899999999999996E-3</v>
      </c>
      <c r="K229" s="10">
        <f t="shared" si="27"/>
        <v>1.0548381687070265</v>
      </c>
      <c r="L229" s="10">
        <v>1.14E-2</v>
      </c>
      <c r="M229" s="10">
        <f t="shared" si="28"/>
        <v>1.9117893677679021</v>
      </c>
      <c r="N229" s="10">
        <v>1.5800000000000002E-2</v>
      </c>
      <c r="O229" s="10">
        <f t="shared" si="29"/>
        <v>2.6496729833976187</v>
      </c>
      <c r="P229" s="10">
        <v>3.7799999999999999E-3</v>
      </c>
      <c r="Q229" s="10">
        <f t="shared" si="30"/>
        <v>0.63390910615462015</v>
      </c>
      <c r="R229">
        <f t="shared" si="31"/>
        <v>0.59023106171395134</v>
      </c>
      <c r="S229">
        <f t="shared" si="32"/>
        <v>1.1748545212266814</v>
      </c>
      <c r="T229">
        <f t="shared" si="33"/>
        <v>7.3902620980491021</v>
      </c>
      <c r="U229">
        <f t="shared" si="34"/>
        <v>30.858708946047322</v>
      </c>
      <c r="V229" s="10">
        <f t="shared" si="35"/>
        <v>0.15781333140614195</v>
      </c>
    </row>
    <row r="230" spans="1:22" x14ac:dyDescent="0.2">
      <c r="A230">
        <v>3.419</v>
      </c>
      <c r="B230">
        <v>10.566000000000001</v>
      </c>
      <c r="C230">
        <v>1.4159999999999999</v>
      </c>
      <c r="D230">
        <v>4.3659999999999997E-2</v>
      </c>
      <c r="E230">
        <v>0.1641</v>
      </c>
      <c r="F230">
        <v>0.69699999999999995</v>
      </c>
      <c r="G230">
        <v>4.4749999999999996</v>
      </c>
      <c r="H230" s="10">
        <v>5.8919999999999997E-3</v>
      </c>
      <c r="I230" s="10">
        <v>0.59619999999999995</v>
      </c>
      <c r="J230" s="10">
        <v>6.2599999999999999E-3</v>
      </c>
      <c r="K230" s="10">
        <f t="shared" si="27"/>
        <v>1.0499832271049983</v>
      </c>
      <c r="L230" s="10">
        <v>1.14E-2</v>
      </c>
      <c r="M230" s="10">
        <f t="shared" si="28"/>
        <v>1.9121100301912113</v>
      </c>
      <c r="N230" s="10">
        <v>1.54E-2</v>
      </c>
      <c r="O230" s="10">
        <f t="shared" si="29"/>
        <v>2.5830258302583027</v>
      </c>
      <c r="P230" s="10">
        <v>3.62E-3</v>
      </c>
      <c r="Q230" s="10">
        <f t="shared" si="30"/>
        <v>0.60717879906071792</v>
      </c>
      <c r="R230">
        <f t="shared" si="31"/>
        <v>0.58584381398069618</v>
      </c>
      <c r="S230">
        <f t="shared" si="32"/>
        <v>1.1785408403142708</v>
      </c>
      <c r="T230">
        <f t="shared" si="33"/>
        <v>7.657237087670449</v>
      </c>
      <c r="U230">
        <f t="shared" si="34"/>
        <v>29.770404560289652</v>
      </c>
      <c r="V230" s="10">
        <f t="shared" si="35"/>
        <v>0.15888745500206033</v>
      </c>
    </row>
    <row r="231" spans="1:22" x14ac:dyDescent="0.2">
      <c r="A231">
        <v>3.419</v>
      </c>
      <c r="B231">
        <v>10.566000000000001</v>
      </c>
      <c r="C231">
        <v>1.43</v>
      </c>
      <c r="D231">
        <v>4.4429999999999997E-2</v>
      </c>
      <c r="E231">
        <v>0.1658</v>
      </c>
      <c r="F231">
        <v>0.70199999999999996</v>
      </c>
      <c r="G231">
        <v>4.4470000000000001</v>
      </c>
      <c r="H231" s="10">
        <v>5.9430000000000004E-3</v>
      </c>
      <c r="I231" s="10">
        <v>0.60529999999999995</v>
      </c>
      <c r="J231" s="10">
        <v>6.28E-3</v>
      </c>
      <c r="K231" s="10">
        <f t="shared" si="27"/>
        <v>1.0375020650916902</v>
      </c>
      <c r="L231" s="10">
        <v>1.14E-2</v>
      </c>
      <c r="M231" s="10">
        <f t="shared" si="28"/>
        <v>1.8833636213447877</v>
      </c>
      <c r="N231" s="10">
        <v>1.52E-2</v>
      </c>
      <c r="O231" s="10">
        <f t="shared" si="29"/>
        <v>2.5111514951263838</v>
      </c>
      <c r="P231" s="10">
        <v>3.4499999999999999E-3</v>
      </c>
      <c r="Q231" s="10">
        <f t="shared" si="30"/>
        <v>0.56996530645960686</v>
      </c>
      <c r="R231">
        <f t="shared" si="31"/>
        <v>0.58174904942965777</v>
      </c>
      <c r="S231">
        <f t="shared" si="32"/>
        <v>1.1820243295059825</v>
      </c>
      <c r="T231">
        <f t="shared" si="33"/>
        <v>7.9311248688497606</v>
      </c>
      <c r="U231">
        <f t="shared" si="34"/>
        <v>28.765584582978146</v>
      </c>
      <c r="V231" s="10">
        <f t="shared" si="35"/>
        <v>0.16015669716364758</v>
      </c>
    </row>
    <row r="232" spans="1:22" x14ac:dyDescent="0.2">
      <c r="A232">
        <v>3.419</v>
      </c>
      <c r="B232">
        <v>10.566000000000001</v>
      </c>
      <c r="C232">
        <v>1.4450000000000001</v>
      </c>
      <c r="D232">
        <v>4.5220000000000003E-2</v>
      </c>
      <c r="E232">
        <v>0.16750000000000001</v>
      </c>
      <c r="F232">
        <v>0.70699999999999996</v>
      </c>
      <c r="G232">
        <v>4.4180000000000001</v>
      </c>
      <c r="H232" s="10">
        <v>5.9940000000000002E-3</v>
      </c>
      <c r="I232" s="10">
        <v>0.62129999999999996</v>
      </c>
      <c r="J232" s="10">
        <v>6.28E-3</v>
      </c>
      <c r="K232" s="10">
        <f t="shared" si="27"/>
        <v>1.010783840334782</v>
      </c>
      <c r="L232" s="10">
        <v>1.1599999999999999E-2</v>
      </c>
      <c r="M232" s="10">
        <f t="shared" si="28"/>
        <v>1.867052953484629</v>
      </c>
      <c r="N232" s="10">
        <v>1.4800000000000001E-2</v>
      </c>
      <c r="O232" s="10">
        <f t="shared" si="29"/>
        <v>2.3821020441010785</v>
      </c>
      <c r="P232" s="10">
        <v>3.2799999999999999E-3</v>
      </c>
      <c r="Q232" s="10">
        <f t="shared" si="30"/>
        <v>0.52792531788186059</v>
      </c>
      <c r="R232">
        <f t="shared" si="31"/>
        <v>0.57736180169640239</v>
      </c>
      <c r="S232">
        <f t="shared" si="32"/>
        <v>1.1857841191903249</v>
      </c>
      <c r="T232">
        <f t="shared" si="33"/>
        <v>8.2124055649470211</v>
      </c>
      <c r="U232">
        <f t="shared" si="34"/>
        <v>27.758725043926489</v>
      </c>
      <c r="V232" s="10">
        <f t="shared" si="35"/>
        <v>0.16117189697478931</v>
      </c>
    </row>
    <row r="233" spans="1:22" x14ac:dyDescent="0.2">
      <c r="A233">
        <v>3.419</v>
      </c>
      <c r="B233">
        <v>10.566000000000001</v>
      </c>
      <c r="C233">
        <v>1.46</v>
      </c>
      <c r="D233">
        <v>4.6019999999999998E-2</v>
      </c>
      <c r="E233">
        <v>0.16919999999999999</v>
      </c>
      <c r="F233">
        <v>0.71199999999999997</v>
      </c>
      <c r="G233">
        <v>4.3879999999999999</v>
      </c>
      <c r="H233" s="10">
        <v>6.0470000000000003E-3</v>
      </c>
      <c r="I233" s="10">
        <v>0.60850000000000004</v>
      </c>
      <c r="J233" s="10">
        <v>6.2199999999999998E-3</v>
      </c>
      <c r="K233" s="10">
        <f t="shared" si="27"/>
        <v>1.0221857025472472</v>
      </c>
      <c r="L233" s="10">
        <v>1.14E-2</v>
      </c>
      <c r="M233" s="10">
        <f t="shared" si="28"/>
        <v>1.8734593262119965</v>
      </c>
      <c r="N233" s="10">
        <v>1.43E-2</v>
      </c>
      <c r="O233" s="10">
        <f t="shared" si="29"/>
        <v>2.3500410846343467</v>
      </c>
      <c r="P233" s="10">
        <v>3.13E-3</v>
      </c>
      <c r="Q233" s="10">
        <f t="shared" si="30"/>
        <v>0.514379622021364</v>
      </c>
      <c r="R233">
        <f t="shared" si="31"/>
        <v>0.57297455396314712</v>
      </c>
      <c r="S233">
        <f t="shared" si="32"/>
        <v>1.1895817457362394</v>
      </c>
      <c r="T233">
        <f t="shared" si="33"/>
        <v>8.5009777213287894</v>
      </c>
      <c r="U233">
        <f t="shared" si="34"/>
        <v>26.790803424129347</v>
      </c>
      <c r="V233" s="10">
        <f t="shared" si="35"/>
        <v>0.1621565924080561</v>
      </c>
    </row>
    <row r="234" spans="1:22" x14ac:dyDescent="0.2">
      <c r="A234">
        <v>3.419</v>
      </c>
      <c r="B234">
        <v>10.566000000000001</v>
      </c>
      <c r="C234">
        <v>1.474</v>
      </c>
      <c r="D234">
        <v>4.684E-2</v>
      </c>
      <c r="E234">
        <v>0.1709</v>
      </c>
      <c r="F234">
        <v>0.71699999999999997</v>
      </c>
      <c r="G234">
        <v>4.359</v>
      </c>
      <c r="H234" s="10">
        <v>6.1000000000000004E-3</v>
      </c>
      <c r="I234" s="10">
        <v>0.61639999999999995</v>
      </c>
      <c r="J234" s="10">
        <v>6.2300000000000003E-3</v>
      </c>
      <c r="K234" s="10">
        <f t="shared" si="27"/>
        <v>1.0107073329007141</v>
      </c>
      <c r="L234" s="10">
        <v>1.15E-2</v>
      </c>
      <c r="M234" s="10">
        <f t="shared" si="28"/>
        <v>1.8656716417910451</v>
      </c>
      <c r="N234" s="10">
        <v>1.38E-2</v>
      </c>
      <c r="O234" s="10">
        <f t="shared" si="29"/>
        <v>2.2388059701492535</v>
      </c>
      <c r="P234" s="10">
        <v>2.97E-3</v>
      </c>
      <c r="Q234" s="10">
        <f t="shared" si="30"/>
        <v>0.481829980532122</v>
      </c>
      <c r="R234">
        <f t="shared" si="31"/>
        <v>0.56887978941210882</v>
      </c>
      <c r="S234">
        <f t="shared" si="32"/>
        <v>1.1931754947116293</v>
      </c>
      <c r="T234">
        <f t="shared" si="33"/>
        <v>8.8006049031562537</v>
      </c>
      <c r="U234">
        <f t="shared" si="34"/>
        <v>25.885467186901302</v>
      </c>
      <c r="V234" s="10">
        <f t="shared" si="35"/>
        <v>0.16333817069244783</v>
      </c>
    </row>
    <row r="235" spans="1:22" x14ac:dyDescent="0.2">
      <c r="A235">
        <v>3.419</v>
      </c>
      <c r="B235">
        <v>10.566000000000001</v>
      </c>
      <c r="C235">
        <v>1.4890000000000001</v>
      </c>
      <c r="D235">
        <v>4.7660000000000001E-2</v>
      </c>
      <c r="E235">
        <v>0.1726</v>
      </c>
      <c r="F235">
        <v>0.72099999999999997</v>
      </c>
      <c r="G235">
        <v>4.33</v>
      </c>
      <c r="H235" s="10">
        <v>6.1539999999999997E-3</v>
      </c>
      <c r="I235" s="10">
        <v>0.64239999999999997</v>
      </c>
      <c r="J235" s="10">
        <v>6.3200000000000001E-3</v>
      </c>
      <c r="K235" s="10">
        <f t="shared" si="27"/>
        <v>0.98381070983810714</v>
      </c>
      <c r="L235" s="10">
        <v>1.18E-2</v>
      </c>
      <c r="M235" s="10">
        <f t="shared" si="28"/>
        <v>1.8368617683686177</v>
      </c>
      <c r="N235" s="10">
        <v>1.34E-2</v>
      </c>
      <c r="O235" s="10">
        <f t="shared" si="29"/>
        <v>2.0859277708592781</v>
      </c>
      <c r="P235" s="10">
        <v>2.8400000000000001E-3</v>
      </c>
      <c r="Q235" s="10">
        <f t="shared" si="30"/>
        <v>0.44209215442092153</v>
      </c>
      <c r="R235">
        <f t="shared" si="31"/>
        <v>0.56449254167885343</v>
      </c>
      <c r="S235">
        <f t="shared" si="32"/>
        <v>1.1970461177344174</v>
      </c>
      <c r="T235">
        <f t="shared" si="33"/>
        <v>9.1041745538128485</v>
      </c>
      <c r="U235">
        <f t="shared" si="34"/>
        <v>24.989602334091295</v>
      </c>
      <c r="V235" s="10">
        <f t="shared" si="35"/>
        <v>0.16403449491123392</v>
      </c>
    </row>
    <row r="236" spans="1:22" x14ac:dyDescent="0.2">
      <c r="A236">
        <v>3.419</v>
      </c>
      <c r="B236">
        <v>10.566000000000001</v>
      </c>
      <c r="C236">
        <v>1.504</v>
      </c>
      <c r="D236">
        <v>4.8500000000000001E-2</v>
      </c>
      <c r="E236">
        <v>0.17430000000000001</v>
      </c>
      <c r="F236">
        <v>0.72599999999999998</v>
      </c>
      <c r="G236">
        <v>4.3</v>
      </c>
      <c r="H236" s="10">
        <v>6.208E-3</v>
      </c>
      <c r="I236" s="10">
        <v>0.63170000000000004</v>
      </c>
      <c r="J236" s="10">
        <v>6.2300000000000003E-3</v>
      </c>
      <c r="K236" s="10">
        <f t="shared" si="27"/>
        <v>0.98622763970239036</v>
      </c>
      <c r="L236" s="10">
        <v>1.17E-2</v>
      </c>
      <c r="M236" s="10">
        <f t="shared" si="28"/>
        <v>1.8521450055406046</v>
      </c>
      <c r="N236" s="10">
        <v>1.29E-2</v>
      </c>
      <c r="O236" s="10">
        <f t="shared" si="29"/>
        <v>2.0421085958524614</v>
      </c>
      <c r="P236" s="10">
        <v>2.7000000000000001E-3</v>
      </c>
      <c r="Q236" s="10">
        <f t="shared" si="30"/>
        <v>0.42741807820167799</v>
      </c>
      <c r="R236">
        <f t="shared" si="31"/>
        <v>0.56010529394559816</v>
      </c>
      <c r="S236">
        <f t="shared" si="32"/>
        <v>1.200957435523839</v>
      </c>
      <c r="T236">
        <f t="shared" si="33"/>
        <v>9.4172637738602951</v>
      </c>
      <c r="U236">
        <f t="shared" si="34"/>
        <v>24.122925486623203</v>
      </c>
      <c r="V236" s="10">
        <f t="shared" si="35"/>
        <v>0.16492683737321792</v>
      </c>
    </row>
    <row r="237" spans="1:22" x14ac:dyDescent="0.2">
      <c r="A237">
        <v>3.419</v>
      </c>
      <c r="B237">
        <v>10.566000000000001</v>
      </c>
      <c r="C237">
        <v>1.518</v>
      </c>
      <c r="D237">
        <v>4.9349999999999998E-2</v>
      </c>
      <c r="E237">
        <v>0.17599999999999999</v>
      </c>
      <c r="F237">
        <v>0.73099999999999998</v>
      </c>
      <c r="G237">
        <v>4.2709999999999999</v>
      </c>
      <c r="H237" s="10">
        <v>6.2630000000000003E-3</v>
      </c>
      <c r="I237" s="10">
        <v>0.64259999999999995</v>
      </c>
      <c r="J237" s="10">
        <v>6.2899999999999996E-3</v>
      </c>
      <c r="K237" s="10">
        <f t="shared" si="27"/>
        <v>0.97883597883597884</v>
      </c>
      <c r="L237" s="10">
        <v>1.18E-2</v>
      </c>
      <c r="M237" s="10">
        <f t="shared" si="28"/>
        <v>1.8362900715841894</v>
      </c>
      <c r="N237" s="10">
        <v>1.2500000000000001E-2</v>
      </c>
      <c r="O237" s="10">
        <f t="shared" si="29"/>
        <v>1.9452225334578277</v>
      </c>
      <c r="P237" s="10">
        <v>2.5500000000000002E-3</v>
      </c>
      <c r="Q237" s="10">
        <f t="shared" si="30"/>
        <v>0.39682539682539691</v>
      </c>
      <c r="R237">
        <f t="shared" si="31"/>
        <v>0.55601052939455986</v>
      </c>
      <c r="S237">
        <f t="shared" si="32"/>
        <v>1.2046543681710566</v>
      </c>
      <c r="T237">
        <f t="shared" si="33"/>
        <v>9.740155052637224</v>
      </c>
      <c r="U237">
        <f t="shared" si="34"/>
        <v>23.317069124768516</v>
      </c>
      <c r="V237" s="10">
        <f t="shared" si="35"/>
        <v>0.16601877598191128</v>
      </c>
    </row>
    <row r="238" spans="1:22" x14ac:dyDescent="0.2">
      <c r="A238">
        <v>3.419</v>
      </c>
      <c r="B238">
        <v>10.566000000000001</v>
      </c>
      <c r="C238">
        <v>1.5329999999999999</v>
      </c>
      <c r="D238">
        <v>5.0220000000000001E-2</v>
      </c>
      <c r="E238">
        <v>0.1777</v>
      </c>
      <c r="F238">
        <v>0.73599999999999999</v>
      </c>
      <c r="G238">
        <v>4.242</v>
      </c>
      <c r="H238" s="10">
        <v>6.319E-3</v>
      </c>
      <c r="I238" s="10">
        <v>0.65620000000000001</v>
      </c>
      <c r="J238" s="10">
        <v>6.3200000000000001E-3</v>
      </c>
      <c r="K238" s="10">
        <f t="shared" si="27"/>
        <v>0.96312099969521492</v>
      </c>
      <c r="L238" s="10">
        <v>1.1900000000000001E-2</v>
      </c>
      <c r="M238" s="10">
        <f t="shared" si="28"/>
        <v>1.8134715025906738</v>
      </c>
      <c r="N238" s="10">
        <v>1.2200000000000001E-2</v>
      </c>
      <c r="O238" s="10">
        <f t="shared" si="29"/>
        <v>1.8591892715635476</v>
      </c>
      <c r="P238" s="10">
        <v>2.3999999999999998E-3</v>
      </c>
      <c r="Q238" s="10">
        <f t="shared" si="30"/>
        <v>0.36574215178299296</v>
      </c>
      <c r="R238">
        <f t="shared" si="31"/>
        <v>0.55162328166130448</v>
      </c>
      <c r="S238">
        <f t="shared" si="32"/>
        <v>1.2086412133472899</v>
      </c>
      <c r="T238">
        <f t="shared" si="33"/>
        <v>10.070939857050591</v>
      </c>
      <c r="U238">
        <f t="shared" si="34"/>
        <v>22.50990162809077</v>
      </c>
      <c r="V238" s="10">
        <f t="shared" si="35"/>
        <v>0.1668481569966857</v>
      </c>
    </row>
    <row r="239" spans="1:22" x14ac:dyDescent="0.2">
      <c r="A239">
        <v>3.419</v>
      </c>
      <c r="B239">
        <v>10.566000000000001</v>
      </c>
      <c r="C239">
        <v>1.548</v>
      </c>
      <c r="D239">
        <v>5.1090000000000003E-2</v>
      </c>
      <c r="E239">
        <v>0.1794</v>
      </c>
      <c r="F239">
        <v>0.74</v>
      </c>
      <c r="G239">
        <v>4.2130000000000001</v>
      </c>
      <c r="H239" s="10">
        <v>6.3759999999999997E-3</v>
      </c>
      <c r="I239" s="10">
        <v>0.67010000000000003</v>
      </c>
      <c r="J239" s="10">
        <v>6.4099999999999999E-3</v>
      </c>
      <c r="K239" s="10">
        <f t="shared" si="27"/>
        <v>0.95657364572451864</v>
      </c>
      <c r="L239" s="10">
        <v>1.21E-2</v>
      </c>
      <c r="M239" s="10">
        <f t="shared" si="28"/>
        <v>1.8057006416952692</v>
      </c>
      <c r="N239" s="10">
        <v>1.3599999999999999E-2</v>
      </c>
      <c r="O239" s="10">
        <f t="shared" si="29"/>
        <v>2.0295478286822859</v>
      </c>
      <c r="P239" s="10">
        <v>2.2699999999999999E-3</v>
      </c>
      <c r="Q239" s="10">
        <f t="shared" si="30"/>
        <v>0.33875540964035217</v>
      </c>
      <c r="R239">
        <f t="shared" si="31"/>
        <v>0.54723603392804909</v>
      </c>
      <c r="S239">
        <f t="shared" si="32"/>
        <v>1.2126623669638055</v>
      </c>
      <c r="T239">
        <f t="shared" si="33"/>
        <v>10.407746784338491</v>
      </c>
      <c r="U239">
        <f t="shared" si="34"/>
        <v>21.737905696740938</v>
      </c>
      <c r="V239" s="10">
        <f t="shared" si="35"/>
        <v>0.16741953740399654</v>
      </c>
    </row>
    <row r="240" spans="1:22" x14ac:dyDescent="0.2">
      <c r="A240">
        <v>3.419</v>
      </c>
      <c r="B240">
        <v>10.566000000000001</v>
      </c>
      <c r="C240">
        <v>1.5620000000000001</v>
      </c>
      <c r="D240">
        <v>5.1990000000000001E-2</v>
      </c>
      <c r="E240">
        <v>0.18110000000000001</v>
      </c>
      <c r="F240">
        <v>0.745</v>
      </c>
      <c r="G240">
        <v>4.1829999999999998</v>
      </c>
      <c r="H240" s="10">
        <v>6.4330000000000003E-3</v>
      </c>
      <c r="I240" s="10">
        <v>0.65039999999999998</v>
      </c>
      <c r="J240" s="10">
        <v>6.3299999999999997E-3</v>
      </c>
      <c r="K240" s="10">
        <f t="shared" si="27"/>
        <v>0.9732472324723247</v>
      </c>
      <c r="L240" s="10">
        <v>1.18E-2</v>
      </c>
      <c r="M240" s="10">
        <f t="shared" si="28"/>
        <v>1.8142681426814269</v>
      </c>
      <c r="N240" s="10">
        <v>1.2E-2</v>
      </c>
      <c r="O240" s="10">
        <f t="shared" si="29"/>
        <v>1.8450184501845019</v>
      </c>
      <c r="P240" s="10">
        <v>2.14E-3</v>
      </c>
      <c r="Q240" s="10">
        <f t="shared" si="30"/>
        <v>0.32902829028290281</v>
      </c>
      <c r="R240">
        <f t="shared" si="31"/>
        <v>0.54314126937701079</v>
      </c>
      <c r="S240">
        <f t="shared" si="32"/>
        <v>1.2164677722029604</v>
      </c>
      <c r="T240">
        <f t="shared" si="33"/>
        <v>10.759001001024274</v>
      </c>
      <c r="U240">
        <f t="shared" si="34"/>
        <v>21.01173083044203</v>
      </c>
      <c r="V240" s="10">
        <f t="shared" si="35"/>
        <v>0.16841859861329392</v>
      </c>
    </row>
    <row r="241" spans="1:22" x14ac:dyDescent="0.2">
      <c r="A241">
        <v>3.419</v>
      </c>
      <c r="B241">
        <v>10.566000000000001</v>
      </c>
      <c r="C241">
        <v>1.577</v>
      </c>
      <c r="D241">
        <v>5.289E-2</v>
      </c>
      <c r="E241">
        <v>0.18279999999999999</v>
      </c>
      <c r="F241">
        <v>0.749</v>
      </c>
      <c r="G241">
        <v>4.1539999999999999</v>
      </c>
      <c r="H241" s="10">
        <v>6.4920000000000004E-3</v>
      </c>
      <c r="I241" s="10">
        <v>0.67120000000000002</v>
      </c>
      <c r="J241" s="10">
        <v>6.4400000000000004E-3</v>
      </c>
      <c r="K241" s="10">
        <f t="shared" si="27"/>
        <v>0.9594755661501787</v>
      </c>
      <c r="L241" s="10">
        <v>1.21E-2</v>
      </c>
      <c r="M241" s="10">
        <f t="shared" si="28"/>
        <v>1.8027413587604291</v>
      </c>
      <c r="N241" s="10">
        <v>1.2E-2</v>
      </c>
      <c r="O241" s="10">
        <f t="shared" si="29"/>
        <v>1.7878426698450536</v>
      </c>
      <c r="P241" s="10">
        <v>2E-3</v>
      </c>
      <c r="Q241" s="10">
        <f t="shared" si="30"/>
        <v>0.29797377830750893</v>
      </c>
      <c r="R241">
        <f t="shared" si="31"/>
        <v>0.53875402164375552</v>
      </c>
      <c r="S241">
        <f t="shared" si="32"/>
        <v>1.2205639086013229</v>
      </c>
      <c r="T241">
        <f t="shared" si="33"/>
        <v>11.114278201128828</v>
      </c>
      <c r="U241">
        <f t="shared" si="34"/>
        <v>20.292480504913392</v>
      </c>
      <c r="V241" s="10">
        <f t="shared" si="35"/>
        <v>0.1689266690182204</v>
      </c>
    </row>
    <row r="242" spans="1:22" x14ac:dyDescent="0.2">
      <c r="A242">
        <v>3.419</v>
      </c>
      <c r="B242">
        <v>12.166</v>
      </c>
      <c r="C242">
        <v>0.57199999999999995</v>
      </c>
      <c r="D242">
        <v>1.6449999999999999E-2</v>
      </c>
      <c r="E242">
        <v>8.7900000000000006E-2</v>
      </c>
      <c r="F242">
        <v>0.32100000000000001</v>
      </c>
      <c r="G242">
        <v>6.1349999999999998</v>
      </c>
      <c r="H242" s="10">
        <v>2.9030000000000002E-3</v>
      </c>
      <c r="I242" s="10">
        <v>0.27939999999999998</v>
      </c>
      <c r="J242" s="10">
        <v>6.4599999999999996E-3</v>
      </c>
      <c r="K242" s="10">
        <f t="shared" si="27"/>
        <v>2.3120973514674303</v>
      </c>
      <c r="L242" s="10">
        <v>0.01</v>
      </c>
      <c r="M242" s="10">
        <f t="shared" si="28"/>
        <v>3.579098067287044</v>
      </c>
      <c r="N242" s="10">
        <v>1.8499999999999999E-2</v>
      </c>
      <c r="O242" s="10">
        <f t="shared" si="29"/>
        <v>6.6213314244810304</v>
      </c>
      <c r="P242" s="10">
        <v>2.6800000000000001E-2</v>
      </c>
      <c r="Q242" s="10">
        <f t="shared" si="30"/>
        <v>9.5919828203292781</v>
      </c>
      <c r="R242">
        <f t="shared" si="31"/>
        <v>0.83269961977186313</v>
      </c>
      <c r="S242">
        <f t="shared" si="32"/>
        <v>1.0317456745353353</v>
      </c>
      <c r="T242">
        <f t="shared" si="33"/>
        <v>0.94555508202080907</v>
      </c>
      <c r="U242">
        <f t="shared" si="34"/>
        <v>278.02017218125491</v>
      </c>
      <c r="V242" s="10">
        <f t="shared" si="35"/>
        <v>8.438556713400179E-2</v>
      </c>
    </row>
    <row r="243" spans="1:22" x14ac:dyDescent="0.2">
      <c r="A243">
        <v>3.419</v>
      </c>
      <c r="B243">
        <v>12.166</v>
      </c>
      <c r="C243">
        <v>0.57799999999999996</v>
      </c>
      <c r="D243">
        <v>1.6670000000000001E-2</v>
      </c>
      <c r="E243">
        <v>8.8800000000000004E-2</v>
      </c>
      <c r="F243">
        <v>0.32400000000000001</v>
      </c>
      <c r="G243">
        <v>6.1210000000000004</v>
      </c>
      <c r="H243" s="10">
        <v>2.9099999999999998E-3</v>
      </c>
      <c r="I243" s="10">
        <v>0.28039999999999998</v>
      </c>
      <c r="J243" s="10">
        <v>6.43E-3</v>
      </c>
      <c r="K243" s="10">
        <f t="shared" si="27"/>
        <v>2.2931526390870189</v>
      </c>
      <c r="L243" s="10">
        <v>9.9000000000000008E-3</v>
      </c>
      <c r="M243" s="10">
        <f t="shared" si="28"/>
        <v>3.5306704707560628</v>
      </c>
      <c r="N243" s="10">
        <v>1.8499999999999999E-2</v>
      </c>
      <c r="O243" s="10">
        <f t="shared" si="29"/>
        <v>6.5977175463623396</v>
      </c>
      <c r="P243" s="10">
        <v>2.6100000000000002E-2</v>
      </c>
      <c r="Q243" s="10">
        <f t="shared" si="30"/>
        <v>9.3081312410841672</v>
      </c>
      <c r="R243">
        <f t="shared" si="31"/>
        <v>0.83094472067856107</v>
      </c>
      <c r="S243">
        <f t="shared" si="32"/>
        <v>1.0323819156103995</v>
      </c>
      <c r="T243">
        <f t="shared" si="33"/>
        <v>0.97732043718921213</v>
      </c>
      <c r="U243">
        <f t="shared" si="34"/>
        <v>270.93091727913833</v>
      </c>
      <c r="V243" s="10">
        <f t="shared" si="35"/>
        <v>8.579076849755625E-2</v>
      </c>
    </row>
    <row r="244" spans="1:22" x14ac:dyDescent="0.2">
      <c r="A244">
        <v>3.419</v>
      </c>
      <c r="B244">
        <v>12.166</v>
      </c>
      <c r="C244">
        <v>0.58499999999999996</v>
      </c>
      <c r="D244">
        <v>1.6879999999999999E-2</v>
      </c>
      <c r="E244">
        <v>8.9800000000000005E-2</v>
      </c>
      <c r="F244">
        <v>0.32700000000000001</v>
      </c>
      <c r="G244">
        <v>6.11</v>
      </c>
      <c r="H244" s="10">
        <v>2.9169999999999999E-3</v>
      </c>
      <c r="I244" s="10">
        <v>0.27339999999999998</v>
      </c>
      <c r="J244" s="10">
        <v>6.3600000000000002E-3</v>
      </c>
      <c r="K244" s="10">
        <f t="shared" si="27"/>
        <v>2.3262618873445504</v>
      </c>
      <c r="L244" s="10">
        <v>9.7000000000000003E-3</v>
      </c>
      <c r="M244" s="10">
        <f t="shared" si="28"/>
        <v>3.5479151426481352</v>
      </c>
      <c r="N244" s="10">
        <v>1.84E-2</v>
      </c>
      <c r="O244" s="10">
        <f t="shared" si="29"/>
        <v>6.7300658376005851</v>
      </c>
      <c r="P244" s="10">
        <v>2.5399999999999999E-2</v>
      </c>
      <c r="Q244" s="10">
        <f t="shared" si="30"/>
        <v>9.290416971470373</v>
      </c>
      <c r="R244">
        <f t="shared" si="31"/>
        <v>0.82889733840304181</v>
      </c>
      <c r="S244">
        <f t="shared" si="32"/>
        <v>1.0331123602862211</v>
      </c>
      <c r="T244">
        <f t="shared" si="33"/>
        <v>1.0113311767628332</v>
      </c>
      <c r="U244">
        <f t="shared" si="34"/>
        <v>263.70739548214942</v>
      </c>
      <c r="V244" s="10">
        <f t="shared" si="35"/>
        <v>8.7209431964245868E-2</v>
      </c>
    </row>
    <row r="245" spans="1:22" x14ac:dyDescent="0.2">
      <c r="A245">
        <v>3.419</v>
      </c>
      <c r="B245">
        <v>12.166</v>
      </c>
      <c r="C245">
        <v>0.59099999999999997</v>
      </c>
      <c r="D245">
        <v>1.7100000000000001E-2</v>
      </c>
      <c r="E245">
        <v>9.0700000000000003E-2</v>
      </c>
      <c r="F245">
        <v>0.33100000000000002</v>
      </c>
      <c r="G245">
        <v>6.0960000000000001</v>
      </c>
      <c r="H245" s="10">
        <v>2.9239999999999999E-3</v>
      </c>
      <c r="I245" s="10">
        <v>0.27500000000000002</v>
      </c>
      <c r="J245" s="10">
        <v>6.3400000000000001E-3</v>
      </c>
      <c r="K245" s="10">
        <f t="shared" si="27"/>
        <v>2.3054545454545452</v>
      </c>
      <c r="L245" s="10">
        <v>9.6200000000000001E-3</v>
      </c>
      <c r="M245" s="10">
        <f t="shared" si="28"/>
        <v>3.4981818181818176</v>
      </c>
      <c r="N245" s="10">
        <v>1.8100000000000002E-2</v>
      </c>
      <c r="O245" s="10">
        <f t="shared" si="29"/>
        <v>6.5818181818181811</v>
      </c>
      <c r="P245" s="10">
        <v>2.47E-2</v>
      </c>
      <c r="Q245" s="10">
        <f t="shared" si="30"/>
        <v>8.9818181818181806</v>
      </c>
      <c r="R245">
        <f t="shared" si="31"/>
        <v>0.82714243930973974</v>
      </c>
      <c r="S245">
        <f t="shared" si="32"/>
        <v>1.0337610720587664</v>
      </c>
      <c r="T245">
        <f t="shared" si="33"/>
        <v>1.0444949582109746</v>
      </c>
      <c r="U245">
        <f t="shared" si="34"/>
        <v>257.12635050195621</v>
      </c>
      <c r="V245" s="10">
        <f t="shared" si="35"/>
        <v>8.8895735495141265E-2</v>
      </c>
    </row>
    <row r="246" spans="1:22" x14ac:dyDescent="0.2">
      <c r="A246">
        <v>3.419</v>
      </c>
      <c r="B246">
        <v>12.166</v>
      </c>
      <c r="C246">
        <v>0.59699999999999998</v>
      </c>
      <c r="D246">
        <v>1.7309999999999999E-2</v>
      </c>
      <c r="E246">
        <v>9.1700000000000004E-2</v>
      </c>
      <c r="F246">
        <v>0.33400000000000002</v>
      </c>
      <c r="G246">
        <v>6.0860000000000003</v>
      </c>
      <c r="H246" s="10">
        <v>2.931E-3</v>
      </c>
      <c r="I246" s="10">
        <v>0.26169999999999999</v>
      </c>
      <c r="J246" s="10">
        <v>6.2199999999999998E-3</v>
      </c>
      <c r="K246" s="10">
        <f t="shared" si="27"/>
        <v>2.376767290790982</v>
      </c>
      <c r="L246" s="10">
        <v>9.3399999999999993E-3</v>
      </c>
      <c r="M246" s="10">
        <f t="shared" si="28"/>
        <v>3.568972105464272</v>
      </c>
      <c r="N246" s="10">
        <v>1.7899999999999999E-2</v>
      </c>
      <c r="O246" s="10">
        <f t="shared" si="29"/>
        <v>6.8398930072602218</v>
      </c>
      <c r="P246" s="10">
        <v>2.41E-2</v>
      </c>
      <c r="Q246" s="10">
        <f t="shared" si="30"/>
        <v>9.2090179594956059</v>
      </c>
      <c r="R246">
        <f t="shared" si="31"/>
        <v>0.82538754021643757</v>
      </c>
      <c r="S246">
        <f t="shared" si="32"/>
        <v>1.0344067160175876</v>
      </c>
      <c r="T246">
        <f t="shared" si="33"/>
        <v>1.080090746051394</v>
      </c>
      <c r="U246">
        <f t="shared" si="34"/>
        <v>250.92063753279302</v>
      </c>
      <c r="V246" s="10">
        <f t="shared" si="35"/>
        <v>9.051969756989027E-2</v>
      </c>
    </row>
    <row r="247" spans="1:22" x14ac:dyDescent="0.2">
      <c r="A247">
        <v>3.419</v>
      </c>
      <c r="B247">
        <v>12.166</v>
      </c>
      <c r="C247">
        <v>0.60299999999999998</v>
      </c>
      <c r="D247">
        <v>1.753E-2</v>
      </c>
      <c r="E247">
        <v>9.2600000000000002E-2</v>
      </c>
      <c r="F247">
        <v>0.33700000000000002</v>
      </c>
      <c r="G247">
        <v>6.0720000000000001</v>
      </c>
      <c r="H247" s="10">
        <v>2.9380000000000001E-3</v>
      </c>
      <c r="I247" s="10">
        <v>0.25190000000000001</v>
      </c>
      <c r="J247" s="10">
        <v>6.1199999999999996E-3</v>
      </c>
      <c r="K247" s="10">
        <f t="shared" si="27"/>
        <v>2.429535529972211</v>
      </c>
      <c r="L247" s="10">
        <v>9.1400000000000006E-3</v>
      </c>
      <c r="M247" s="10">
        <f t="shared" si="28"/>
        <v>3.6284239777689562</v>
      </c>
      <c r="N247" s="10">
        <v>1.78E-2</v>
      </c>
      <c r="O247" s="10">
        <f t="shared" si="29"/>
        <v>7.0662961492655816</v>
      </c>
      <c r="P247" s="10">
        <v>2.3599999999999999E-2</v>
      </c>
      <c r="Q247" s="10">
        <f t="shared" si="30"/>
        <v>9.3687971417229043</v>
      </c>
      <c r="R247">
        <f t="shared" si="31"/>
        <v>0.82363264112313539</v>
      </c>
      <c r="S247">
        <f t="shared" si="32"/>
        <v>1.0350669083984869</v>
      </c>
      <c r="T247">
        <f t="shared" si="33"/>
        <v>1.1146828076013129</v>
      </c>
      <c r="U247">
        <f t="shared" si="34"/>
        <v>244.78465767844563</v>
      </c>
      <c r="V247" s="10">
        <f t="shared" si="35"/>
        <v>9.1952893074334061E-2</v>
      </c>
    </row>
    <row r="248" spans="1:22" x14ac:dyDescent="0.2">
      <c r="A248">
        <v>3.419</v>
      </c>
      <c r="B248">
        <v>12.166</v>
      </c>
      <c r="C248">
        <v>0.60899999999999999</v>
      </c>
      <c r="D248">
        <v>1.7749999999999998E-2</v>
      </c>
      <c r="E248">
        <v>9.3600000000000003E-2</v>
      </c>
      <c r="F248">
        <v>0.34</v>
      </c>
      <c r="G248">
        <v>6.0590000000000002</v>
      </c>
      <c r="H248" s="10">
        <v>2.9450000000000001E-3</v>
      </c>
      <c r="I248" s="10">
        <v>0.26519999999999999</v>
      </c>
      <c r="J248" s="10">
        <v>6.0899999999999999E-3</v>
      </c>
      <c r="K248" s="10">
        <f t="shared" si="27"/>
        <v>2.2963800904977378</v>
      </c>
      <c r="L248" s="10">
        <v>9.1999999999999998E-3</v>
      </c>
      <c r="M248" s="10">
        <f t="shared" si="28"/>
        <v>3.4690799396681751</v>
      </c>
      <c r="N248" s="10">
        <v>1.7399999999999999E-2</v>
      </c>
      <c r="O248" s="10">
        <f t="shared" si="29"/>
        <v>6.5610859728506785</v>
      </c>
      <c r="P248" s="10">
        <v>2.29E-2</v>
      </c>
      <c r="Q248" s="10">
        <f t="shared" si="30"/>
        <v>8.6349924585218698</v>
      </c>
      <c r="R248">
        <f t="shared" si="31"/>
        <v>0.82187774202983332</v>
      </c>
      <c r="S248">
        <f t="shared" si="32"/>
        <v>1.0357285611279146</v>
      </c>
      <c r="T248">
        <f t="shared" si="33"/>
        <v>1.1524442886492192</v>
      </c>
      <c r="U248">
        <f t="shared" si="34"/>
        <v>238.85890760747398</v>
      </c>
      <c r="V248" s="10">
        <f t="shared" si="35"/>
        <v>9.3592338514176476E-2</v>
      </c>
    </row>
    <row r="249" spans="1:22" x14ac:dyDescent="0.2">
      <c r="A249">
        <v>3.419</v>
      </c>
      <c r="B249">
        <v>12.166</v>
      </c>
      <c r="C249">
        <v>0.61599999999999999</v>
      </c>
      <c r="D249">
        <v>1.797E-2</v>
      </c>
      <c r="E249">
        <v>9.4500000000000001E-2</v>
      </c>
      <c r="F249">
        <v>0.34399999999999997</v>
      </c>
      <c r="G249">
        <v>6.0469999999999997</v>
      </c>
      <c r="H249" s="10">
        <v>2.9529999999999999E-3</v>
      </c>
      <c r="I249" s="10">
        <v>0.2782</v>
      </c>
      <c r="J249" s="10">
        <v>6.0800000000000003E-3</v>
      </c>
      <c r="K249" s="10">
        <f t="shared" si="27"/>
        <v>2.1854780733285408</v>
      </c>
      <c r="L249" s="10">
        <v>9.2800000000000001E-3</v>
      </c>
      <c r="M249" s="10">
        <f t="shared" si="28"/>
        <v>3.3357296908698779</v>
      </c>
      <c r="N249" s="10">
        <v>1.7299999999999999E-2</v>
      </c>
      <c r="O249" s="10">
        <f t="shared" si="29"/>
        <v>6.2185478073328539</v>
      </c>
      <c r="P249" s="10">
        <v>2.24E-2</v>
      </c>
      <c r="Q249" s="10">
        <f t="shared" si="30"/>
        <v>8.0517613227893587</v>
      </c>
      <c r="R249">
        <f t="shared" si="31"/>
        <v>0.81983035975431406</v>
      </c>
      <c r="S249">
        <f t="shared" si="32"/>
        <v>1.0365026497875831</v>
      </c>
      <c r="T249">
        <f t="shared" si="33"/>
        <v>1.1883848729064497</v>
      </c>
      <c r="U249">
        <f t="shared" si="34"/>
        <v>232.67251293588433</v>
      </c>
      <c r="V249" s="10">
        <f t="shared" si="35"/>
        <v>9.5117546181662488E-2</v>
      </c>
    </row>
    <row r="250" spans="1:22" x14ac:dyDescent="0.2">
      <c r="A250">
        <v>3.419</v>
      </c>
      <c r="B250">
        <v>12.166</v>
      </c>
      <c r="C250">
        <v>0.622</v>
      </c>
      <c r="D250">
        <v>1.8190000000000001E-2</v>
      </c>
      <c r="E250">
        <v>9.5500000000000002E-2</v>
      </c>
      <c r="F250">
        <v>0.34699999999999998</v>
      </c>
      <c r="G250">
        <v>6.0339999999999998</v>
      </c>
      <c r="H250" s="10">
        <v>2.96E-3</v>
      </c>
      <c r="I250" s="10">
        <v>0.29499999999999998</v>
      </c>
      <c r="J250" s="10">
        <v>6.0600000000000003E-3</v>
      </c>
      <c r="K250" s="10">
        <f t="shared" si="27"/>
        <v>2.0542372881355937</v>
      </c>
      <c r="L250" s="10">
        <v>9.4000000000000004E-3</v>
      </c>
      <c r="M250" s="10">
        <f t="shared" si="28"/>
        <v>3.1864406779661021</v>
      </c>
      <c r="N250" s="10">
        <v>1.7600000000000001E-2</v>
      </c>
      <c r="O250" s="10">
        <f t="shared" si="29"/>
        <v>5.9661016949152543</v>
      </c>
      <c r="P250" s="10">
        <v>2.18E-2</v>
      </c>
      <c r="Q250" s="10">
        <f t="shared" si="30"/>
        <v>7.3898305084745761</v>
      </c>
      <c r="R250">
        <f t="shared" si="31"/>
        <v>0.818075460661012</v>
      </c>
      <c r="S250">
        <f t="shared" si="32"/>
        <v>1.0371767659977866</v>
      </c>
      <c r="T250">
        <f t="shared" si="33"/>
        <v>1.2277289601919521</v>
      </c>
      <c r="U250">
        <f t="shared" si="34"/>
        <v>227.15387746126729</v>
      </c>
      <c r="V250" s="10">
        <f t="shared" si="35"/>
        <v>9.6772537641344844E-2</v>
      </c>
    </row>
    <row r="251" spans="1:22" x14ac:dyDescent="0.2">
      <c r="A251">
        <v>3.419</v>
      </c>
      <c r="B251">
        <v>12.166</v>
      </c>
      <c r="C251">
        <v>0.628</v>
      </c>
      <c r="D251">
        <v>1.8409999999999999E-2</v>
      </c>
      <c r="E251">
        <v>9.64E-2</v>
      </c>
      <c r="F251">
        <v>0.35</v>
      </c>
      <c r="G251">
        <v>6.0220000000000002</v>
      </c>
      <c r="H251" s="10">
        <v>2.967E-3</v>
      </c>
      <c r="I251" s="10">
        <v>0.28999999999999998</v>
      </c>
      <c r="J251" s="10">
        <v>6.0200000000000002E-3</v>
      </c>
      <c r="K251" s="10">
        <f t="shared" si="27"/>
        <v>2.0758620689655176</v>
      </c>
      <c r="L251" s="10">
        <v>9.2599999999999991E-3</v>
      </c>
      <c r="M251" s="10">
        <f t="shared" si="28"/>
        <v>3.193103448275862</v>
      </c>
      <c r="N251" s="10">
        <v>1.67E-2</v>
      </c>
      <c r="O251" s="10">
        <f t="shared" si="29"/>
        <v>5.7586206896551726</v>
      </c>
      <c r="P251" s="10">
        <v>2.1399999999999999E-2</v>
      </c>
      <c r="Q251" s="10">
        <f t="shared" si="30"/>
        <v>7.3793103448275863</v>
      </c>
      <c r="R251">
        <f t="shared" si="31"/>
        <v>0.81632056156770982</v>
      </c>
      <c r="S251">
        <f t="shared" si="32"/>
        <v>1.0378608926202515</v>
      </c>
      <c r="T251">
        <f t="shared" si="33"/>
        <v>1.2652738901179723</v>
      </c>
      <c r="U251">
        <f t="shared" si="34"/>
        <v>221.81819967646109</v>
      </c>
      <c r="V251" s="10">
        <f t="shared" si="35"/>
        <v>9.8231271741260368E-2</v>
      </c>
    </row>
    <row r="252" spans="1:22" x14ac:dyDescent="0.2">
      <c r="A252">
        <v>3.419</v>
      </c>
      <c r="B252">
        <v>12.166</v>
      </c>
      <c r="C252">
        <v>0.63400000000000001</v>
      </c>
      <c r="D252">
        <v>1.864E-2</v>
      </c>
      <c r="E252">
        <v>9.74E-2</v>
      </c>
      <c r="F252">
        <v>0.35299999999999998</v>
      </c>
      <c r="G252">
        <v>6.008</v>
      </c>
      <c r="H252" s="10">
        <v>2.9750000000000002E-3</v>
      </c>
      <c r="I252" s="10">
        <v>0.2999</v>
      </c>
      <c r="J252" s="10">
        <v>5.9899999999999997E-3</v>
      </c>
      <c r="K252" s="10">
        <f t="shared" si="27"/>
        <v>1.9973324441480491</v>
      </c>
      <c r="L252" s="10">
        <v>9.2899999999999996E-3</v>
      </c>
      <c r="M252" s="10">
        <f t="shared" si="28"/>
        <v>3.0976992330776927</v>
      </c>
      <c r="N252" s="10">
        <v>1.55E-2</v>
      </c>
      <c r="O252" s="10">
        <f t="shared" si="29"/>
        <v>5.1683894631543845</v>
      </c>
      <c r="P252" s="10">
        <v>2.0799999999999999E-2</v>
      </c>
      <c r="Q252" s="10">
        <f t="shared" si="30"/>
        <v>6.9356452150716894</v>
      </c>
      <c r="R252">
        <f t="shared" si="31"/>
        <v>0.81456566247440776</v>
      </c>
      <c r="S252">
        <f t="shared" si="32"/>
        <v>1.0385509484215358</v>
      </c>
      <c r="T252">
        <f t="shared" si="33"/>
        <v>1.3069285721733332</v>
      </c>
      <c r="U252">
        <f t="shared" si="34"/>
        <v>216.54133279877931</v>
      </c>
      <c r="V252" s="10">
        <f t="shared" si="35"/>
        <v>9.9900431376600374E-2</v>
      </c>
    </row>
    <row r="253" spans="1:22" x14ac:dyDescent="0.2">
      <c r="A253">
        <v>3.419</v>
      </c>
      <c r="B253">
        <v>12.166</v>
      </c>
      <c r="C253">
        <v>0.64</v>
      </c>
      <c r="D253">
        <v>1.8859999999999998E-2</v>
      </c>
      <c r="E253">
        <v>9.8299999999999998E-2</v>
      </c>
      <c r="F253">
        <v>0.35599999999999998</v>
      </c>
      <c r="G253">
        <v>5.9960000000000004</v>
      </c>
      <c r="H253" s="10">
        <v>2.9819999999999998E-3</v>
      </c>
      <c r="I253" s="10">
        <v>0.28939999999999999</v>
      </c>
      <c r="J253" s="10">
        <v>5.9100000000000003E-3</v>
      </c>
      <c r="K253" s="10">
        <f t="shared" si="27"/>
        <v>2.0421561852107812</v>
      </c>
      <c r="L253" s="10">
        <v>9.0900000000000009E-3</v>
      </c>
      <c r="M253" s="10">
        <f t="shared" si="28"/>
        <v>3.140981340704907</v>
      </c>
      <c r="N253" s="10">
        <v>1.72E-2</v>
      </c>
      <c r="O253" s="10">
        <f t="shared" si="29"/>
        <v>5.9433310297166555</v>
      </c>
      <c r="P253" s="10">
        <v>2.0400000000000001E-2</v>
      </c>
      <c r="Q253" s="10">
        <f t="shared" si="30"/>
        <v>7.0490670352453364</v>
      </c>
      <c r="R253">
        <f t="shared" si="31"/>
        <v>0.81281076338110558</v>
      </c>
      <c r="S253">
        <f t="shared" si="32"/>
        <v>1.0392465382205749</v>
      </c>
      <c r="T253">
        <f t="shared" si="33"/>
        <v>1.3460028364548922</v>
      </c>
      <c r="U253">
        <f t="shared" si="34"/>
        <v>211.55225369472373</v>
      </c>
      <c r="V253" s="10">
        <f t="shared" si="35"/>
        <v>0.10137097633722222</v>
      </c>
    </row>
    <row r="254" spans="1:22" x14ac:dyDescent="0.2">
      <c r="A254">
        <v>3.419</v>
      </c>
      <c r="B254">
        <v>12.166</v>
      </c>
      <c r="C254">
        <v>0.64700000000000002</v>
      </c>
      <c r="D254">
        <v>1.908E-2</v>
      </c>
      <c r="E254">
        <v>9.9299999999999999E-2</v>
      </c>
      <c r="F254">
        <v>0.36</v>
      </c>
      <c r="G254">
        <v>5.9850000000000003</v>
      </c>
      <c r="H254" s="10">
        <v>2.99E-3</v>
      </c>
      <c r="I254" s="10">
        <v>0.29520000000000002</v>
      </c>
      <c r="J254" s="10">
        <v>5.9300000000000004E-3</v>
      </c>
      <c r="K254" s="10">
        <f t="shared" si="27"/>
        <v>2.0088075880758804</v>
      </c>
      <c r="L254" s="10">
        <v>9.0900000000000009E-3</v>
      </c>
      <c r="M254" s="10">
        <f t="shared" si="28"/>
        <v>3.0792682926829267</v>
      </c>
      <c r="N254" s="10">
        <v>5.2400000000000002E-2</v>
      </c>
      <c r="O254" s="10">
        <f t="shared" si="29"/>
        <v>17.750677506775066</v>
      </c>
      <c r="P254" s="10">
        <v>1.9900000000000001E-2</v>
      </c>
      <c r="Q254" s="10">
        <f t="shared" si="30"/>
        <v>6.7411924119241196</v>
      </c>
      <c r="R254">
        <f t="shared" si="31"/>
        <v>0.81076338110558654</v>
      </c>
      <c r="S254">
        <f t="shared" si="32"/>
        <v>1.0400511380225648</v>
      </c>
      <c r="T254">
        <f t="shared" si="33"/>
        <v>1.3884748300234644</v>
      </c>
      <c r="U254">
        <f t="shared" si="34"/>
        <v>206.32951000108</v>
      </c>
      <c r="V254" s="10">
        <f t="shared" si="35"/>
        <v>0.10313399927792671</v>
      </c>
    </row>
    <row r="255" spans="1:22" x14ac:dyDescent="0.2">
      <c r="A255">
        <v>3.419</v>
      </c>
      <c r="B255">
        <v>12.166</v>
      </c>
      <c r="C255">
        <v>0.65300000000000002</v>
      </c>
      <c r="D255">
        <v>1.9310000000000001E-2</v>
      </c>
      <c r="E255">
        <v>0.1002</v>
      </c>
      <c r="F255">
        <v>0.36299999999999999</v>
      </c>
      <c r="G255">
        <v>5.9710000000000001</v>
      </c>
      <c r="H255" s="10">
        <v>2.9970000000000001E-3</v>
      </c>
      <c r="I255" s="10">
        <v>0.27860000000000001</v>
      </c>
      <c r="J255" s="10">
        <v>5.8399999999999997E-3</v>
      </c>
      <c r="K255" s="10">
        <f t="shared" si="27"/>
        <v>2.0961952620244073</v>
      </c>
      <c r="L255" s="10">
        <v>8.8100000000000001E-3</v>
      </c>
      <c r="M255" s="10">
        <f t="shared" si="28"/>
        <v>3.1622397702799709</v>
      </c>
      <c r="N255" s="10">
        <v>1.6199999999999999E-2</v>
      </c>
      <c r="O255" s="10">
        <f t="shared" si="29"/>
        <v>5.8147882268485276</v>
      </c>
      <c r="P255" s="10">
        <v>1.9400000000000001E-2</v>
      </c>
      <c r="Q255" s="10">
        <f t="shared" si="30"/>
        <v>6.9633883704235453</v>
      </c>
      <c r="R255">
        <f t="shared" si="31"/>
        <v>0.80900848201228426</v>
      </c>
      <c r="S255">
        <f t="shared" si="32"/>
        <v>1.0407636265348246</v>
      </c>
      <c r="T255">
        <f t="shared" si="33"/>
        <v>1.4298202668838007</v>
      </c>
      <c r="U255">
        <f t="shared" si="34"/>
        <v>201.56145866875997</v>
      </c>
      <c r="V255" s="10">
        <f t="shared" si="35"/>
        <v>0.10461538708169339</v>
      </c>
    </row>
    <row r="256" spans="1:22" x14ac:dyDescent="0.2">
      <c r="A256">
        <v>3.419</v>
      </c>
      <c r="B256">
        <v>12.166</v>
      </c>
      <c r="C256">
        <v>0.65900000000000003</v>
      </c>
      <c r="D256">
        <v>1.9539999999999998E-2</v>
      </c>
      <c r="E256">
        <v>0.1012</v>
      </c>
      <c r="F256">
        <v>0.36599999999999999</v>
      </c>
      <c r="G256">
        <v>5.9580000000000002</v>
      </c>
      <c r="H256" s="10">
        <v>3.0049999999999999E-3</v>
      </c>
      <c r="I256" s="10">
        <v>0.29780000000000001</v>
      </c>
      <c r="J256" s="10">
        <v>5.8799999999999998E-3</v>
      </c>
      <c r="K256" s="10">
        <f t="shared" si="27"/>
        <v>1.9744795164539957</v>
      </c>
      <c r="L256" s="10">
        <v>8.9700000000000005E-3</v>
      </c>
      <c r="M256" s="10">
        <f t="shared" si="28"/>
        <v>3.0120886501007389</v>
      </c>
      <c r="N256" s="10">
        <v>1.6299999999999999E-2</v>
      </c>
      <c r="O256" s="10">
        <f t="shared" si="29"/>
        <v>5.473472128945601</v>
      </c>
      <c r="P256" s="10">
        <v>1.9E-2</v>
      </c>
      <c r="Q256" s="10">
        <f t="shared" si="30"/>
        <v>6.3801208865010075</v>
      </c>
      <c r="R256">
        <f t="shared" si="31"/>
        <v>0.80725358291898208</v>
      </c>
      <c r="S256">
        <f t="shared" si="32"/>
        <v>1.0414775571031165</v>
      </c>
      <c r="T256">
        <f t="shared" si="33"/>
        <v>1.474862407813889</v>
      </c>
      <c r="U256">
        <f t="shared" si="34"/>
        <v>196.94723136559017</v>
      </c>
      <c r="V256" s="10">
        <f t="shared" si="35"/>
        <v>0.10631204483827281</v>
      </c>
    </row>
    <row r="257" spans="1:22" x14ac:dyDescent="0.2">
      <c r="A257">
        <v>3.419</v>
      </c>
      <c r="B257">
        <v>12.166</v>
      </c>
      <c r="C257">
        <v>0.66500000000000004</v>
      </c>
      <c r="D257">
        <v>1.9769999999999999E-2</v>
      </c>
      <c r="E257">
        <v>0.1021</v>
      </c>
      <c r="F257">
        <v>0.36899999999999999</v>
      </c>
      <c r="G257">
        <v>5.9450000000000003</v>
      </c>
      <c r="H257" s="10">
        <v>3.0130000000000001E-3</v>
      </c>
      <c r="I257" s="10">
        <v>0.28029999999999999</v>
      </c>
      <c r="J257" s="10">
        <v>5.8199999999999997E-3</v>
      </c>
      <c r="K257" s="10">
        <f t="shared" si="27"/>
        <v>2.0763467713164467</v>
      </c>
      <c r="L257" s="10">
        <v>8.6800000000000002E-3</v>
      </c>
      <c r="M257" s="10">
        <f t="shared" si="28"/>
        <v>3.0966821262932576</v>
      </c>
      <c r="N257" s="10">
        <v>1.6299999999999999E-2</v>
      </c>
      <c r="O257" s="10">
        <f t="shared" si="29"/>
        <v>5.8151980021405638</v>
      </c>
      <c r="P257" s="10">
        <v>1.8499999999999999E-2</v>
      </c>
      <c r="Q257" s="10">
        <f t="shared" si="30"/>
        <v>6.6000713521227254</v>
      </c>
      <c r="R257">
        <f t="shared" si="31"/>
        <v>0.80549868382568002</v>
      </c>
      <c r="S257">
        <f t="shared" si="32"/>
        <v>1.0422014815295455</v>
      </c>
      <c r="T257">
        <f t="shared" si="33"/>
        <v>1.5178271076078682</v>
      </c>
      <c r="U257">
        <f t="shared" si="34"/>
        <v>192.48034711840327</v>
      </c>
      <c r="V257" s="10">
        <f t="shared" si="35"/>
        <v>0.10780404687055319</v>
      </c>
    </row>
    <row r="258" spans="1:22" x14ac:dyDescent="0.2">
      <c r="A258">
        <v>3.419</v>
      </c>
      <c r="B258">
        <v>12.266</v>
      </c>
      <c r="C258">
        <v>0.83099999999999996</v>
      </c>
      <c r="D258">
        <v>2.6700000000000002E-2</v>
      </c>
      <c r="E258">
        <v>0.12970000000000001</v>
      </c>
      <c r="F258">
        <v>0.45100000000000001</v>
      </c>
      <c r="G258">
        <v>5.6079999999999997</v>
      </c>
      <c r="H258" s="10">
        <v>3.1800000000000001E-3</v>
      </c>
      <c r="I258" s="10">
        <v>0.30690000000000001</v>
      </c>
      <c r="J258" s="10">
        <v>4.4099999999999999E-3</v>
      </c>
      <c r="K258" s="10">
        <f t="shared" ref="K258:K321" si="36">J258/I258*100</f>
        <v>1.4369501466275658</v>
      </c>
      <c r="L258" s="10">
        <v>7.5199999999999998E-3</v>
      </c>
      <c r="M258" s="10">
        <f t="shared" ref="M258:M321" si="37">L258/I258*100</f>
        <v>2.4503095470837408</v>
      </c>
      <c r="N258" s="10">
        <v>1.32E-2</v>
      </c>
      <c r="O258" s="10">
        <f t="shared" ref="O258:O321" si="38">N258*100/I258</f>
        <v>4.301075268817204</v>
      </c>
      <c r="P258" s="10">
        <v>1.0200000000000001E-2</v>
      </c>
      <c r="Q258" s="10">
        <f t="shared" ref="Q258:Q321" si="39">P258/I258*100</f>
        <v>3.3235581622678403</v>
      </c>
      <c r="R258">
        <f t="shared" ref="R258:R321" si="40">(A258-C258)/A258</f>
        <v>0.75694647557765427</v>
      </c>
      <c r="S258">
        <f t="shared" ref="S258:S321" si="41">1+(1-R258)^2+2*0.938^2*D258^2*R258^2/E258</f>
        <v>1.0646167865528904</v>
      </c>
      <c r="T258">
        <f t="shared" ref="T258:T321" si="42">D258*E258*E258/2/PI()*137.036*137.036/0.38938/S258</f>
        <v>3.2382751068519751</v>
      </c>
      <c r="U258">
        <f t="shared" ref="U258:U321" si="43">PI()*R258/D258/C258</f>
        <v>107.17728682267402</v>
      </c>
      <c r="V258" s="10">
        <f t="shared" ref="V258:V321" si="44">F258*T258*U258/1000</f>
        <v>0.15652836251194757</v>
      </c>
    </row>
    <row r="259" spans="1:22" x14ac:dyDescent="0.2">
      <c r="A259">
        <v>3.419</v>
      </c>
      <c r="B259">
        <v>12.266</v>
      </c>
      <c r="C259">
        <v>0.84</v>
      </c>
      <c r="D259">
        <v>2.708E-2</v>
      </c>
      <c r="E259">
        <v>0.13109999999999999</v>
      </c>
      <c r="F259">
        <v>0.45600000000000002</v>
      </c>
      <c r="G259">
        <v>5.59</v>
      </c>
      <c r="H259" s="10">
        <v>3.1930000000000001E-3</v>
      </c>
      <c r="I259" s="10">
        <v>0.3029</v>
      </c>
      <c r="J259" s="10">
        <v>4.4099999999999999E-3</v>
      </c>
      <c r="K259" s="10">
        <f t="shared" si="36"/>
        <v>1.4559260482007264</v>
      </c>
      <c r="L259" s="10">
        <v>7.43E-3</v>
      </c>
      <c r="M259" s="10">
        <f t="shared" si="37"/>
        <v>2.452954770551337</v>
      </c>
      <c r="N259" s="10">
        <v>1.5299999999999999E-2</v>
      </c>
      <c r="O259" s="10">
        <f t="shared" si="38"/>
        <v>5.0511720039617032</v>
      </c>
      <c r="P259" s="10">
        <v>9.9299999999999996E-3</v>
      </c>
      <c r="Q259" s="10">
        <f t="shared" si="39"/>
        <v>3.2783096731594581</v>
      </c>
      <c r="R259">
        <f t="shared" si="40"/>
        <v>0.75431412693770117</v>
      </c>
      <c r="S259">
        <f t="shared" si="41"/>
        <v>1.0659621511545891</v>
      </c>
      <c r="T259">
        <f t="shared" si="42"/>
        <v>3.3514141298950211</v>
      </c>
      <c r="U259">
        <f t="shared" si="43"/>
        <v>104.17755678441657</v>
      </c>
      <c r="V259" s="10">
        <f t="shared" si="44"/>
        <v>0.15920881393630698</v>
      </c>
    </row>
    <row r="260" spans="1:22" x14ac:dyDescent="0.2">
      <c r="A260">
        <v>3.419</v>
      </c>
      <c r="B260">
        <v>12.266</v>
      </c>
      <c r="C260">
        <v>0.84899999999999998</v>
      </c>
      <c r="D260">
        <v>2.7470000000000001E-2</v>
      </c>
      <c r="E260">
        <v>0.13250000000000001</v>
      </c>
      <c r="F260">
        <v>0.46</v>
      </c>
      <c r="G260">
        <v>5.5709999999999997</v>
      </c>
      <c r="H260" s="10">
        <v>3.2060000000000001E-3</v>
      </c>
      <c r="I260" s="10">
        <v>0.32179999999999997</v>
      </c>
      <c r="J260" s="10">
        <v>4.4000000000000003E-3</v>
      </c>
      <c r="K260" s="10">
        <f t="shared" si="36"/>
        <v>1.3673088875077688</v>
      </c>
      <c r="L260" s="10">
        <v>7.3400000000000002E-3</v>
      </c>
      <c r="M260" s="10">
        <f t="shared" si="37"/>
        <v>2.2809198259788688</v>
      </c>
      <c r="N260" s="10">
        <v>1.44E-2</v>
      </c>
      <c r="O260" s="10">
        <f t="shared" si="38"/>
        <v>4.4748290863890618</v>
      </c>
      <c r="P260" s="10">
        <v>8.8299999999999993E-3</v>
      </c>
      <c r="Q260" s="10">
        <f t="shared" si="39"/>
        <v>2.7439403356121814</v>
      </c>
      <c r="R260">
        <f t="shared" si="40"/>
        <v>0.75168177829774796</v>
      </c>
      <c r="S260">
        <f t="shared" si="41"/>
        <v>1.0673243993716641</v>
      </c>
      <c r="T260">
        <f t="shared" si="42"/>
        <v>3.4682453754608504</v>
      </c>
      <c r="U260">
        <f t="shared" si="43"/>
        <v>101.25524890146855</v>
      </c>
      <c r="V260" s="10">
        <f t="shared" si="44"/>
        <v>0.16154190242208158</v>
      </c>
    </row>
    <row r="261" spans="1:22" x14ac:dyDescent="0.2">
      <c r="A261">
        <v>3.419</v>
      </c>
      <c r="B261">
        <v>12.266</v>
      </c>
      <c r="C261">
        <v>0.85799999999999998</v>
      </c>
      <c r="D261">
        <v>2.7859999999999999E-2</v>
      </c>
      <c r="E261">
        <v>0.13389999999999999</v>
      </c>
      <c r="F261">
        <v>0.46400000000000002</v>
      </c>
      <c r="G261">
        <v>5.5519999999999996</v>
      </c>
      <c r="H261" s="10">
        <v>3.2190000000000001E-3</v>
      </c>
      <c r="I261" s="10">
        <v>0.30809999999999998</v>
      </c>
      <c r="J261" s="10">
        <v>4.4099999999999999E-3</v>
      </c>
      <c r="K261" s="10">
        <f t="shared" si="36"/>
        <v>1.4313534566699124</v>
      </c>
      <c r="L261" s="10">
        <v>7.4099999999999999E-3</v>
      </c>
      <c r="M261" s="10">
        <f t="shared" si="37"/>
        <v>2.4050632911392404</v>
      </c>
      <c r="N261" s="10">
        <v>1.43E-2</v>
      </c>
      <c r="O261" s="10">
        <f t="shared" si="38"/>
        <v>4.6413502109704643</v>
      </c>
      <c r="P261" s="10">
        <v>9.4000000000000004E-3</v>
      </c>
      <c r="Q261" s="10">
        <f t="shared" si="39"/>
        <v>3.0509574813372282</v>
      </c>
      <c r="R261">
        <f t="shared" si="40"/>
        <v>0.74904942965779464</v>
      </c>
      <c r="S261">
        <f t="shared" si="41"/>
        <v>1.0686993802172842</v>
      </c>
      <c r="T261">
        <f t="shared" si="42"/>
        <v>3.5875878632257909</v>
      </c>
      <c r="U261">
        <f t="shared" si="43"/>
        <v>98.44461172782627</v>
      </c>
      <c r="V261" s="10">
        <f t="shared" si="44"/>
        <v>0.16387491412491234</v>
      </c>
    </row>
    <row r="262" spans="1:22" x14ac:dyDescent="0.2">
      <c r="A262">
        <v>3.419</v>
      </c>
      <c r="B262">
        <v>12.266</v>
      </c>
      <c r="C262">
        <v>0.86699999999999999</v>
      </c>
      <c r="D262">
        <v>2.8250000000000001E-2</v>
      </c>
      <c r="E262">
        <v>0.1353</v>
      </c>
      <c r="F262">
        <v>0.46800000000000003</v>
      </c>
      <c r="G262">
        <v>5.5339999999999998</v>
      </c>
      <c r="H262" s="10">
        <v>3.2320000000000001E-3</v>
      </c>
      <c r="I262" s="10">
        <v>0.31230000000000002</v>
      </c>
      <c r="J262" s="10">
        <v>4.3899999999999998E-3</v>
      </c>
      <c r="K262" s="10">
        <f t="shared" si="36"/>
        <v>1.4056996477745756</v>
      </c>
      <c r="L262" s="10">
        <v>7.4200000000000004E-3</v>
      </c>
      <c r="M262" s="10">
        <f t="shared" si="37"/>
        <v>2.3759205891770732</v>
      </c>
      <c r="N262" s="10">
        <v>1.41E-2</v>
      </c>
      <c r="O262" s="10">
        <f t="shared" si="38"/>
        <v>4.5148895292987508</v>
      </c>
      <c r="P262" s="10">
        <v>9.1500000000000001E-3</v>
      </c>
      <c r="Q262" s="10">
        <f t="shared" si="39"/>
        <v>2.9298751200768489</v>
      </c>
      <c r="R262">
        <f t="shared" si="40"/>
        <v>0.74641708101784143</v>
      </c>
      <c r="S262">
        <f t="shared" si="41"/>
        <v>1.0700870934212874</v>
      </c>
      <c r="T262">
        <f t="shared" si="42"/>
        <v>3.7094605517378283</v>
      </c>
      <c r="U262">
        <f t="shared" si="43"/>
        <v>95.7401034281405</v>
      </c>
      <c r="V262" s="10">
        <f t="shared" si="44"/>
        <v>0.16620745606264181</v>
      </c>
    </row>
    <row r="263" spans="1:22" x14ac:dyDescent="0.2">
      <c r="A263">
        <v>3.419</v>
      </c>
      <c r="B263">
        <v>12.266</v>
      </c>
      <c r="C263">
        <v>0.876</v>
      </c>
      <c r="D263">
        <v>2.8639999999999999E-2</v>
      </c>
      <c r="E263">
        <v>0.13669999999999999</v>
      </c>
      <c r="F263">
        <v>0.47299999999999998</v>
      </c>
      <c r="G263">
        <v>5.516</v>
      </c>
      <c r="H263" s="10">
        <v>3.2450000000000001E-3</v>
      </c>
      <c r="I263" s="10">
        <v>0.30109999999999998</v>
      </c>
      <c r="J263" s="10">
        <v>4.3099999999999996E-3</v>
      </c>
      <c r="K263" s="10">
        <f t="shared" si="36"/>
        <v>1.4314181335104617</v>
      </c>
      <c r="L263" s="10">
        <v>7.2300000000000003E-3</v>
      </c>
      <c r="M263" s="10">
        <f t="shared" si="37"/>
        <v>2.4011956160743941</v>
      </c>
      <c r="N263" s="10">
        <v>1.3899999999999999E-2</v>
      </c>
      <c r="O263" s="10">
        <f t="shared" si="38"/>
        <v>4.6164065094652935</v>
      </c>
      <c r="P263" s="10">
        <v>8.8999999999999999E-3</v>
      </c>
      <c r="Q263" s="10">
        <f t="shared" si="39"/>
        <v>2.9558286283626707</v>
      </c>
      <c r="R263">
        <f t="shared" si="40"/>
        <v>0.74378473237788834</v>
      </c>
      <c r="S263">
        <f t="shared" si="41"/>
        <v>1.0714875390501857</v>
      </c>
      <c r="T263">
        <f t="shared" si="42"/>
        <v>3.8338821203010958</v>
      </c>
      <c r="U263">
        <f t="shared" si="43"/>
        <v>93.136521194079251</v>
      </c>
      <c r="V263" s="10">
        <f t="shared" si="44"/>
        <v>0.16889621170598057</v>
      </c>
    </row>
    <row r="264" spans="1:22" x14ac:dyDescent="0.2">
      <c r="A264">
        <v>3.419</v>
      </c>
      <c r="B264">
        <v>12.266</v>
      </c>
      <c r="C264">
        <v>0.88500000000000001</v>
      </c>
      <c r="D264">
        <v>2.904E-2</v>
      </c>
      <c r="E264">
        <v>0.1381</v>
      </c>
      <c r="F264">
        <v>0.47699999999999998</v>
      </c>
      <c r="G264">
        <v>5.4969999999999999</v>
      </c>
      <c r="H264" s="10">
        <v>3.258E-3</v>
      </c>
      <c r="I264" s="10">
        <v>0.3196</v>
      </c>
      <c r="J264" s="10">
        <v>4.3499999999999997E-3</v>
      </c>
      <c r="K264" s="10">
        <f t="shared" si="36"/>
        <v>1.3610763454317898</v>
      </c>
      <c r="L264" s="10">
        <v>7.4200000000000004E-3</v>
      </c>
      <c r="M264" s="10">
        <f t="shared" si="37"/>
        <v>2.3216520650813517</v>
      </c>
      <c r="N264" s="10">
        <v>1.35E-2</v>
      </c>
      <c r="O264" s="10">
        <f t="shared" si="38"/>
        <v>4.2240300375469344</v>
      </c>
      <c r="P264" s="10">
        <v>8.6499999999999997E-3</v>
      </c>
      <c r="Q264" s="10">
        <f t="shared" si="39"/>
        <v>2.7065081351689613</v>
      </c>
      <c r="R264">
        <f t="shared" si="40"/>
        <v>0.74115238373793502</v>
      </c>
      <c r="S264">
        <f t="shared" si="41"/>
        <v>1.0729047820061199</v>
      </c>
      <c r="T264">
        <f t="shared" si="42"/>
        <v>3.9622203643058307</v>
      </c>
      <c r="U264">
        <f t="shared" si="43"/>
        <v>90.597768281492108</v>
      </c>
      <c r="V264" s="10">
        <f t="shared" si="44"/>
        <v>0.17122788980654588</v>
      </c>
    </row>
    <row r="265" spans="1:22" x14ac:dyDescent="0.2">
      <c r="A265">
        <v>3.419</v>
      </c>
      <c r="B265">
        <v>12.266</v>
      </c>
      <c r="C265">
        <v>0.89400000000000002</v>
      </c>
      <c r="D265">
        <v>2.9430000000000001E-2</v>
      </c>
      <c r="E265">
        <v>0.13950000000000001</v>
      </c>
      <c r="F265">
        <v>0.48099999999999998</v>
      </c>
      <c r="G265">
        <v>5.4809999999999999</v>
      </c>
      <c r="H265" s="10">
        <v>3.2720000000000002E-3</v>
      </c>
      <c r="I265" s="10">
        <v>0.308</v>
      </c>
      <c r="J265" s="10">
        <v>4.28E-3</v>
      </c>
      <c r="K265" s="10">
        <f t="shared" si="36"/>
        <v>1.3896103896103895</v>
      </c>
      <c r="L265" s="10">
        <v>7.2300000000000003E-3</v>
      </c>
      <c r="M265" s="10">
        <f t="shared" si="37"/>
        <v>2.3474025974025978</v>
      </c>
      <c r="N265" s="10">
        <v>1.3100000000000001E-2</v>
      </c>
      <c r="O265" s="10">
        <f t="shared" si="38"/>
        <v>4.2532467532467537</v>
      </c>
      <c r="P265" s="10">
        <v>8.43E-3</v>
      </c>
      <c r="Q265" s="10">
        <f t="shared" si="39"/>
        <v>2.7370129870129869</v>
      </c>
      <c r="R265">
        <f t="shared" si="40"/>
        <v>0.73852003509798181</v>
      </c>
      <c r="S265">
        <f t="shared" si="41"/>
        <v>1.0743306782882611</v>
      </c>
      <c r="T265">
        <f t="shared" si="42"/>
        <v>4.0918201564514884</v>
      </c>
      <c r="U265">
        <f t="shared" si="43"/>
        <v>88.182899276890879</v>
      </c>
      <c r="V265" s="10">
        <f t="shared" si="44"/>
        <v>0.17355853962816198</v>
      </c>
    </row>
    <row r="266" spans="1:22" x14ac:dyDescent="0.2">
      <c r="A266">
        <v>3.419</v>
      </c>
      <c r="B266">
        <v>12.266</v>
      </c>
      <c r="C266">
        <v>0.90300000000000002</v>
      </c>
      <c r="D266">
        <v>2.9839999999999998E-2</v>
      </c>
      <c r="E266">
        <v>0.1409</v>
      </c>
      <c r="F266">
        <v>0.48499999999999999</v>
      </c>
      <c r="G266">
        <v>5.4610000000000003</v>
      </c>
      <c r="H266" s="10">
        <v>3.2850000000000002E-3</v>
      </c>
      <c r="I266" s="10">
        <v>0.31059999999999999</v>
      </c>
      <c r="J266" s="10">
        <v>4.2500000000000003E-3</v>
      </c>
      <c r="K266" s="10">
        <f t="shared" si="36"/>
        <v>1.3683193818415971</v>
      </c>
      <c r="L266" s="10">
        <v>7.2199999999999999E-3</v>
      </c>
      <c r="M266" s="10">
        <f t="shared" si="37"/>
        <v>2.3245331616226657</v>
      </c>
      <c r="N266" s="10">
        <v>1.2699999999999999E-2</v>
      </c>
      <c r="O266" s="10">
        <f t="shared" si="38"/>
        <v>4.088860270444302</v>
      </c>
      <c r="P266" s="10">
        <v>8.1799999999999998E-3</v>
      </c>
      <c r="Q266" s="10">
        <f t="shared" si="39"/>
        <v>2.6336123631680617</v>
      </c>
      <c r="R266">
        <f t="shared" si="40"/>
        <v>0.73588768645802871</v>
      </c>
      <c r="S266">
        <f t="shared" si="41"/>
        <v>1.0757773784718296</v>
      </c>
      <c r="T266">
        <f t="shared" si="42"/>
        <v>4.2268246833029393</v>
      </c>
      <c r="U266">
        <f t="shared" si="43"/>
        <v>85.797540728244712</v>
      </c>
      <c r="V266" s="10">
        <f t="shared" si="44"/>
        <v>0.17588581401466447</v>
      </c>
    </row>
    <row r="267" spans="1:22" x14ac:dyDescent="0.2">
      <c r="A267">
        <v>3.419</v>
      </c>
      <c r="B267">
        <v>12.266</v>
      </c>
      <c r="C267">
        <v>0.91200000000000003</v>
      </c>
      <c r="D267">
        <v>3.024E-2</v>
      </c>
      <c r="E267">
        <v>0.14230000000000001</v>
      </c>
      <c r="F267">
        <v>0.48899999999999999</v>
      </c>
      <c r="G267">
        <v>5.444</v>
      </c>
      <c r="H267" s="10">
        <v>3.2989999999999998E-3</v>
      </c>
      <c r="I267" s="10">
        <v>0.32140000000000002</v>
      </c>
      <c r="J267" s="10">
        <v>4.3E-3</v>
      </c>
      <c r="K267" s="10">
        <f t="shared" si="36"/>
        <v>1.3378967019290602</v>
      </c>
      <c r="L267" s="10">
        <v>7.3200000000000001E-3</v>
      </c>
      <c r="M267" s="10">
        <f t="shared" si="37"/>
        <v>2.2775357809583072</v>
      </c>
      <c r="N267" s="10">
        <v>1.2800000000000001E-2</v>
      </c>
      <c r="O267" s="10">
        <f t="shared" si="38"/>
        <v>3.9825762289981328</v>
      </c>
      <c r="P267" s="10">
        <v>7.9799999999999992E-3</v>
      </c>
      <c r="Q267" s="10">
        <f t="shared" si="39"/>
        <v>2.4828873677660233</v>
      </c>
      <c r="R267">
        <f t="shared" si="40"/>
        <v>0.7332553378180755</v>
      </c>
      <c r="S267">
        <f t="shared" si="41"/>
        <v>1.0772327320648785</v>
      </c>
      <c r="T267">
        <f t="shared" si="42"/>
        <v>4.363127291336319</v>
      </c>
      <c r="U267">
        <f t="shared" si="43"/>
        <v>83.527307218232494</v>
      </c>
      <c r="V267" s="10">
        <f t="shared" si="44"/>
        <v>0.17821129383719889</v>
      </c>
    </row>
    <row r="268" spans="1:22" x14ac:dyDescent="0.2">
      <c r="A268">
        <v>3.419</v>
      </c>
      <c r="B268">
        <v>12.266</v>
      </c>
      <c r="C268">
        <v>0.92100000000000004</v>
      </c>
      <c r="D268">
        <v>3.065E-2</v>
      </c>
      <c r="E268">
        <v>0.14369999999999999</v>
      </c>
      <c r="F268">
        <v>0.49399999999999999</v>
      </c>
      <c r="G268">
        <v>5.4249999999999998</v>
      </c>
      <c r="H268" s="10">
        <v>3.3119999999999998E-3</v>
      </c>
      <c r="I268" s="10">
        <v>0.31430000000000002</v>
      </c>
      <c r="J268" s="10">
        <v>4.2500000000000003E-3</v>
      </c>
      <c r="K268" s="10">
        <f t="shared" si="36"/>
        <v>1.3522112631244034</v>
      </c>
      <c r="L268" s="10">
        <v>7.1900000000000002E-3</v>
      </c>
      <c r="M268" s="10">
        <f t="shared" si="37"/>
        <v>2.2876232898504609</v>
      </c>
      <c r="N268" s="10">
        <v>1.2500000000000001E-2</v>
      </c>
      <c r="O268" s="10">
        <f t="shared" si="38"/>
        <v>3.9770919503658924</v>
      </c>
      <c r="P268" s="10">
        <v>7.7499999999999999E-3</v>
      </c>
      <c r="Q268" s="10">
        <f t="shared" si="39"/>
        <v>2.4657970092268533</v>
      </c>
      <c r="R268">
        <f t="shared" si="40"/>
        <v>0.7306229891781223</v>
      </c>
      <c r="S268">
        <f t="shared" si="41"/>
        <v>1.0787047962354219</v>
      </c>
      <c r="T268">
        <f t="shared" si="42"/>
        <v>4.5035733749954643</v>
      </c>
      <c r="U268">
        <f t="shared" si="43"/>
        <v>81.311710455363738</v>
      </c>
      <c r="V268" s="10">
        <f t="shared" si="44"/>
        <v>0.18089946761536552</v>
      </c>
    </row>
    <row r="269" spans="1:22" x14ac:dyDescent="0.2">
      <c r="A269">
        <v>3.419</v>
      </c>
      <c r="B269">
        <v>12.266</v>
      </c>
      <c r="C269">
        <v>0.93</v>
      </c>
      <c r="D269">
        <v>3.1060000000000001E-2</v>
      </c>
      <c r="E269">
        <v>0.14510000000000001</v>
      </c>
      <c r="F269">
        <v>0.498</v>
      </c>
      <c r="G269">
        <v>5.407</v>
      </c>
      <c r="H269" s="10">
        <v>3.326E-3</v>
      </c>
      <c r="I269" s="10">
        <v>0.31609999999999999</v>
      </c>
      <c r="J269" s="10">
        <v>4.2300000000000003E-3</v>
      </c>
      <c r="K269" s="10">
        <f t="shared" si="36"/>
        <v>1.3381841189496997</v>
      </c>
      <c r="L269" s="10">
        <v>7.1700000000000002E-3</v>
      </c>
      <c r="M269" s="10">
        <f t="shared" si="37"/>
        <v>2.2682695349572923</v>
      </c>
      <c r="N269" s="10">
        <v>1.24E-2</v>
      </c>
      <c r="O269" s="10">
        <f t="shared" si="38"/>
        <v>3.9228092375830435</v>
      </c>
      <c r="P269" s="10">
        <v>7.5500000000000003E-3</v>
      </c>
      <c r="Q269" s="10">
        <f t="shared" si="39"/>
        <v>2.3884846567541915</v>
      </c>
      <c r="R269">
        <f t="shared" si="40"/>
        <v>0.72799064053816898</v>
      </c>
      <c r="S269">
        <f t="shared" si="41"/>
        <v>1.0801895351339976</v>
      </c>
      <c r="T269">
        <f t="shared" si="42"/>
        <v>4.6467803940294914</v>
      </c>
      <c r="U269">
        <f t="shared" si="43"/>
        <v>79.175582749892314</v>
      </c>
      <c r="V269" s="10">
        <f t="shared" si="44"/>
        <v>0.18321994971281347</v>
      </c>
    </row>
    <row r="270" spans="1:22" x14ac:dyDescent="0.2">
      <c r="A270">
        <v>3.419</v>
      </c>
      <c r="B270">
        <v>12.266</v>
      </c>
      <c r="C270">
        <v>0.93899999999999995</v>
      </c>
      <c r="D270">
        <v>3.1469999999999998E-2</v>
      </c>
      <c r="E270">
        <v>0.14649999999999999</v>
      </c>
      <c r="F270">
        <v>0.502</v>
      </c>
      <c r="G270">
        <v>5.3890000000000002</v>
      </c>
      <c r="H270" s="10">
        <v>3.3400000000000001E-3</v>
      </c>
      <c r="I270" s="10">
        <v>0.32250000000000001</v>
      </c>
      <c r="J270" s="10">
        <v>4.2599999999999999E-3</v>
      </c>
      <c r="K270" s="10">
        <f t="shared" si="36"/>
        <v>1.3209302325581394</v>
      </c>
      <c r="L270" s="10">
        <v>7.2199999999999999E-3</v>
      </c>
      <c r="M270" s="10">
        <f t="shared" si="37"/>
        <v>2.2387596899224804</v>
      </c>
      <c r="N270" s="10">
        <v>1.29E-2</v>
      </c>
      <c r="O270" s="10">
        <f t="shared" si="38"/>
        <v>4</v>
      </c>
      <c r="P270" s="10">
        <v>7.3600000000000002E-3</v>
      </c>
      <c r="Q270" s="10">
        <f t="shared" si="39"/>
        <v>2.2821705426356589</v>
      </c>
      <c r="R270">
        <f t="shared" si="40"/>
        <v>0.72535829189821588</v>
      </c>
      <c r="S270">
        <f t="shared" si="41"/>
        <v>1.0816869488178189</v>
      </c>
      <c r="T270">
        <f t="shared" si="42"/>
        <v>4.7927661591023929</v>
      </c>
      <c r="U270">
        <f t="shared" si="43"/>
        <v>77.115222775782058</v>
      </c>
      <c r="V270" s="10">
        <f t="shared" si="44"/>
        <v>0.18553680549584797</v>
      </c>
    </row>
    <row r="271" spans="1:22" x14ac:dyDescent="0.2">
      <c r="A271">
        <v>3.419</v>
      </c>
      <c r="B271">
        <v>12.266</v>
      </c>
      <c r="C271">
        <v>0.94699999999999995</v>
      </c>
      <c r="D271">
        <v>3.1890000000000002E-2</v>
      </c>
      <c r="E271">
        <v>0.1479</v>
      </c>
      <c r="F271">
        <v>0.50600000000000001</v>
      </c>
      <c r="G271">
        <v>5.37</v>
      </c>
      <c r="H271" s="10">
        <v>3.3540000000000002E-3</v>
      </c>
      <c r="I271" s="10">
        <v>0.31879999999999997</v>
      </c>
      <c r="J271" s="10">
        <v>4.2500000000000003E-3</v>
      </c>
      <c r="K271" s="10">
        <f t="shared" si="36"/>
        <v>1.3331242158092849</v>
      </c>
      <c r="L271" s="10">
        <v>7.1300000000000001E-3</v>
      </c>
      <c r="M271" s="10">
        <f t="shared" si="37"/>
        <v>2.236511919698871</v>
      </c>
      <c r="N271" s="10">
        <v>1.11E-2</v>
      </c>
      <c r="O271" s="10">
        <f t="shared" si="38"/>
        <v>3.4818067754077799</v>
      </c>
      <c r="P271" s="10">
        <v>7.1399999999999996E-3</v>
      </c>
      <c r="Q271" s="10">
        <f t="shared" si="39"/>
        <v>2.2396486825595985</v>
      </c>
      <c r="R271">
        <f t="shared" si="40"/>
        <v>0.72301842644047964</v>
      </c>
      <c r="S271">
        <f t="shared" si="41"/>
        <v>1.0830440067416043</v>
      </c>
      <c r="T271">
        <f t="shared" si="42"/>
        <v>4.9437966779069518</v>
      </c>
      <c r="U271">
        <f t="shared" si="43"/>
        <v>75.213316661566083</v>
      </c>
      <c r="V271" s="10">
        <f t="shared" si="44"/>
        <v>0.18815070859318189</v>
      </c>
    </row>
    <row r="272" spans="1:22" x14ac:dyDescent="0.2">
      <c r="A272">
        <v>3.419</v>
      </c>
      <c r="B272">
        <v>12.266</v>
      </c>
      <c r="C272">
        <v>0.95599999999999996</v>
      </c>
      <c r="D272">
        <v>3.2309999999999998E-2</v>
      </c>
      <c r="E272">
        <v>0.14929999999999999</v>
      </c>
      <c r="F272">
        <v>0.51</v>
      </c>
      <c r="G272">
        <v>5.3520000000000003</v>
      </c>
      <c r="H272" s="10">
        <v>3.3679999999999999E-3</v>
      </c>
      <c r="I272" s="10">
        <v>0.31359999999999999</v>
      </c>
      <c r="J272" s="10">
        <v>4.2300000000000003E-3</v>
      </c>
      <c r="K272" s="10">
        <f t="shared" si="36"/>
        <v>1.3488520408163265</v>
      </c>
      <c r="L272" s="10">
        <v>7.0299999999999998E-3</v>
      </c>
      <c r="M272" s="10">
        <f t="shared" si="37"/>
        <v>2.2417091836734695</v>
      </c>
      <c r="N272" s="10">
        <v>1.1900000000000001E-2</v>
      </c>
      <c r="O272" s="10">
        <f t="shared" si="38"/>
        <v>3.7946428571428577</v>
      </c>
      <c r="P272" s="10">
        <v>6.94E-3</v>
      </c>
      <c r="Q272" s="10">
        <f t="shared" si="39"/>
        <v>2.2130102040816326</v>
      </c>
      <c r="R272">
        <f t="shared" si="40"/>
        <v>0.72038607780052644</v>
      </c>
      <c r="S272">
        <f t="shared" si="41"/>
        <v>1.0845692322012304</v>
      </c>
      <c r="T272">
        <f t="shared" si="42"/>
        <v>5.0970058389326249</v>
      </c>
      <c r="U272">
        <f t="shared" si="43"/>
        <v>73.269011684870904</v>
      </c>
      <c r="V272" s="10">
        <f t="shared" si="44"/>
        <v>0.19046081598901096</v>
      </c>
    </row>
    <row r="273" spans="1:22" x14ac:dyDescent="0.2">
      <c r="A273">
        <v>3.419</v>
      </c>
      <c r="B273">
        <v>12.266</v>
      </c>
      <c r="C273">
        <v>0.96499999999999997</v>
      </c>
      <c r="D273">
        <v>3.2730000000000002E-2</v>
      </c>
      <c r="E273">
        <v>0.1507</v>
      </c>
      <c r="F273">
        <v>0.51400000000000001</v>
      </c>
      <c r="G273">
        <v>5.3339999999999996</v>
      </c>
      <c r="H273" s="10">
        <v>3.3830000000000002E-3</v>
      </c>
      <c r="I273" s="10">
        <v>0.31240000000000001</v>
      </c>
      <c r="J273" s="10">
        <v>4.2300000000000003E-3</v>
      </c>
      <c r="K273" s="10">
        <f t="shared" si="36"/>
        <v>1.354033290653009</v>
      </c>
      <c r="L273" s="10">
        <v>7.0000000000000001E-3</v>
      </c>
      <c r="M273" s="10">
        <f t="shared" si="37"/>
        <v>2.2407170294494239</v>
      </c>
      <c r="N273" s="10">
        <v>1.26E-2</v>
      </c>
      <c r="O273" s="10">
        <f t="shared" si="38"/>
        <v>4.0332906530089625</v>
      </c>
      <c r="P273" s="10">
        <v>6.7999999999999996E-3</v>
      </c>
      <c r="Q273" s="10">
        <f t="shared" si="39"/>
        <v>2.1766965428937257</v>
      </c>
      <c r="R273">
        <f t="shared" si="40"/>
        <v>0.71775372916057334</v>
      </c>
      <c r="S273">
        <f t="shared" si="41"/>
        <v>1.0861071030255995</v>
      </c>
      <c r="T273">
        <f t="shared" si="42"/>
        <v>5.2531003055525947</v>
      </c>
      <c r="U273">
        <f t="shared" si="43"/>
        <v>71.392404889669919</v>
      </c>
      <c r="V273" s="10">
        <f t="shared" si="44"/>
        <v>0.19276617246519068</v>
      </c>
    </row>
    <row r="274" spans="1:22" x14ac:dyDescent="0.2">
      <c r="A274">
        <v>3.419</v>
      </c>
      <c r="B274">
        <v>13.576000000000001</v>
      </c>
      <c r="C274">
        <v>1.357</v>
      </c>
      <c r="D274">
        <v>6.6989999999999994E-2</v>
      </c>
      <c r="E274">
        <v>0.25919999999999999</v>
      </c>
      <c r="F274">
        <v>0.67</v>
      </c>
      <c r="G274">
        <v>4.4909999999999997</v>
      </c>
      <c r="H274" s="10">
        <v>3.297E-3</v>
      </c>
      <c r="I274" s="10">
        <v>0.29070000000000001</v>
      </c>
      <c r="J274" s="10">
        <v>2.98E-3</v>
      </c>
      <c r="K274" s="10">
        <f t="shared" si="36"/>
        <v>1.0251117991056071</v>
      </c>
      <c r="L274" s="10">
        <v>5.13E-3</v>
      </c>
      <c r="M274" s="10">
        <f t="shared" si="37"/>
        <v>1.7647058823529411</v>
      </c>
      <c r="N274" s="10">
        <v>4.0800000000000003E-3</v>
      </c>
      <c r="O274" s="10">
        <f t="shared" si="38"/>
        <v>1.4035087719298247</v>
      </c>
      <c r="P274" s="10">
        <v>1.1999999999999999E-3</v>
      </c>
      <c r="Q274" s="10">
        <f t="shared" si="39"/>
        <v>0.41279669762641896</v>
      </c>
      <c r="R274">
        <f t="shared" si="40"/>
        <v>0.60310032173150052</v>
      </c>
      <c r="S274">
        <f t="shared" si="41"/>
        <v>1.1686108852370403</v>
      </c>
      <c r="T274">
        <f t="shared" si="42"/>
        <v>29.561460201733084</v>
      </c>
      <c r="U274">
        <f t="shared" si="43"/>
        <v>20.842490268505664</v>
      </c>
      <c r="V274" s="10">
        <f t="shared" si="44"/>
        <v>0.41281007920688434</v>
      </c>
    </row>
    <row r="275" spans="1:22" x14ac:dyDescent="0.2">
      <c r="A275">
        <v>3.419</v>
      </c>
      <c r="B275">
        <v>13.576000000000001</v>
      </c>
      <c r="C275">
        <v>1.3720000000000001</v>
      </c>
      <c r="D275">
        <v>6.8199999999999997E-2</v>
      </c>
      <c r="E275">
        <v>0.2621</v>
      </c>
      <c r="F275">
        <v>0.67500000000000004</v>
      </c>
      <c r="G275">
        <v>4.4610000000000003</v>
      </c>
      <c r="H275" s="10">
        <v>3.3210000000000002E-3</v>
      </c>
      <c r="I275" s="10">
        <v>0.29730000000000001</v>
      </c>
      <c r="J275" s="10">
        <v>3.0200000000000001E-3</v>
      </c>
      <c r="K275" s="10">
        <f t="shared" si="36"/>
        <v>1.0158089471913891</v>
      </c>
      <c r="L275" s="10">
        <v>5.1999999999999998E-3</v>
      </c>
      <c r="M275" s="10">
        <f t="shared" si="37"/>
        <v>1.7490750084090143</v>
      </c>
      <c r="N275" s="10">
        <v>4.0299999999999997E-3</v>
      </c>
      <c r="O275" s="10">
        <f t="shared" si="38"/>
        <v>1.3555331315169861</v>
      </c>
      <c r="P275" s="10">
        <v>1.14E-3</v>
      </c>
      <c r="Q275" s="10">
        <f t="shared" si="39"/>
        <v>0.38345105953582237</v>
      </c>
      <c r="R275">
        <f t="shared" si="40"/>
        <v>0.59871307399824503</v>
      </c>
      <c r="S275">
        <f t="shared" si="41"/>
        <v>1.1722249284564763</v>
      </c>
      <c r="T275">
        <f t="shared" si="42"/>
        <v>30.677735682630836</v>
      </c>
      <c r="U275">
        <f t="shared" si="43"/>
        <v>20.101576939727185</v>
      </c>
      <c r="V275" s="10">
        <f t="shared" si="44"/>
        <v>0.41625283330868706</v>
      </c>
    </row>
    <row r="276" spans="1:22" x14ac:dyDescent="0.2">
      <c r="A276">
        <v>3.419</v>
      </c>
      <c r="B276">
        <v>13.576000000000001</v>
      </c>
      <c r="C276">
        <v>1.3859999999999999</v>
      </c>
      <c r="D276">
        <v>6.9430000000000006E-2</v>
      </c>
      <c r="E276">
        <v>0.26479999999999998</v>
      </c>
      <c r="F276">
        <v>0.68</v>
      </c>
      <c r="G276">
        <v>4.43</v>
      </c>
      <c r="H276" s="10">
        <v>3.346E-3</v>
      </c>
      <c r="I276" s="10">
        <v>0.29980000000000001</v>
      </c>
      <c r="J276" s="10">
        <v>3.0300000000000001E-3</v>
      </c>
      <c r="K276" s="10">
        <f t="shared" si="36"/>
        <v>1.0106737825216812</v>
      </c>
      <c r="L276" s="10">
        <v>5.2100000000000002E-3</v>
      </c>
      <c r="M276" s="10">
        <f t="shared" si="37"/>
        <v>1.7378252168112074</v>
      </c>
      <c r="N276" s="10">
        <v>3.9699999999999996E-3</v>
      </c>
      <c r="O276" s="10">
        <f t="shared" si="38"/>
        <v>1.3242161440960638</v>
      </c>
      <c r="P276" s="10">
        <v>1.07E-3</v>
      </c>
      <c r="Q276" s="10">
        <f t="shared" si="39"/>
        <v>0.35690460306871247</v>
      </c>
      <c r="R276">
        <f t="shared" si="40"/>
        <v>0.59461830944720684</v>
      </c>
      <c r="S276">
        <f t="shared" si="41"/>
        <v>1.1756606285249083</v>
      </c>
      <c r="T276">
        <f t="shared" si="42"/>
        <v>31.784617533368557</v>
      </c>
      <c r="U276">
        <f t="shared" si="43"/>
        <v>19.412334000789851</v>
      </c>
      <c r="V276" s="10">
        <f t="shared" si="44"/>
        <v>0.419569255918676</v>
      </c>
    </row>
    <row r="277" spans="1:22" x14ac:dyDescent="0.2">
      <c r="A277">
        <v>3.419</v>
      </c>
      <c r="B277">
        <v>13.576000000000001</v>
      </c>
      <c r="C277">
        <v>1.401</v>
      </c>
      <c r="D277">
        <v>7.0669999999999997E-2</v>
      </c>
      <c r="E277">
        <v>0.26769999999999999</v>
      </c>
      <c r="F277">
        <v>0.68500000000000005</v>
      </c>
      <c r="G277">
        <v>4.4000000000000004</v>
      </c>
      <c r="H277" s="10">
        <v>3.3709999999999999E-3</v>
      </c>
      <c r="I277" s="10">
        <v>0.30009999999999998</v>
      </c>
      <c r="J277" s="10">
        <v>3.0300000000000001E-3</v>
      </c>
      <c r="K277" s="10">
        <f t="shared" si="36"/>
        <v>1.0096634455181608</v>
      </c>
      <c r="L277" s="10">
        <v>5.2100000000000002E-3</v>
      </c>
      <c r="M277" s="10">
        <f t="shared" si="37"/>
        <v>1.7360879706764414</v>
      </c>
      <c r="N277" s="10">
        <v>3.7799999999999999E-3</v>
      </c>
      <c r="O277" s="10">
        <f t="shared" si="38"/>
        <v>1.2595801399533491</v>
      </c>
      <c r="P277" s="10">
        <v>1E-3</v>
      </c>
      <c r="Q277" s="10">
        <f t="shared" si="39"/>
        <v>0.33322225924691773</v>
      </c>
      <c r="R277">
        <f t="shared" si="40"/>
        <v>0.59023106171395134</v>
      </c>
      <c r="S277">
        <f t="shared" si="41"/>
        <v>1.1793473058774917</v>
      </c>
      <c r="T277">
        <f t="shared" si="42"/>
        <v>32.961422947573077</v>
      </c>
      <c r="U277">
        <f t="shared" si="43"/>
        <v>18.728315079892027</v>
      </c>
      <c r="V277" s="10">
        <f t="shared" si="44"/>
        <v>0.42285866139395645</v>
      </c>
    </row>
    <row r="278" spans="1:22" x14ac:dyDescent="0.2">
      <c r="A278">
        <v>3.419</v>
      </c>
      <c r="B278">
        <v>13.576000000000001</v>
      </c>
      <c r="C278">
        <v>1.4159999999999999</v>
      </c>
      <c r="D278">
        <v>7.1940000000000004E-2</v>
      </c>
      <c r="E278">
        <v>0.27039999999999997</v>
      </c>
      <c r="F278">
        <v>0.69</v>
      </c>
      <c r="G278">
        <v>4.3689999999999998</v>
      </c>
      <c r="H278" s="10">
        <v>3.3969999999999998E-3</v>
      </c>
      <c r="I278" s="10">
        <v>0.29849999999999999</v>
      </c>
      <c r="J278" s="10">
        <v>3.0100000000000001E-3</v>
      </c>
      <c r="K278" s="10">
        <f t="shared" si="36"/>
        <v>1.0083752093802345</v>
      </c>
      <c r="L278" s="10">
        <v>5.1700000000000001E-3</v>
      </c>
      <c r="M278" s="10">
        <f t="shared" si="37"/>
        <v>1.7319932998324961</v>
      </c>
      <c r="N278" s="10">
        <v>3.8700000000000002E-3</v>
      </c>
      <c r="O278" s="10">
        <f t="shared" si="38"/>
        <v>1.2964824120603016</v>
      </c>
      <c r="P278" s="10">
        <v>9.3800000000000003E-4</v>
      </c>
      <c r="Q278" s="10">
        <f t="shared" si="39"/>
        <v>0.31423785594639869</v>
      </c>
      <c r="R278">
        <f t="shared" si="40"/>
        <v>0.58584381398069618</v>
      </c>
      <c r="S278">
        <f t="shared" si="41"/>
        <v>1.1830847000215412</v>
      </c>
      <c r="T278">
        <f t="shared" si="42"/>
        <v>34.125875937015913</v>
      </c>
      <c r="U278">
        <f t="shared" si="43"/>
        <v>18.067498792080151</v>
      </c>
      <c r="V278" s="10">
        <f t="shared" si="44"/>
        <v>0.42543276336679131</v>
      </c>
    </row>
    <row r="279" spans="1:22" x14ac:dyDescent="0.2">
      <c r="A279">
        <v>3.419</v>
      </c>
      <c r="B279">
        <v>13.576000000000001</v>
      </c>
      <c r="C279">
        <v>1.43</v>
      </c>
      <c r="D279">
        <v>7.3219999999999993E-2</v>
      </c>
      <c r="E279">
        <v>0.27329999999999999</v>
      </c>
      <c r="F279">
        <v>0.69499999999999995</v>
      </c>
      <c r="G279">
        <v>4.3390000000000004</v>
      </c>
      <c r="H279" s="10">
        <v>3.4220000000000001E-3</v>
      </c>
      <c r="I279" s="10">
        <v>0.30420000000000003</v>
      </c>
      <c r="J279" s="10">
        <v>3.0200000000000001E-3</v>
      </c>
      <c r="K279" s="10">
        <f t="shared" si="36"/>
        <v>0.99276791584483881</v>
      </c>
      <c r="L279" s="10">
        <v>5.2399999999999999E-3</v>
      </c>
      <c r="M279" s="10">
        <f t="shared" si="37"/>
        <v>1.7225509533201839</v>
      </c>
      <c r="N279" s="10">
        <v>3.6700000000000001E-3</v>
      </c>
      <c r="O279" s="10">
        <f t="shared" si="38"/>
        <v>1.2064431295200524</v>
      </c>
      <c r="P279" s="10">
        <v>8.8400000000000002E-4</v>
      </c>
      <c r="Q279" s="10">
        <f t="shared" si="39"/>
        <v>0.29059829059829062</v>
      </c>
      <c r="R279">
        <f t="shared" si="40"/>
        <v>0.58174904942965777</v>
      </c>
      <c r="S279">
        <f t="shared" si="41"/>
        <v>1.1866161172984877</v>
      </c>
      <c r="T279">
        <f t="shared" si="42"/>
        <v>35.376477122084765</v>
      </c>
      <c r="U279">
        <f t="shared" si="43"/>
        <v>17.454997582924328</v>
      </c>
      <c r="V279" s="10">
        <f t="shared" si="44"/>
        <v>0.42915994424756532</v>
      </c>
    </row>
    <row r="280" spans="1:22" x14ac:dyDescent="0.2">
      <c r="A280">
        <v>3.419</v>
      </c>
      <c r="B280">
        <v>13.576000000000001</v>
      </c>
      <c r="C280">
        <v>1.4450000000000001</v>
      </c>
      <c r="D280">
        <v>7.4520000000000003E-2</v>
      </c>
      <c r="E280">
        <v>0.27610000000000001</v>
      </c>
      <c r="F280">
        <v>0.7</v>
      </c>
      <c r="G280">
        <v>4.3090000000000002</v>
      </c>
      <c r="H280" s="10">
        <v>3.4480000000000001E-3</v>
      </c>
      <c r="I280" s="10">
        <v>0.30730000000000002</v>
      </c>
      <c r="J280" s="10">
        <v>3.0200000000000001E-3</v>
      </c>
      <c r="K280" s="10">
        <f t="shared" si="36"/>
        <v>0.98275301008786209</v>
      </c>
      <c r="L280" s="10">
        <v>5.2599999999999999E-3</v>
      </c>
      <c r="M280" s="10">
        <f t="shared" si="37"/>
        <v>1.7116823950536935</v>
      </c>
      <c r="N280" s="10">
        <v>3.6099999999999999E-3</v>
      </c>
      <c r="O280" s="10">
        <f t="shared" si="38"/>
        <v>1.1747478034493979</v>
      </c>
      <c r="P280" s="10">
        <v>8.1700000000000002E-4</v>
      </c>
      <c r="Q280" s="10">
        <f t="shared" si="39"/>
        <v>0.26586397657012689</v>
      </c>
      <c r="R280">
        <f t="shared" si="40"/>
        <v>0.57736180169640239</v>
      </c>
      <c r="S280">
        <f t="shared" si="41"/>
        <v>1.1904211189668168</v>
      </c>
      <c r="T280">
        <f t="shared" si="42"/>
        <v>36.628646764342889</v>
      </c>
      <c r="U280">
        <f t="shared" si="43"/>
        <v>16.844465197079387</v>
      </c>
      <c r="V280" s="10">
        <f t="shared" si="44"/>
        <v>0.43189297594666182</v>
      </c>
    </row>
    <row r="281" spans="1:22" x14ac:dyDescent="0.2">
      <c r="A281">
        <v>3.419</v>
      </c>
      <c r="B281">
        <v>13.576000000000001</v>
      </c>
      <c r="C281">
        <v>1.46</v>
      </c>
      <c r="D281">
        <v>7.5840000000000005E-2</v>
      </c>
      <c r="E281">
        <v>0.27889999999999998</v>
      </c>
      <c r="F281">
        <v>0.70499999999999996</v>
      </c>
      <c r="G281">
        <v>4.2779999999999996</v>
      </c>
      <c r="H281" s="10">
        <v>3.4740000000000001E-3</v>
      </c>
      <c r="I281" s="10">
        <v>0.31169999999999998</v>
      </c>
      <c r="J281" s="10">
        <v>3.0300000000000001E-3</v>
      </c>
      <c r="K281" s="10">
        <f t="shared" si="36"/>
        <v>0.97208854667949973</v>
      </c>
      <c r="L281" s="10">
        <v>5.3099999999999996E-3</v>
      </c>
      <c r="M281" s="10">
        <f t="shared" si="37"/>
        <v>1.7035611164581326</v>
      </c>
      <c r="N281" s="10">
        <v>3.5699999999999998E-3</v>
      </c>
      <c r="O281" s="10">
        <f t="shared" si="38"/>
        <v>1.1453320500481232</v>
      </c>
      <c r="P281" s="10">
        <v>7.6199999999999998E-4</v>
      </c>
      <c r="Q281" s="10">
        <f t="shared" si="39"/>
        <v>0.24446583253128007</v>
      </c>
      <c r="R281">
        <f t="shared" si="40"/>
        <v>0.57297455396314712</v>
      </c>
      <c r="S281">
        <f t="shared" si="41"/>
        <v>1.1942646460120891</v>
      </c>
      <c r="T281">
        <f t="shared" si="42"/>
        <v>37.914961069398998</v>
      </c>
      <c r="U281">
        <f t="shared" si="43"/>
        <v>16.256761254989879</v>
      </c>
      <c r="V281" s="10">
        <f t="shared" si="44"/>
        <v>0.43454400141870597</v>
      </c>
    </row>
    <row r="282" spans="1:22" x14ac:dyDescent="0.2">
      <c r="A282">
        <v>3.419</v>
      </c>
      <c r="B282">
        <v>13.576000000000001</v>
      </c>
      <c r="C282">
        <v>1.474</v>
      </c>
      <c r="D282">
        <v>7.7179999999999999E-2</v>
      </c>
      <c r="E282">
        <v>0.28170000000000001</v>
      </c>
      <c r="F282">
        <v>0.71</v>
      </c>
      <c r="G282">
        <v>4.2480000000000002</v>
      </c>
      <c r="H282" s="10">
        <v>3.5000000000000001E-3</v>
      </c>
      <c r="I282" s="10">
        <v>0.30990000000000001</v>
      </c>
      <c r="J282" s="10">
        <v>3.0000000000000001E-3</v>
      </c>
      <c r="K282" s="10">
        <f t="shared" si="36"/>
        <v>0.9680542110358179</v>
      </c>
      <c r="L282" s="10">
        <v>5.2700000000000004E-3</v>
      </c>
      <c r="M282" s="10">
        <f t="shared" si="37"/>
        <v>1.7005485640529203</v>
      </c>
      <c r="N282" s="10">
        <v>3.5300000000000002E-3</v>
      </c>
      <c r="O282" s="10">
        <f t="shared" si="38"/>
        <v>1.139077121652146</v>
      </c>
      <c r="P282" s="10">
        <v>7.0799999999999997E-4</v>
      </c>
      <c r="Q282" s="10">
        <f t="shared" si="39"/>
        <v>0.22846079380445303</v>
      </c>
      <c r="R282">
        <f t="shared" si="40"/>
        <v>0.56887978941210882</v>
      </c>
      <c r="S282">
        <f t="shared" si="41"/>
        <v>1.1979066570716865</v>
      </c>
      <c r="T282">
        <f t="shared" si="42"/>
        <v>39.243824724422659</v>
      </c>
      <c r="U282">
        <f t="shared" si="43"/>
        <v>15.709708253879983</v>
      </c>
      <c r="V282" s="10">
        <f t="shared" si="44"/>
        <v>0.43772141640282819</v>
      </c>
    </row>
    <row r="283" spans="1:22" x14ac:dyDescent="0.2">
      <c r="A283">
        <v>3.419</v>
      </c>
      <c r="B283">
        <v>13.576000000000001</v>
      </c>
      <c r="C283">
        <v>1.4890000000000001</v>
      </c>
      <c r="D283">
        <v>7.8539999999999999E-2</v>
      </c>
      <c r="E283">
        <v>0.28449999999999998</v>
      </c>
      <c r="F283">
        <v>0.71499999999999997</v>
      </c>
      <c r="G283">
        <v>4.218</v>
      </c>
      <c r="H283" s="10">
        <v>3.5260000000000001E-3</v>
      </c>
      <c r="I283" s="10">
        <v>0.31619999999999998</v>
      </c>
      <c r="J283" s="10">
        <v>3.0200000000000001E-3</v>
      </c>
      <c r="K283" s="10">
        <f t="shared" si="36"/>
        <v>0.95509171410499694</v>
      </c>
      <c r="L283" s="10">
        <v>5.3400000000000001E-3</v>
      </c>
      <c r="M283" s="10">
        <f t="shared" si="37"/>
        <v>1.6888045540796968</v>
      </c>
      <c r="N283" s="10">
        <v>3.5200000000000001E-3</v>
      </c>
      <c r="O283" s="10">
        <f t="shared" si="38"/>
        <v>1.1132194813409237</v>
      </c>
      <c r="P283" s="10">
        <v>6.5300000000000004E-4</v>
      </c>
      <c r="Q283" s="10">
        <f t="shared" si="39"/>
        <v>0.20651486401012023</v>
      </c>
      <c r="R283">
        <f t="shared" si="40"/>
        <v>0.56449254167885343</v>
      </c>
      <c r="S283">
        <f t="shared" si="41"/>
        <v>1.2018244515534917</v>
      </c>
      <c r="T283">
        <f t="shared" si="42"/>
        <v>40.600393266801284</v>
      </c>
      <c r="U283">
        <f t="shared" si="43"/>
        <v>15.164304141110147</v>
      </c>
      <c r="V283" s="10">
        <f t="shared" si="44"/>
        <v>0.44020884889871548</v>
      </c>
    </row>
    <row r="284" spans="1:22" x14ac:dyDescent="0.2">
      <c r="A284">
        <v>3.419</v>
      </c>
      <c r="B284">
        <v>13.576000000000001</v>
      </c>
      <c r="C284">
        <v>1.504</v>
      </c>
      <c r="D284">
        <v>7.9920000000000005E-2</v>
      </c>
      <c r="E284">
        <v>0.2873</v>
      </c>
      <c r="F284">
        <v>0.71899999999999997</v>
      </c>
      <c r="G284">
        <v>4.1879999999999997</v>
      </c>
      <c r="H284" s="10">
        <v>3.5530000000000002E-3</v>
      </c>
      <c r="I284" s="10">
        <v>0.31009999999999999</v>
      </c>
      <c r="J284" s="10">
        <v>2.98E-3</v>
      </c>
      <c r="K284" s="10">
        <f t="shared" si="36"/>
        <v>0.96098032892615293</v>
      </c>
      <c r="L284" s="10">
        <v>5.2399999999999999E-3</v>
      </c>
      <c r="M284" s="10">
        <f t="shared" si="37"/>
        <v>1.689777491131893</v>
      </c>
      <c r="N284" s="10">
        <v>3.46E-3</v>
      </c>
      <c r="O284" s="10">
        <f t="shared" si="38"/>
        <v>1.1157691067397613</v>
      </c>
      <c r="P284" s="10">
        <v>5.9900000000000003E-4</v>
      </c>
      <c r="Q284" s="10">
        <f t="shared" si="39"/>
        <v>0.19316349564656565</v>
      </c>
      <c r="R284">
        <f t="shared" si="40"/>
        <v>0.56010529394559816</v>
      </c>
      <c r="S284">
        <f t="shared" si="41"/>
        <v>1.2057803416100228</v>
      </c>
      <c r="T284">
        <f t="shared" si="42"/>
        <v>41.9927547606015</v>
      </c>
      <c r="U284">
        <f t="shared" si="43"/>
        <v>14.63916273900432</v>
      </c>
      <c r="V284" s="10">
        <f t="shared" si="44"/>
        <v>0.44199717620487194</v>
      </c>
    </row>
    <row r="285" spans="1:22" x14ac:dyDescent="0.2">
      <c r="A285">
        <v>3.419</v>
      </c>
      <c r="B285">
        <v>13.576000000000001</v>
      </c>
      <c r="C285">
        <v>1.518</v>
      </c>
      <c r="D285">
        <v>8.1320000000000003E-2</v>
      </c>
      <c r="E285">
        <v>0.29010000000000002</v>
      </c>
      <c r="F285">
        <v>0.72399999999999998</v>
      </c>
      <c r="G285">
        <v>4.157</v>
      </c>
      <c r="H285" s="10">
        <v>3.5799999999999998E-3</v>
      </c>
      <c r="I285" s="10">
        <v>0.32119999999999999</v>
      </c>
      <c r="J285" s="10">
        <v>3.0300000000000001E-3</v>
      </c>
      <c r="K285" s="10">
        <f t="shared" si="36"/>
        <v>0.94333748443337506</v>
      </c>
      <c r="L285" s="10">
        <v>5.3699999999999998E-3</v>
      </c>
      <c r="M285" s="10">
        <f t="shared" si="37"/>
        <v>1.6718555417185552</v>
      </c>
      <c r="N285" s="10">
        <v>3.4499999999999999E-3</v>
      </c>
      <c r="O285" s="10">
        <f t="shared" si="38"/>
        <v>1.0740971357409714</v>
      </c>
      <c r="P285" s="10">
        <v>5.4500000000000002E-4</v>
      </c>
      <c r="Q285" s="10">
        <f t="shared" si="39"/>
        <v>0.16967621419676215</v>
      </c>
      <c r="R285">
        <f t="shared" si="40"/>
        <v>0.55601052939455986</v>
      </c>
      <c r="S285">
        <f t="shared" si="41"/>
        <v>1.2095274218096124</v>
      </c>
      <c r="T285">
        <f t="shared" si="42"/>
        <v>43.430311688465572</v>
      </c>
      <c r="U285">
        <f t="shared" si="43"/>
        <v>14.150238087891369</v>
      </c>
      <c r="V285" s="10">
        <f t="shared" si="44"/>
        <v>0.44493365745113828</v>
      </c>
    </row>
    <row r="286" spans="1:22" x14ac:dyDescent="0.2">
      <c r="A286">
        <v>3.419</v>
      </c>
      <c r="B286">
        <v>13.576000000000001</v>
      </c>
      <c r="C286">
        <v>1.5329999999999999</v>
      </c>
      <c r="D286">
        <v>8.2750000000000004E-2</v>
      </c>
      <c r="E286">
        <v>0.29289999999999999</v>
      </c>
      <c r="F286">
        <v>0.72899999999999998</v>
      </c>
      <c r="G286">
        <v>4.1269999999999998</v>
      </c>
      <c r="H286" s="10">
        <v>3.607E-3</v>
      </c>
      <c r="I286" s="10">
        <v>0.32629999999999998</v>
      </c>
      <c r="J286" s="10">
        <v>3.0400000000000002E-3</v>
      </c>
      <c r="K286" s="10">
        <f t="shared" si="36"/>
        <v>0.9316579834508123</v>
      </c>
      <c r="L286" s="10">
        <v>5.4099999999999999E-3</v>
      </c>
      <c r="M286" s="10">
        <f t="shared" si="37"/>
        <v>1.6579834508121363</v>
      </c>
      <c r="N286" s="10">
        <v>2.2100000000000002E-3</v>
      </c>
      <c r="O286" s="10">
        <f t="shared" si="38"/>
        <v>0.67729083665338663</v>
      </c>
      <c r="P286" s="10">
        <v>4.84E-4</v>
      </c>
      <c r="Q286" s="10">
        <f t="shared" si="39"/>
        <v>0.1483297578915109</v>
      </c>
      <c r="R286">
        <f t="shared" si="40"/>
        <v>0.55162328166130448</v>
      </c>
      <c r="S286">
        <f t="shared" si="41"/>
        <v>1.213559754577082</v>
      </c>
      <c r="T286">
        <f t="shared" si="42"/>
        <v>44.901558767799528</v>
      </c>
      <c r="U286">
        <f t="shared" si="43"/>
        <v>13.660994075682398</v>
      </c>
      <c r="V286" s="10">
        <f t="shared" si="44"/>
        <v>0.44716854774222869</v>
      </c>
    </row>
    <row r="287" spans="1:22" x14ac:dyDescent="0.2">
      <c r="A287">
        <v>3.419</v>
      </c>
      <c r="B287">
        <v>13.576000000000001</v>
      </c>
      <c r="C287">
        <v>1.548</v>
      </c>
      <c r="D287">
        <v>8.4199999999999997E-2</v>
      </c>
      <c r="E287">
        <v>0.29570000000000002</v>
      </c>
      <c r="F287">
        <v>0.73299999999999998</v>
      </c>
      <c r="G287">
        <v>4.0960000000000001</v>
      </c>
      <c r="H287" s="10">
        <v>3.6350000000000002E-3</v>
      </c>
      <c r="I287" s="10">
        <v>0.32329999999999998</v>
      </c>
      <c r="J287" s="10">
        <v>3.0599999999999998E-3</v>
      </c>
      <c r="K287" s="10">
        <f t="shared" si="36"/>
        <v>0.94648932879678327</v>
      </c>
      <c r="L287" s="10">
        <v>5.4000000000000003E-3</v>
      </c>
      <c r="M287" s="10">
        <f t="shared" si="37"/>
        <v>1.6702752861119705</v>
      </c>
      <c r="N287" s="10">
        <v>4.9100000000000003E-3</v>
      </c>
      <c r="O287" s="10">
        <f t="shared" si="38"/>
        <v>1.5187132694092178</v>
      </c>
      <c r="P287" s="10">
        <v>2.14E-3</v>
      </c>
      <c r="Q287" s="10">
        <f t="shared" si="39"/>
        <v>0.66192390968141057</v>
      </c>
      <c r="R287">
        <f t="shared" si="40"/>
        <v>0.54723603392804909</v>
      </c>
      <c r="S287">
        <f t="shared" si="41"/>
        <v>1.2176297044509932</v>
      </c>
      <c r="T287">
        <f t="shared" si="42"/>
        <v>46.410403449496769</v>
      </c>
      <c r="U287">
        <f t="shared" si="43"/>
        <v>13.189900261834854</v>
      </c>
      <c r="V287" s="10">
        <f t="shared" si="44"/>
        <v>0.44870491838340759</v>
      </c>
    </row>
    <row r="288" spans="1:22" x14ac:dyDescent="0.2">
      <c r="A288">
        <v>3.419</v>
      </c>
      <c r="B288">
        <v>13.576000000000001</v>
      </c>
      <c r="C288">
        <v>1.5620000000000001</v>
      </c>
      <c r="D288">
        <v>8.566E-2</v>
      </c>
      <c r="E288">
        <v>0.29849999999999999</v>
      </c>
      <c r="F288">
        <v>0.73799999999999999</v>
      </c>
      <c r="G288">
        <v>4.0659999999999998</v>
      </c>
      <c r="H288" s="10">
        <v>3.6619999999999999E-3</v>
      </c>
      <c r="I288" s="10">
        <v>0.32490000000000002</v>
      </c>
      <c r="J288" s="10">
        <v>3.0500000000000002E-3</v>
      </c>
      <c r="K288" s="10">
        <f t="shared" si="36"/>
        <v>0.93875038473376426</v>
      </c>
      <c r="L288" s="10">
        <v>5.3800000000000002E-3</v>
      </c>
      <c r="M288" s="10">
        <f t="shared" si="37"/>
        <v>1.6558941212680824</v>
      </c>
      <c r="N288" s="10">
        <v>3.2299999999999998E-3</v>
      </c>
      <c r="O288" s="10">
        <f t="shared" si="38"/>
        <v>0.99415204678362556</v>
      </c>
      <c r="P288" s="10">
        <v>3.9899999999999999E-4</v>
      </c>
      <c r="Q288" s="10">
        <f t="shared" si="39"/>
        <v>0.12280701754385963</v>
      </c>
      <c r="R288">
        <f t="shared" si="40"/>
        <v>0.54314126937701079</v>
      </c>
      <c r="S288">
        <f t="shared" si="41"/>
        <v>1.2214805581495776</v>
      </c>
      <c r="T288">
        <f t="shared" si="42"/>
        <v>47.961860290192895</v>
      </c>
      <c r="U288">
        <f t="shared" si="43"/>
        <v>12.752742071850117</v>
      </c>
      <c r="V288" s="10">
        <f t="shared" si="44"/>
        <v>0.45139418237240192</v>
      </c>
    </row>
    <row r="289" spans="1:22" x14ac:dyDescent="0.2">
      <c r="A289">
        <v>3.419</v>
      </c>
      <c r="B289">
        <v>13.576000000000001</v>
      </c>
      <c r="C289">
        <v>1.577</v>
      </c>
      <c r="D289">
        <v>8.7160000000000001E-2</v>
      </c>
      <c r="E289">
        <v>0.30130000000000001</v>
      </c>
      <c r="F289">
        <v>0.74199999999999999</v>
      </c>
      <c r="G289">
        <v>4.0359999999999996</v>
      </c>
      <c r="H289" s="10">
        <v>3.6900000000000001E-3</v>
      </c>
      <c r="I289" s="10">
        <v>0.3362</v>
      </c>
      <c r="J289" s="10">
        <v>3.1199999999999999E-3</v>
      </c>
      <c r="K289" s="10">
        <f t="shared" si="36"/>
        <v>0.92801903628792382</v>
      </c>
      <c r="L289" s="10">
        <v>5.4999999999999997E-3</v>
      </c>
      <c r="M289" s="10">
        <f t="shared" si="37"/>
        <v>1.635930993456276</v>
      </c>
      <c r="N289" s="10">
        <v>3.3899999999999998E-3</v>
      </c>
      <c r="O289" s="10">
        <f t="shared" si="38"/>
        <v>1.0083283759666863</v>
      </c>
      <c r="P289" s="10">
        <v>3.5100000000000002E-4</v>
      </c>
      <c r="Q289" s="10">
        <f t="shared" si="39"/>
        <v>0.10440214158239144</v>
      </c>
      <c r="R289">
        <f t="shared" si="40"/>
        <v>0.53875402164375552</v>
      </c>
      <c r="S289">
        <f t="shared" si="41"/>
        <v>1.2256259596934198</v>
      </c>
      <c r="T289">
        <f t="shared" si="42"/>
        <v>49.553390114905859</v>
      </c>
      <c r="U289">
        <f t="shared" si="43"/>
        <v>12.313782628555177</v>
      </c>
      <c r="V289" s="10">
        <f t="shared" si="44"/>
        <v>0.45276073839214565</v>
      </c>
    </row>
    <row r="290" spans="1:22" x14ac:dyDescent="0.2">
      <c r="A290">
        <v>3.419</v>
      </c>
      <c r="B290">
        <v>15.766</v>
      </c>
      <c r="C290">
        <v>0.40600000000000003</v>
      </c>
      <c r="D290">
        <v>1.848E-2</v>
      </c>
      <c r="E290">
        <v>0.1045</v>
      </c>
      <c r="F290">
        <v>0.22900000000000001</v>
      </c>
      <c r="G290">
        <v>6.43</v>
      </c>
      <c r="H290" s="10">
        <v>1.6119999999999999E-3</v>
      </c>
      <c r="I290" s="10">
        <v>0.14530000000000001</v>
      </c>
      <c r="J290" s="10">
        <v>3.7799999999999999E-3</v>
      </c>
      <c r="K290" s="10">
        <f t="shared" si="36"/>
        <v>2.6015141087405365</v>
      </c>
      <c r="L290" s="10">
        <v>6.0200000000000002E-3</v>
      </c>
      <c r="M290" s="10">
        <f t="shared" si="37"/>
        <v>4.1431520991052988</v>
      </c>
      <c r="N290" s="10">
        <v>1.0999999999999999E-2</v>
      </c>
      <c r="O290" s="10">
        <f t="shared" si="38"/>
        <v>7.5705437026841</v>
      </c>
      <c r="P290" s="10">
        <v>2.1700000000000001E-2</v>
      </c>
      <c r="Q290" s="10">
        <f t="shared" si="39"/>
        <v>14.934618031658637</v>
      </c>
      <c r="R290">
        <f t="shared" si="40"/>
        <v>0.88125182801988877</v>
      </c>
      <c r="S290">
        <f t="shared" si="41"/>
        <v>1.0185671762565252</v>
      </c>
      <c r="T290">
        <f t="shared" si="42"/>
        <v>1.5207600968475625</v>
      </c>
      <c r="U290">
        <f t="shared" si="43"/>
        <v>368.99620797211981</v>
      </c>
      <c r="V290" s="10">
        <f t="shared" si="44"/>
        <v>0.12850442835460271</v>
      </c>
    </row>
    <row r="291" spans="1:22" x14ac:dyDescent="0.2">
      <c r="A291">
        <v>3.419</v>
      </c>
      <c r="B291">
        <v>15.766</v>
      </c>
      <c r="C291">
        <v>0.41099999999999998</v>
      </c>
      <c r="D291">
        <v>1.8710000000000001E-2</v>
      </c>
      <c r="E291">
        <v>0.1056</v>
      </c>
      <c r="F291">
        <v>0.23100000000000001</v>
      </c>
      <c r="G291">
        <v>6.42</v>
      </c>
      <c r="H291" s="10">
        <v>1.614E-3</v>
      </c>
      <c r="I291" s="10">
        <v>0.14000000000000001</v>
      </c>
      <c r="J291" s="10">
        <v>3.7200000000000002E-3</v>
      </c>
      <c r="K291" s="10">
        <f t="shared" si="36"/>
        <v>2.657142857142857</v>
      </c>
      <c r="L291" s="10">
        <v>5.8700000000000002E-3</v>
      </c>
      <c r="M291" s="10">
        <f t="shared" si="37"/>
        <v>4.1928571428571431</v>
      </c>
      <c r="N291" s="10">
        <v>1.0999999999999999E-2</v>
      </c>
      <c r="O291" s="10">
        <f t="shared" si="38"/>
        <v>7.8571428571428559</v>
      </c>
      <c r="P291" s="10">
        <v>2.1100000000000001E-2</v>
      </c>
      <c r="Q291" s="10">
        <f t="shared" si="39"/>
        <v>15.071428571428571</v>
      </c>
      <c r="R291">
        <f t="shared" si="40"/>
        <v>0.87978941210880368</v>
      </c>
      <c r="S291">
        <f t="shared" si="41"/>
        <v>1.0189657833555426</v>
      </c>
      <c r="T291">
        <f t="shared" si="42"/>
        <v>1.5716573239619953</v>
      </c>
      <c r="U291">
        <f t="shared" si="43"/>
        <v>359.4289005563337</v>
      </c>
      <c r="V291" s="10">
        <f t="shared" si="44"/>
        <v>0.13049168378468595</v>
      </c>
    </row>
    <row r="292" spans="1:22" x14ac:dyDescent="0.2">
      <c r="A292">
        <v>3.419</v>
      </c>
      <c r="B292">
        <v>15.766</v>
      </c>
      <c r="C292">
        <v>0.41499999999999998</v>
      </c>
      <c r="D292">
        <v>1.8939999999999999E-2</v>
      </c>
      <c r="E292">
        <v>0.1067</v>
      </c>
      <c r="F292">
        <v>0.23400000000000001</v>
      </c>
      <c r="G292">
        <v>6.41</v>
      </c>
      <c r="H292" s="10">
        <v>1.616E-3</v>
      </c>
      <c r="I292" s="10">
        <v>0.14749999999999999</v>
      </c>
      <c r="J292" s="10">
        <v>3.7399999999999998E-3</v>
      </c>
      <c r="K292" s="10">
        <f t="shared" si="36"/>
        <v>2.535593220338983</v>
      </c>
      <c r="L292" s="10">
        <v>5.8900000000000003E-3</v>
      </c>
      <c r="M292" s="10">
        <f t="shared" si="37"/>
        <v>3.9932203389830514</v>
      </c>
      <c r="N292" s="10">
        <v>1.06E-2</v>
      </c>
      <c r="O292" s="10">
        <f t="shared" si="38"/>
        <v>7.1864406779661021</v>
      </c>
      <c r="P292" s="10">
        <v>2.06E-2</v>
      </c>
      <c r="Q292" s="10">
        <f t="shared" si="39"/>
        <v>13.966101694915256</v>
      </c>
      <c r="R292">
        <f t="shared" si="40"/>
        <v>0.87861947937993568</v>
      </c>
      <c r="S292">
        <f t="shared" si="41"/>
        <v>1.0193002501962587</v>
      </c>
      <c r="T292">
        <f t="shared" si="42"/>
        <v>1.623762548159146</v>
      </c>
      <c r="U292">
        <f t="shared" si="43"/>
        <v>351.17422192095455</v>
      </c>
      <c r="V292" s="10">
        <f t="shared" si="44"/>
        <v>0.13343231056759686</v>
      </c>
    </row>
    <row r="293" spans="1:22" x14ac:dyDescent="0.2">
      <c r="A293">
        <v>3.419</v>
      </c>
      <c r="B293">
        <v>15.766</v>
      </c>
      <c r="C293">
        <v>0.41899999999999998</v>
      </c>
      <c r="D293">
        <v>1.916E-2</v>
      </c>
      <c r="E293">
        <v>0.1079</v>
      </c>
      <c r="F293">
        <v>0.23599999999999999</v>
      </c>
      <c r="G293">
        <v>6.4029999999999996</v>
      </c>
      <c r="H293" s="10">
        <v>1.619E-3</v>
      </c>
      <c r="I293" s="10">
        <v>0.13789999999999999</v>
      </c>
      <c r="J293" s="10">
        <v>3.6700000000000001E-3</v>
      </c>
      <c r="K293" s="10">
        <f t="shared" si="36"/>
        <v>2.6613488034807835</v>
      </c>
      <c r="L293" s="10">
        <v>5.7000000000000002E-3</v>
      </c>
      <c r="M293" s="10">
        <f t="shared" si="37"/>
        <v>4.1334300217548945</v>
      </c>
      <c r="N293" s="10">
        <v>5.9699999999999996E-3</v>
      </c>
      <c r="O293" s="10">
        <f t="shared" si="38"/>
        <v>4.3292240754169686</v>
      </c>
      <c r="P293" s="10">
        <v>2.01E-2</v>
      </c>
      <c r="Q293" s="10">
        <f t="shared" si="39"/>
        <v>14.57577955039884</v>
      </c>
      <c r="R293">
        <f t="shared" si="40"/>
        <v>0.87744954665106756</v>
      </c>
      <c r="S293">
        <f t="shared" si="41"/>
        <v>1.0196280682504513</v>
      </c>
      <c r="T293">
        <f t="shared" si="42"/>
        <v>1.6792387578218728</v>
      </c>
      <c r="U293">
        <f t="shared" si="43"/>
        <v>343.37011893995151</v>
      </c>
      <c r="V293" s="10">
        <f t="shared" si="44"/>
        <v>0.13607769723244198</v>
      </c>
    </row>
    <row r="294" spans="1:22" x14ac:dyDescent="0.2">
      <c r="A294">
        <v>3.419</v>
      </c>
      <c r="B294">
        <v>15.766</v>
      </c>
      <c r="C294">
        <v>0.42399999999999999</v>
      </c>
      <c r="D294">
        <v>1.9390000000000001E-2</v>
      </c>
      <c r="E294">
        <v>0.109</v>
      </c>
      <c r="F294">
        <v>0.23799999999999999</v>
      </c>
      <c r="G294">
        <v>6.3929999999999998</v>
      </c>
      <c r="H294" s="10">
        <v>1.621E-3</v>
      </c>
      <c r="I294" s="10">
        <v>0.13850000000000001</v>
      </c>
      <c r="J294" s="10">
        <v>3.62E-3</v>
      </c>
      <c r="K294" s="10">
        <f t="shared" si="36"/>
        <v>2.6137184115523464</v>
      </c>
      <c r="L294" s="10">
        <v>5.64E-3</v>
      </c>
      <c r="M294" s="10">
        <f t="shared" si="37"/>
        <v>4.0722021660649821</v>
      </c>
      <c r="N294" s="10">
        <v>1.06E-2</v>
      </c>
      <c r="O294" s="10">
        <f t="shared" si="38"/>
        <v>7.6534296028880862</v>
      </c>
      <c r="P294" s="10">
        <v>1.9599999999999999E-2</v>
      </c>
      <c r="Q294" s="10">
        <f t="shared" si="39"/>
        <v>14.151624548736461</v>
      </c>
      <c r="R294">
        <f t="shared" si="40"/>
        <v>0.87598713073998247</v>
      </c>
      <c r="S294">
        <f t="shared" si="41"/>
        <v>1.0200367708979887</v>
      </c>
      <c r="T294">
        <f t="shared" si="42"/>
        <v>1.7335278162462231</v>
      </c>
      <c r="U294">
        <f t="shared" si="43"/>
        <v>334.73716448032087</v>
      </c>
      <c r="V294" s="10">
        <f t="shared" si="44"/>
        <v>0.13810573221040956</v>
      </c>
    </row>
    <row r="295" spans="1:22" x14ac:dyDescent="0.2">
      <c r="A295">
        <v>3.419</v>
      </c>
      <c r="B295">
        <v>15.766</v>
      </c>
      <c r="C295">
        <v>0.42799999999999999</v>
      </c>
      <c r="D295">
        <v>1.9619999999999999E-2</v>
      </c>
      <c r="E295">
        <v>0.1101</v>
      </c>
      <c r="F295">
        <v>0.24099999999999999</v>
      </c>
      <c r="G295">
        <v>6.383</v>
      </c>
      <c r="H295" s="10">
        <v>1.6230000000000001E-3</v>
      </c>
      <c r="I295" s="10">
        <v>0.14219999999999999</v>
      </c>
      <c r="J295" s="10">
        <v>3.5699999999999998E-3</v>
      </c>
      <c r="K295" s="10">
        <f t="shared" si="36"/>
        <v>2.5105485232067513</v>
      </c>
      <c r="L295" s="10">
        <v>5.6100000000000004E-3</v>
      </c>
      <c r="M295" s="10">
        <f t="shared" si="37"/>
        <v>3.9451476793248954</v>
      </c>
      <c r="N295" s="10">
        <v>1.04E-2</v>
      </c>
      <c r="O295" s="10">
        <f t="shared" si="38"/>
        <v>7.313642756680732</v>
      </c>
      <c r="P295" s="10">
        <v>1.9099999999999999E-2</v>
      </c>
      <c r="Q295" s="10">
        <f t="shared" si="39"/>
        <v>13.431786216596342</v>
      </c>
      <c r="R295">
        <f t="shared" si="40"/>
        <v>0.87481719801111435</v>
      </c>
      <c r="S295">
        <f t="shared" si="41"/>
        <v>1.020379216667372</v>
      </c>
      <c r="T295">
        <f t="shared" si="42"/>
        <v>1.7890722286797438</v>
      </c>
      <c r="U295">
        <f t="shared" si="43"/>
        <v>327.28372756505905</v>
      </c>
      <c r="V295" s="10">
        <f t="shared" si="44"/>
        <v>0.14111374892038966</v>
      </c>
    </row>
    <row r="296" spans="1:22" x14ac:dyDescent="0.2">
      <c r="A296">
        <v>3.419</v>
      </c>
      <c r="B296">
        <v>15.766</v>
      </c>
      <c r="C296">
        <v>0.433</v>
      </c>
      <c r="D296">
        <v>1.985E-2</v>
      </c>
      <c r="E296">
        <v>0.1113</v>
      </c>
      <c r="F296">
        <v>0.24299999999999999</v>
      </c>
      <c r="G296">
        <v>6.3739999999999997</v>
      </c>
      <c r="H296" s="10">
        <v>1.6260000000000001E-3</v>
      </c>
      <c r="I296" s="10">
        <v>0.14349999999999999</v>
      </c>
      <c r="J296" s="10">
        <v>3.5400000000000002E-3</v>
      </c>
      <c r="K296" s="10">
        <f t="shared" si="36"/>
        <v>2.4668989547038329</v>
      </c>
      <c r="L296" s="10">
        <v>5.5599999999999998E-3</v>
      </c>
      <c r="M296" s="10">
        <f t="shared" si="37"/>
        <v>3.8745644599303137</v>
      </c>
      <c r="N296" s="10">
        <v>1.0500000000000001E-2</v>
      </c>
      <c r="O296" s="10">
        <f t="shared" si="38"/>
        <v>7.3170731707317085</v>
      </c>
      <c r="P296" s="10">
        <v>1.8599999999999998E-2</v>
      </c>
      <c r="Q296" s="10">
        <f t="shared" si="39"/>
        <v>12.961672473867598</v>
      </c>
      <c r="R296">
        <f t="shared" si="40"/>
        <v>0.87335478210002926</v>
      </c>
      <c r="S296">
        <f t="shared" si="41"/>
        <v>1.0207906447162067</v>
      </c>
      <c r="T296">
        <f t="shared" si="42"/>
        <v>1.8489705595742101</v>
      </c>
      <c r="U296">
        <f t="shared" si="43"/>
        <v>319.22152488036329</v>
      </c>
      <c r="V296" s="10">
        <f t="shared" si="44"/>
        <v>0.14342618196114126</v>
      </c>
    </row>
    <row r="297" spans="1:22" x14ac:dyDescent="0.2">
      <c r="A297">
        <v>3.419</v>
      </c>
      <c r="B297">
        <v>15.766</v>
      </c>
      <c r="C297">
        <v>0.437</v>
      </c>
      <c r="D297">
        <v>2.0080000000000001E-2</v>
      </c>
      <c r="E297">
        <v>0.1124</v>
      </c>
      <c r="F297">
        <v>0.246</v>
      </c>
      <c r="G297">
        <v>6.3650000000000002</v>
      </c>
      <c r="H297" s="10">
        <v>1.6280000000000001E-3</v>
      </c>
      <c r="I297" s="10">
        <v>0.15959999999999999</v>
      </c>
      <c r="J297" s="10">
        <v>3.5500000000000002E-3</v>
      </c>
      <c r="K297" s="10">
        <f t="shared" si="36"/>
        <v>2.2243107769423562</v>
      </c>
      <c r="L297" s="10">
        <v>5.7000000000000002E-3</v>
      </c>
      <c r="M297" s="10">
        <f t="shared" si="37"/>
        <v>3.5714285714285721</v>
      </c>
      <c r="N297" s="10">
        <v>1.0500000000000001E-2</v>
      </c>
      <c r="O297" s="10">
        <f t="shared" si="38"/>
        <v>6.5789473684210531</v>
      </c>
      <c r="P297" s="10">
        <v>1.8100000000000002E-2</v>
      </c>
      <c r="Q297" s="10">
        <f t="shared" si="39"/>
        <v>11.340852130325816</v>
      </c>
      <c r="R297">
        <f t="shared" si="40"/>
        <v>0.87218484937116125</v>
      </c>
      <c r="S297">
        <f t="shared" si="41"/>
        <v>1.0211386209474855</v>
      </c>
      <c r="T297">
        <f t="shared" si="42"/>
        <v>1.9068980135351443</v>
      </c>
      <c r="U297">
        <f t="shared" si="43"/>
        <v>312.257778423692</v>
      </c>
      <c r="V297" s="10">
        <f t="shared" si="44"/>
        <v>0.14647915939721073</v>
      </c>
    </row>
    <row r="298" spans="1:22" x14ac:dyDescent="0.2">
      <c r="A298">
        <v>3.419</v>
      </c>
      <c r="B298">
        <v>15.766</v>
      </c>
      <c r="C298">
        <v>0.441</v>
      </c>
      <c r="D298">
        <v>2.0320000000000001E-2</v>
      </c>
      <c r="E298">
        <v>0.1135</v>
      </c>
      <c r="F298">
        <v>0.248</v>
      </c>
      <c r="G298">
        <v>6.3529999999999998</v>
      </c>
      <c r="H298" s="10">
        <v>1.6299999999999999E-3</v>
      </c>
      <c r="I298" s="10">
        <v>0.14419999999999999</v>
      </c>
      <c r="J298" s="10">
        <v>3.4499999999999999E-3</v>
      </c>
      <c r="K298" s="10">
        <f t="shared" si="36"/>
        <v>2.3925104022191399</v>
      </c>
      <c r="L298" s="10">
        <v>5.4400000000000004E-3</v>
      </c>
      <c r="M298" s="10">
        <f t="shared" si="37"/>
        <v>3.7725381414701809</v>
      </c>
      <c r="N298" s="10">
        <v>1.04E-2</v>
      </c>
      <c r="O298" s="10">
        <f t="shared" si="38"/>
        <v>7.212205270457698</v>
      </c>
      <c r="P298" s="10">
        <v>1.77E-2</v>
      </c>
      <c r="Q298" s="10">
        <f t="shared" si="39"/>
        <v>12.274618585298198</v>
      </c>
      <c r="R298">
        <f t="shared" si="40"/>
        <v>0.87101491664229314</v>
      </c>
      <c r="S298">
        <f t="shared" si="41"/>
        <v>1.0214938195842642</v>
      </c>
      <c r="T298">
        <f t="shared" si="42"/>
        <v>1.9669599667680289</v>
      </c>
      <c r="U298">
        <f t="shared" si="43"/>
        <v>305.36072090213656</v>
      </c>
      <c r="V298" s="10">
        <f t="shared" si="44"/>
        <v>0.14895681373260611</v>
      </c>
    </row>
    <row r="299" spans="1:22" x14ac:dyDescent="0.2">
      <c r="A299">
        <v>3.419</v>
      </c>
      <c r="B299">
        <v>15.766</v>
      </c>
      <c r="C299">
        <v>0.44600000000000001</v>
      </c>
      <c r="D299">
        <v>2.0549999999999999E-2</v>
      </c>
      <c r="E299">
        <v>0.1147</v>
      </c>
      <c r="F299">
        <v>0.25</v>
      </c>
      <c r="G299">
        <v>6.3449999999999998</v>
      </c>
      <c r="H299" s="10">
        <v>1.6329999999999999E-3</v>
      </c>
      <c r="I299" s="10">
        <v>0.15210000000000001</v>
      </c>
      <c r="J299" s="10">
        <v>3.4499999999999999E-3</v>
      </c>
      <c r="K299" s="10">
        <f t="shared" si="36"/>
        <v>2.2682445759368832</v>
      </c>
      <c r="L299" s="10">
        <v>5.4799999999999996E-3</v>
      </c>
      <c r="M299" s="10">
        <f t="shared" si="37"/>
        <v>3.6028928336620636</v>
      </c>
      <c r="N299" s="10">
        <v>1.03E-2</v>
      </c>
      <c r="O299" s="10">
        <f t="shared" si="38"/>
        <v>6.7718606180144638</v>
      </c>
      <c r="P299" s="10">
        <v>1.7299999999999999E-2</v>
      </c>
      <c r="Q299" s="10">
        <f t="shared" si="39"/>
        <v>11.374095989480605</v>
      </c>
      <c r="R299">
        <f t="shared" si="40"/>
        <v>0.86955250073120793</v>
      </c>
      <c r="S299">
        <f t="shared" si="41"/>
        <v>1.0219153254143405</v>
      </c>
      <c r="T299">
        <f t="shared" si="42"/>
        <v>2.0306710965367838</v>
      </c>
      <c r="U299">
        <f t="shared" si="43"/>
        <v>298.05677372347839</v>
      </c>
      <c r="V299" s="10">
        <f t="shared" si="44"/>
        <v>0.15131381888181797</v>
      </c>
    </row>
    <row r="300" spans="1:22" x14ac:dyDescent="0.2">
      <c r="A300">
        <v>3.419</v>
      </c>
      <c r="B300">
        <v>15.766</v>
      </c>
      <c r="C300">
        <v>0.45</v>
      </c>
      <c r="D300">
        <v>2.078E-2</v>
      </c>
      <c r="E300">
        <v>0.1158</v>
      </c>
      <c r="F300">
        <v>0.253</v>
      </c>
      <c r="G300">
        <v>6.3360000000000003</v>
      </c>
      <c r="H300" s="10">
        <v>1.635E-3</v>
      </c>
      <c r="I300" s="10">
        <v>0.14299999999999999</v>
      </c>
      <c r="J300" s="10">
        <v>3.3700000000000002E-3</v>
      </c>
      <c r="K300" s="10">
        <f t="shared" si="36"/>
        <v>2.3566433566433567</v>
      </c>
      <c r="L300" s="10">
        <v>5.3099999999999996E-3</v>
      </c>
      <c r="M300" s="10">
        <f t="shared" si="37"/>
        <v>3.7132867132867133</v>
      </c>
      <c r="N300" s="10">
        <v>1.03E-2</v>
      </c>
      <c r="O300" s="10">
        <f t="shared" si="38"/>
        <v>7.2027972027972034</v>
      </c>
      <c r="P300" s="10">
        <v>1.6899999999999998E-2</v>
      </c>
      <c r="Q300" s="10">
        <f t="shared" si="39"/>
        <v>11.818181818181818</v>
      </c>
      <c r="R300">
        <f t="shared" si="40"/>
        <v>0.86838256800233982</v>
      </c>
      <c r="S300">
        <f t="shared" si="41"/>
        <v>1.0222712703383998</v>
      </c>
      <c r="T300">
        <f t="shared" si="42"/>
        <v>2.0922440616521327</v>
      </c>
      <c r="U300">
        <f t="shared" si="43"/>
        <v>291.74465791269267</v>
      </c>
      <c r="V300" s="10">
        <f t="shared" si="44"/>
        <v>0.15443146009325073</v>
      </c>
    </row>
    <row r="301" spans="1:22" x14ac:dyDescent="0.2">
      <c r="A301">
        <v>3.419</v>
      </c>
      <c r="B301">
        <v>15.766</v>
      </c>
      <c r="C301">
        <v>0.45400000000000001</v>
      </c>
      <c r="D301">
        <v>2.102E-2</v>
      </c>
      <c r="E301">
        <v>0.1169</v>
      </c>
      <c r="F301">
        <v>0.255</v>
      </c>
      <c r="G301">
        <v>6.3250000000000002</v>
      </c>
      <c r="H301" s="10">
        <v>1.6379999999999999E-3</v>
      </c>
      <c r="I301" s="10">
        <v>0.15509999999999999</v>
      </c>
      <c r="J301" s="10">
        <v>3.3800000000000002E-3</v>
      </c>
      <c r="K301" s="10">
        <f t="shared" si="36"/>
        <v>2.1792392005157963</v>
      </c>
      <c r="L301" s="10">
        <v>5.4000000000000003E-3</v>
      </c>
      <c r="M301" s="10">
        <f t="shared" si="37"/>
        <v>3.4816247582205038</v>
      </c>
      <c r="N301" s="10">
        <v>1.0200000000000001E-2</v>
      </c>
      <c r="O301" s="10">
        <f t="shared" si="38"/>
        <v>6.5764023210831724</v>
      </c>
      <c r="P301" s="10">
        <v>1.6500000000000001E-2</v>
      </c>
      <c r="Q301" s="10">
        <f t="shared" si="39"/>
        <v>10.638297872340427</v>
      </c>
      <c r="R301">
        <f t="shared" si="40"/>
        <v>0.8672126352734717</v>
      </c>
      <c r="S301">
        <f t="shared" si="41"/>
        <v>1.022634416175054</v>
      </c>
      <c r="T301">
        <f t="shared" si="42"/>
        <v>2.1560417531562979</v>
      </c>
      <c r="U301">
        <f t="shared" si="43"/>
        <v>285.48737347642304</v>
      </c>
      <c r="V301" s="10">
        <f t="shared" si="44"/>
        <v>0.15695828778959392</v>
      </c>
    </row>
    <row r="302" spans="1:22" x14ac:dyDescent="0.2">
      <c r="A302">
        <v>3.419</v>
      </c>
      <c r="B302">
        <v>15.766</v>
      </c>
      <c r="C302">
        <v>0.45900000000000002</v>
      </c>
      <c r="D302">
        <v>2.1250000000000002E-2</v>
      </c>
      <c r="E302">
        <v>0.11799999999999999</v>
      </c>
      <c r="F302">
        <v>0.25700000000000001</v>
      </c>
      <c r="G302">
        <v>6.3170000000000002</v>
      </c>
      <c r="H302" s="10">
        <v>1.64E-3</v>
      </c>
      <c r="I302" s="10">
        <v>0.15709999999999999</v>
      </c>
      <c r="J302" s="10">
        <v>3.3800000000000002E-3</v>
      </c>
      <c r="K302" s="10">
        <f t="shared" si="36"/>
        <v>2.1514958625079568</v>
      </c>
      <c r="L302" s="10">
        <v>5.3699999999999998E-3</v>
      </c>
      <c r="M302" s="10">
        <f t="shared" si="37"/>
        <v>3.4182049649904518</v>
      </c>
      <c r="N302" s="10">
        <v>1.01E-2</v>
      </c>
      <c r="O302" s="10">
        <f t="shared" si="38"/>
        <v>6.4290260980267346</v>
      </c>
      <c r="P302" s="10">
        <v>1.61E-2</v>
      </c>
      <c r="Q302" s="10">
        <f t="shared" si="39"/>
        <v>10.248249522597073</v>
      </c>
      <c r="R302">
        <f t="shared" si="40"/>
        <v>0.86575021936238661</v>
      </c>
      <c r="S302">
        <f t="shared" si="41"/>
        <v>1.0230702761207782</v>
      </c>
      <c r="T302">
        <f t="shared" si="42"/>
        <v>2.2198995313704901</v>
      </c>
      <c r="U302">
        <f t="shared" si="43"/>
        <v>278.85013753608877</v>
      </c>
      <c r="V302" s="10">
        <f t="shared" si="44"/>
        <v>0.15908795743721277</v>
      </c>
    </row>
    <row r="303" spans="1:22" x14ac:dyDescent="0.2">
      <c r="A303">
        <v>3.419</v>
      </c>
      <c r="B303">
        <v>15.766</v>
      </c>
      <c r="C303">
        <v>0.46300000000000002</v>
      </c>
      <c r="D303">
        <v>2.1489999999999999E-2</v>
      </c>
      <c r="E303">
        <v>0.1192</v>
      </c>
      <c r="F303">
        <v>0.26</v>
      </c>
      <c r="G303">
        <v>6.3070000000000004</v>
      </c>
      <c r="H303" s="10">
        <v>1.642E-3</v>
      </c>
      <c r="I303" s="10">
        <v>0.151</v>
      </c>
      <c r="J303" s="10">
        <v>3.3300000000000001E-3</v>
      </c>
      <c r="K303" s="10">
        <f t="shared" si="36"/>
        <v>2.2052980132450331</v>
      </c>
      <c r="L303" s="10">
        <v>5.2399999999999999E-3</v>
      </c>
      <c r="M303" s="10">
        <f t="shared" si="37"/>
        <v>3.4701986754966887</v>
      </c>
      <c r="N303" s="10">
        <v>9.92E-3</v>
      </c>
      <c r="O303" s="10">
        <f t="shared" si="38"/>
        <v>6.5695364238410594</v>
      </c>
      <c r="P303" s="10">
        <v>1.5800000000000002E-2</v>
      </c>
      <c r="Q303" s="10">
        <f t="shared" si="39"/>
        <v>10.463576158940398</v>
      </c>
      <c r="R303">
        <f t="shared" si="40"/>
        <v>0.8645802866335186</v>
      </c>
      <c r="S303">
        <f t="shared" si="41"/>
        <v>1.0234346570212562</v>
      </c>
      <c r="T303">
        <f t="shared" si="42"/>
        <v>2.2900483105434057</v>
      </c>
      <c r="U303">
        <f t="shared" si="43"/>
        <v>272.98437838146828</v>
      </c>
      <c r="V303" s="10">
        <f t="shared" si="44"/>
        <v>0.16253832777447808</v>
      </c>
    </row>
    <row r="304" spans="1:22" x14ac:dyDescent="0.2">
      <c r="A304">
        <v>3.419</v>
      </c>
      <c r="B304">
        <v>15.766</v>
      </c>
      <c r="C304">
        <v>0.46800000000000003</v>
      </c>
      <c r="D304">
        <v>2.172E-2</v>
      </c>
      <c r="E304">
        <v>0.1203</v>
      </c>
      <c r="F304">
        <v>0.26200000000000001</v>
      </c>
      <c r="G304">
        <v>6.2990000000000004</v>
      </c>
      <c r="H304" s="10">
        <v>1.645E-3</v>
      </c>
      <c r="I304" s="10">
        <v>0.1522</v>
      </c>
      <c r="J304" s="10">
        <v>3.3300000000000001E-3</v>
      </c>
      <c r="K304" s="10">
        <f t="shared" si="36"/>
        <v>2.187910643889619</v>
      </c>
      <c r="L304" s="10">
        <v>5.1999999999999998E-3</v>
      </c>
      <c r="M304" s="10">
        <f t="shared" si="37"/>
        <v>3.4165571616294348</v>
      </c>
      <c r="N304" s="10">
        <v>9.8200000000000006E-3</v>
      </c>
      <c r="O304" s="10">
        <f t="shared" si="38"/>
        <v>6.4520367936925105</v>
      </c>
      <c r="P304" s="10">
        <v>1.54E-2</v>
      </c>
      <c r="Q304" s="10">
        <f t="shared" si="39"/>
        <v>10.11826544021025</v>
      </c>
      <c r="R304">
        <f t="shared" si="40"/>
        <v>0.86311787072243351</v>
      </c>
      <c r="S304">
        <f t="shared" si="41"/>
        <v>1.0238775077998803</v>
      </c>
      <c r="T304">
        <f t="shared" si="42"/>
        <v>2.3564536966711507</v>
      </c>
      <c r="U304">
        <f t="shared" si="43"/>
        <v>266.75606808523219</v>
      </c>
      <c r="V304" s="10">
        <f t="shared" si="44"/>
        <v>0.16469276056021354</v>
      </c>
    </row>
    <row r="305" spans="1:22" x14ac:dyDescent="0.2">
      <c r="A305">
        <v>3.419</v>
      </c>
      <c r="B305">
        <v>15.766</v>
      </c>
      <c r="C305">
        <v>0.47199999999999998</v>
      </c>
      <c r="D305">
        <v>2.196E-2</v>
      </c>
      <c r="E305">
        <v>0.12139999999999999</v>
      </c>
      <c r="F305">
        <v>0.26500000000000001</v>
      </c>
      <c r="G305">
        <v>6.2889999999999997</v>
      </c>
      <c r="H305" s="10">
        <v>1.647E-3</v>
      </c>
      <c r="I305" s="10">
        <v>0.15049999999999999</v>
      </c>
      <c r="J305" s="10">
        <v>3.3E-3</v>
      </c>
      <c r="K305" s="10">
        <f t="shared" si="36"/>
        <v>2.1926910299003324</v>
      </c>
      <c r="L305" s="10">
        <v>5.13E-3</v>
      </c>
      <c r="M305" s="10">
        <f t="shared" si="37"/>
        <v>3.4086378737541527</v>
      </c>
      <c r="N305" s="10">
        <v>9.6100000000000005E-3</v>
      </c>
      <c r="O305" s="10">
        <f t="shared" si="38"/>
        <v>6.3853820598006648</v>
      </c>
      <c r="P305" s="10">
        <v>1.5100000000000001E-2</v>
      </c>
      <c r="Q305" s="10">
        <f t="shared" si="39"/>
        <v>10.033222591362128</v>
      </c>
      <c r="R305">
        <f t="shared" si="40"/>
        <v>0.86194793799356539</v>
      </c>
      <c r="S305">
        <f t="shared" si="41"/>
        <v>1.0242516756059572</v>
      </c>
      <c r="T305">
        <f t="shared" si="42"/>
        <v>2.4253748157781323</v>
      </c>
      <c r="U305">
        <f t="shared" si="43"/>
        <v>261.25016495491184</v>
      </c>
      <c r="V305" s="10">
        <f t="shared" si="44"/>
        <v>0.1679118362353744</v>
      </c>
    </row>
    <row r="306" spans="1:22" x14ac:dyDescent="0.2">
      <c r="A306">
        <v>3.419</v>
      </c>
      <c r="B306">
        <v>15.965999999999999</v>
      </c>
      <c r="C306">
        <v>1.708</v>
      </c>
      <c r="D306">
        <v>0.14026</v>
      </c>
      <c r="E306">
        <v>0.45040000000000002</v>
      </c>
      <c r="F306">
        <v>0.77200000000000002</v>
      </c>
      <c r="G306">
        <v>3.641</v>
      </c>
      <c r="H306" s="10">
        <v>2.647E-3</v>
      </c>
      <c r="I306" s="10">
        <v>0.215</v>
      </c>
      <c r="J306" s="10">
        <v>2.0699999999999998E-3</v>
      </c>
      <c r="K306" s="10">
        <f t="shared" si="36"/>
        <v>0.96279069767441861</v>
      </c>
      <c r="L306" s="10">
        <v>3.2499999999999999E-3</v>
      </c>
      <c r="M306" s="10">
        <f t="shared" si="37"/>
        <v>1.5116279069767442</v>
      </c>
      <c r="N306" s="10">
        <v>1.91E-3</v>
      </c>
      <c r="O306" s="10">
        <f t="shared" si="38"/>
        <v>0.88837209302325582</v>
      </c>
      <c r="P306" s="10">
        <v>1.16E-4</v>
      </c>
      <c r="Q306" s="10">
        <f t="shared" si="39"/>
        <v>5.3953488372093024E-2</v>
      </c>
      <c r="R306">
        <f t="shared" si="40"/>
        <v>0.50043872477332552</v>
      </c>
      <c r="S306">
        <f t="shared" si="41"/>
        <v>1.2688104058625025</v>
      </c>
      <c r="T306">
        <f t="shared" si="42"/>
        <v>172.1272792329703</v>
      </c>
      <c r="U306">
        <f t="shared" si="43"/>
        <v>6.5626475443218535</v>
      </c>
      <c r="V306" s="10">
        <f t="shared" si="44"/>
        <v>0.87205943443691014</v>
      </c>
    </row>
    <row r="307" spans="1:22" x14ac:dyDescent="0.2">
      <c r="A307">
        <v>3.419</v>
      </c>
      <c r="B307">
        <v>15.965999999999999</v>
      </c>
      <c r="C307">
        <v>1.726</v>
      </c>
      <c r="D307">
        <v>0.14332</v>
      </c>
      <c r="E307">
        <v>0.45529999999999998</v>
      </c>
      <c r="F307">
        <v>0.77700000000000002</v>
      </c>
      <c r="G307">
        <v>3.6019999999999999</v>
      </c>
      <c r="H307" s="10">
        <v>2.6670000000000001E-3</v>
      </c>
      <c r="I307" s="10">
        <v>0.21079999999999999</v>
      </c>
      <c r="J307" s="10">
        <v>2.0500000000000002E-3</v>
      </c>
      <c r="K307" s="10">
        <f t="shared" si="36"/>
        <v>0.97248576850094881</v>
      </c>
      <c r="L307" s="10">
        <v>3.1900000000000001E-3</v>
      </c>
      <c r="M307" s="10">
        <f t="shared" si="37"/>
        <v>1.513282732447818</v>
      </c>
      <c r="N307" s="10">
        <v>1.7799999999999999E-3</v>
      </c>
      <c r="O307" s="10">
        <f t="shared" si="38"/>
        <v>0.84440227703984816</v>
      </c>
      <c r="P307" s="10">
        <v>1.2799999999999999E-4</v>
      </c>
      <c r="Q307" s="10">
        <f t="shared" si="39"/>
        <v>6.0721062618595827E-2</v>
      </c>
      <c r="R307">
        <f t="shared" si="40"/>
        <v>0.49517402749341916</v>
      </c>
      <c r="S307">
        <f t="shared" si="41"/>
        <v>1.2743148419417814</v>
      </c>
      <c r="T307">
        <f t="shared" si="42"/>
        <v>178.95391184393594</v>
      </c>
      <c r="U307">
        <f t="shared" si="43"/>
        <v>6.2886893101071948</v>
      </c>
      <c r="V307" s="10">
        <f t="shared" si="44"/>
        <v>0.87442457422631925</v>
      </c>
    </row>
    <row r="308" spans="1:22" x14ac:dyDescent="0.2">
      <c r="A308">
        <v>3.419</v>
      </c>
      <c r="B308">
        <v>15.965999999999999</v>
      </c>
      <c r="C308">
        <v>1.7450000000000001</v>
      </c>
      <c r="D308">
        <v>0.14645</v>
      </c>
      <c r="E308">
        <v>0.4602</v>
      </c>
      <c r="F308">
        <v>0.78200000000000003</v>
      </c>
      <c r="G308">
        <v>3.5619999999999998</v>
      </c>
      <c r="H308" s="10">
        <v>2.686E-3</v>
      </c>
      <c r="I308" s="10">
        <v>0.2112</v>
      </c>
      <c r="J308" s="10">
        <v>2.0500000000000002E-3</v>
      </c>
      <c r="K308" s="10">
        <f t="shared" si="36"/>
        <v>0.97064393939393945</v>
      </c>
      <c r="L308" s="10">
        <v>3.1900000000000001E-3</v>
      </c>
      <c r="M308" s="10">
        <f t="shared" si="37"/>
        <v>1.5104166666666667</v>
      </c>
      <c r="N308" s="10">
        <v>1.7099999999999999E-3</v>
      </c>
      <c r="O308" s="10">
        <f t="shared" si="38"/>
        <v>0.80965909090909083</v>
      </c>
      <c r="P308" s="10">
        <v>1.3999999999999999E-4</v>
      </c>
      <c r="Q308" s="10">
        <f t="shared" si="39"/>
        <v>6.6287878787878785E-2</v>
      </c>
      <c r="R308">
        <f t="shared" si="40"/>
        <v>0.48961684703129565</v>
      </c>
      <c r="S308">
        <f t="shared" si="41"/>
        <v>1.2801508271346527</v>
      </c>
      <c r="T308">
        <f t="shared" si="42"/>
        <v>185.96760631089907</v>
      </c>
      <c r="U308">
        <f t="shared" si="43"/>
        <v>6.0189594606540693</v>
      </c>
      <c r="V308" s="10">
        <f t="shared" si="44"/>
        <v>0.87531722000329859</v>
      </c>
    </row>
    <row r="309" spans="1:22" x14ac:dyDescent="0.2">
      <c r="A309">
        <v>3.419</v>
      </c>
      <c r="B309">
        <v>15.965999999999999</v>
      </c>
      <c r="C309">
        <v>1.7629999999999999</v>
      </c>
      <c r="D309">
        <v>0.14965000000000001</v>
      </c>
      <c r="E309">
        <v>0.46500000000000002</v>
      </c>
      <c r="F309">
        <v>0.78700000000000003</v>
      </c>
      <c r="G309">
        <v>3.5230000000000001</v>
      </c>
      <c r="H309" s="10">
        <v>2.7049999999999999E-3</v>
      </c>
      <c r="I309" s="10">
        <v>0.21310000000000001</v>
      </c>
      <c r="J309" s="10">
        <v>2.0699999999999998E-3</v>
      </c>
      <c r="K309" s="10">
        <f t="shared" si="36"/>
        <v>0.97137494134209279</v>
      </c>
      <c r="L309" s="10">
        <v>3.2000000000000002E-3</v>
      </c>
      <c r="M309" s="10">
        <f t="shared" si="37"/>
        <v>1.5016424213984045</v>
      </c>
      <c r="N309" s="10">
        <v>1.72E-3</v>
      </c>
      <c r="O309" s="10">
        <f t="shared" si="38"/>
        <v>0.80713280150164235</v>
      </c>
      <c r="P309" s="10">
        <v>1.5300000000000001E-4</v>
      </c>
      <c r="Q309" s="10">
        <f t="shared" si="39"/>
        <v>7.1797278273111206E-2</v>
      </c>
      <c r="R309">
        <f t="shared" si="40"/>
        <v>0.48435214975138935</v>
      </c>
      <c r="S309">
        <f t="shared" si="41"/>
        <v>1.2857746393473404</v>
      </c>
      <c r="T309">
        <f t="shared" si="42"/>
        <v>193.1672997921489</v>
      </c>
      <c r="U309">
        <f t="shared" si="43"/>
        <v>5.7674265303457668</v>
      </c>
      <c r="V309" s="10">
        <f t="shared" si="44"/>
        <v>0.87677955096818072</v>
      </c>
    </row>
    <row r="310" spans="1:22" x14ac:dyDescent="0.2">
      <c r="A310">
        <v>3.419</v>
      </c>
      <c r="B310">
        <v>15.965999999999999</v>
      </c>
      <c r="C310">
        <v>1.7809999999999999</v>
      </c>
      <c r="D310">
        <v>0.15292</v>
      </c>
      <c r="E310">
        <v>0.46989999999999998</v>
      </c>
      <c r="F310">
        <v>0.79100000000000004</v>
      </c>
      <c r="G310">
        <v>3.4830000000000001</v>
      </c>
      <c r="H310" s="10">
        <v>2.7239999999999999E-3</v>
      </c>
      <c r="I310" s="10">
        <v>0.2203</v>
      </c>
      <c r="J310" s="10">
        <v>2.0799999999999998E-3</v>
      </c>
      <c r="K310" s="10">
        <f t="shared" si="36"/>
        <v>0.94416704493871983</v>
      </c>
      <c r="L310" s="10">
        <v>3.3600000000000001E-3</v>
      </c>
      <c r="M310" s="10">
        <f t="shared" si="37"/>
        <v>1.5251929187471631</v>
      </c>
      <c r="N310" s="10">
        <v>1.74E-3</v>
      </c>
      <c r="O310" s="10">
        <f t="shared" si="38"/>
        <v>0.78983204720835221</v>
      </c>
      <c r="P310" s="10">
        <v>1.7100000000000001E-4</v>
      </c>
      <c r="Q310" s="10">
        <f t="shared" si="39"/>
        <v>7.7621425329096688E-2</v>
      </c>
      <c r="R310">
        <f t="shared" si="40"/>
        <v>0.47908745247148293</v>
      </c>
      <c r="S310">
        <f t="shared" si="41"/>
        <v>1.2914495277452016</v>
      </c>
      <c r="T310">
        <f t="shared" si="42"/>
        <v>200.68438372496678</v>
      </c>
      <c r="U310">
        <f t="shared" si="43"/>
        <v>5.5263254908103718</v>
      </c>
      <c r="V310" s="10">
        <f t="shared" si="44"/>
        <v>0.87725635528100154</v>
      </c>
    </row>
    <row r="311" spans="1:22" x14ac:dyDescent="0.2">
      <c r="A311">
        <v>3.419</v>
      </c>
      <c r="B311">
        <v>15.965999999999999</v>
      </c>
      <c r="C311">
        <v>1.8</v>
      </c>
      <c r="D311">
        <v>0.15626999999999999</v>
      </c>
      <c r="E311">
        <v>0.4748</v>
      </c>
      <c r="F311">
        <v>0.79600000000000004</v>
      </c>
      <c r="G311">
        <v>3.444</v>
      </c>
      <c r="H311" s="10">
        <v>2.7430000000000002E-3</v>
      </c>
      <c r="I311" s="10">
        <v>0.22020000000000001</v>
      </c>
      <c r="J311" s="10">
        <v>2.0699999999999998E-3</v>
      </c>
      <c r="K311" s="10">
        <f t="shared" si="36"/>
        <v>0.94005449591280632</v>
      </c>
      <c r="L311" s="10">
        <v>3.3500000000000001E-3</v>
      </c>
      <c r="M311" s="10">
        <f t="shared" si="37"/>
        <v>1.5213442325158948</v>
      </c>
      <c r="N311" s="10">
        <v>1.7600000000000001E-3</v>
      </c>
      <c r="O311" s="10">
        <f t="shared" si="38"/>
        <v>0.79927338782924617</v>
      </c>
      <c r="P311" s="10">
        <v>1.83E-4</v>
      </c>
      <c r="Q311" s="10">
        <f t="shared" si="39"/>
        <v>8.3106267029972758E-2</v>
      </c>
      <c r="R311">
        <f t="shared" si="40"/>
        <v>0.47353027200935943</v>
      </c>
      <c r="S311">
        <f t="shared" si="41"/>
        <v>1.2974645626359242</v>
      </c>
      <c r="T311">
        <f t="shared" si="42"/>
        <v>208.40942979343055</v>
      </c>
      <c r="U311">
        <f t="shared" si="43"/>
        <v>5.2887069523438068</v>
      </c>
      <c r="V311" s="10">
        <f t="shared" si="44"/>
        <v>0.87736425462488965</v>
      </c>
    </row>
    <row r="312" spans="1:22" x14ac:dyDescent="0.2">
      <c r="A312">
        <v>3.419</v>
      </c>
      <c r="B312">
        <v>15.965999999999999</v>
      </c>
      <c r="C312">
        <v>1.8180000000000001</v>
      </c>
      <c r="D312">
        <v>0.15969</v>
      </c>
      <c r="E312">
        <v>0.47960000000000003</v>
      </c>
      <c r="F312">
        <v>0.8</v>
      </c>
      <c r="G312">
        <v>3.4039999999999999</v>
      </c>
      <c r="H312" s="10">
        <v>2.7620000000000001E-3</v>
      </c>
      <c r="I312" s="10">
        <v>0.22109999999999999</v>
      </c>
      <c r="J312" s="10">
        <v>2.0799999999999998E-3</v>
      </c>
      <c r="K312" s="10">
        <f t="shared" si="36"/>
        <v>0.9407507914970602</v>
      </c>
      <c r="L312" s="10">
        <v>3.3500000000000001E-3</v>
      </c>
      <c r="M312" s="10">
        <f t="shared" si="37"/>
        <v>1.5151515151515151</v>
      </c>
      <c r="N312" s="10">
        <v>1.8E-3</v>
      </c>
      <c r="O312" s="10">
        <f t="shared" si="38"/>
        <v>0.81411126187245586</v>
      </c>
      <c r="P312" s="10">
        <v>1.9599999999999999E-4</v>
      </c>
      <c r="Q312" s="10">
        <f t="shared" si="39"/>
        <v>8.8647670737222975E-2</v>
      </c>
      <c r="R312">
        <f t="shared" si="40"/>
        <v>0.46826557472945307</v>
      </c>
      <c r="S312">
        <f t="shared" si="41"/>
        <v>1.3032576743554261</v>
      </c>
      <c r="T312">
        <f t="shared" si="42"/>
        <v>216.33242386671074</v>
      </c>
      <c r="U312">
        <f t="shared" si="43"/>
        <v>5.0672286793115315</v>
      </c>
      <c r="V312" s="10">
        <f t="shared" si="44"/>
        <v>0.87696468998590016</v>
      </c>
    </row>
    <row r="313" spans="1:22" x14ac:dyDescent="0.2">
      <c r="A313">
        <v>3.419</v>
      </c>
      <c r="B313">
        <v>15.965999999999999</v>
      </c>
      <c r="C313">
        <v>1.837</v>
      </c>
      <c r="D313">
        <v>0.16320000000000001</v>
      </c>
      <c r="E313">
        <v>0.48449999999999999</v>
      </c>
      <c r="F313">
        <v>0.80500000000000005</v>
      </c>
      <c r="G313">
        <v>3.3650000000000002</v>
      </c>
      <c r="H313" s="10">
        <v>2.7799999999999999E-3</v>
      </c>
      <c r="I313" s="10">
        <v>0.22140000000000001</v>
      </c>
      <c r="J313" s="10">
        <v>2.0600000000000002E-3</v>
      </c>
      <c r="K313" s="10">
        <f t="shared" si="36"/>
        <v>0.93044263775971092</v>
      </c>
      <c r="L313" s="10">
        <v>3.3500000000000001E-3</v>
      </c>
      <c r="M313" s="10">
        <f t="shared" si="37"/>
        <v>1.5130984643179766</v>
      </c>
      <c r="N313" s="10">
        <v>1.82E-3</v>
      </c>
      <c r="O313" s="10">
        <f t="shared" si="38"/>
        <v>0.82204155374887078</v>
      </c>
      <c r="P313" s="10">
        <v>2.0799999999999999E-4</v>
      </c>
      <c r="Q313" s="10">
        <f t="shared" si="39"/>
        <v>9.3947606142728082E-2</v>
      </c>
      <c r="R313">
        <f t="shared" si="40"/>
        <v>0.46270839426732963</v>
      </c>
      <c r="S313">
        <f t="shared" si="41"/>
        <v>1.3093930734920993</v>
      </c>
      <c r="T313">
        <f t="shared" si="42"/>
        <v>224.57091861960217</v>
      </c>
      <c r="U313">
        <f t="shared" si="43"/>
        <v>4.8487293200516488</v>
      </c>
      <c r="V313" s="10">
        <f t="shared" si="44"/>
        <v>0.87655129602114723</v>
      </c>
    </row>
    <row r="314" spans="1:22" x14ac:dyDescent="0.2">
      <c r="A314">
        <v>3.419</v>
      </c>
      <c r="B314">
        <v>15.965999999999999</v>
      </c>
      <c r="C314">
        <v>1.855</v>
      </c>
      <c r="D314">
        <v>0.16678000000000001</v>
      </c>
      <c r="E314">
        <v>0.4894</v>
      </c>
      <c r="F314">
        <v>0.80900000000000005</v>
      </c>
      <c r="G314">
        <v>3.3250000000000002</v>
      </c>
      <c r="H314" s="10">
        <v>2.7989999999999998E-3</v>
      </c>
      <c r="I314" s="10">
        <v>0.215</v>
      </c>
      <c r="J314" s="10">
        <v>2.0200000000000001E-3</v>
      </c>
      <c r="K314" s="10">
        <f t="shared" si="36"/>
        <v>0.9395348837209303</v>
      </c>
      <c r="L314" s="10">
        <v>3.2599999999999999E-3</v>
      </c>
      <c r="M314" s="10">
        <f t="shared" si="37"/>
        <v>1.516279069767442</v>
      </c>
      <c r="N314" s="10">
        <v>1.8699999999999999E-3</v>
      </c>
      <c r="O314" s="10">
        <f t="shared" si="38"/>
        <v>0.86976744186046517</v>
      </c>
      <c r="P314" s="10">
        <v>2.1499999999999999E-4</v>
      </c>
      <c r="Q314" s="10">
        <f t="shared" si="39"/>
        <v>0.1</v>
      </c>
      <c r="R314">
        <f t="shared" si="40"/>
        <v>0.45744369698742321</v>
      </c>
      <c r="S314">
        <f t="shared" si="41"/>
        <v>1.3152956896513754</v>
      </c>
      <c r="T314">
        <f t="shared" si="42"/>
        <v>233.11184419820918</v>
      </c>
      <c r="U314">
        <f t="shared" si="43"/>
        <v>4.6451488714465885</v>
      </c>
      <c r="V314" s="10">
        <f t="shared" si="44"/>
        <v>0.87601692897849892</v>
      </c>
    </row>
    <row r="315" spans="1:22" x14ac:dyDescent="0.2">
      <c r="A315">
        <v>3.419</v>
      </c>
      <c r="B315">
        <v>15.965999999999999</v>
      </c>
      <c r="C315">
        <v>1.8740000000000001</v>
      </c>
      <c r="D315">
        <v>0.17044999999999999</v>
      </c>
      <c r="E315">
        <v>0.49430000000000002</v>
      </c>
      <c r="F315">
        <v>0.81299999999999994</v>
      </c>
      <c r="G315">
        <v>3.286</v>
      </c>
      <c r="H315" s="10">
        <v>2.8170000000000001E-3</v>
      </c>
      <c r="I315" s="10">
        <v>0.2225</v>
      </c>
      <c r="J315" s="10">
        <v>2.0500000000000002E-3</v>
      </c>
      <c r="K315" s="10">
        <f t="shared" si="36"/>
        <v>0.9213483146067416</v>
      </c>
      <c r="L315" s="10">
        <v>3.3500000000000001E-3</v>
      </c>
      <c r="M315" s="10">
        <f t="shared" si="37"/>
        <v>1.50561797752809</v>
      </c>
      <c r="N315" s="10">
        <v>1.9E-3</v>
      </c>
      <c r="O315" s="10">
        <f t="shared" si="38"/>
        <v>0.8539325842696629</v>
      </c>
      <c r="P315" s="10">
        <v>2.2100000000000001E-4</v>
      </c>
      <c r="Q315" s="10">
        <f t="shared" si="39"/>
        <v>9.932584269662921E-2</v>
      </c>
      <c r="R315">
        <f t="shared" si="40"/>
        <v>0.45188651652529976</v>
      </c>
      <c r="S315">
        <f t="shared" si="41"/>
        <v>1.3215485816504056</v>
      </c>
      <c r="T315">
        <f t="shared" si="42"/>
        <v>241.88611046241428</v>
      </c>
      <c r="U315">
        <f t="shared" si="43"/>
        <v>4.4443951351456334</v>
      </c>
      <c r="V315" s="10">
        <f t="shared" si="44"/>
        <v>0.87400544896254262</v>
      </c>
    </row>
    <row r="316" spans="1:22" x14ac:dyDescent="0.2">
      <c r="A316">
        <v>3.419</v>
      </c>
      <c r="B316">
        <v>15.965999999999999</v>
      </c>
      <c r="C316">
        <v>1.8919999999999999</v>
      </c>
      <c r="D316">
        <v>0.17422000000000001</v>
      </c>
      <c r="E316">
        <v>0.49909999999999999</v>
      </c>
      <c r="F316">
        <v>0.81799999999999995</v>
      </c>
      <c r="G316">
        <v>3.246</v>
      </c>
      <c r="H316" s="10">
        <v>2.8340000000000001E-3</v>
      </c>
      <c r="I316" s="10">
        <v>0.2253</v>
      </c>
      <c r="J316" s="10">
        <v>2.0600000000000002E-3</v>
      </c>
      <c r="K316" s="10">
        <f t="shared" si="36"/>
        <v>0.91433644030181982</v>
      </c>
      <c r="L316" s="10">
        <v>3.3700000000000002E-3</v>
      </c>
      <c r="M316" s="10">
        <f t="shared" si="37"/>
        <v>1.4957833999112295</v>
      </c>
      <c r="N316" s="10">
        <v>1.9499999999999999E-3</v>
      </c>
      <c r="O316" s="10">
        <f t="shared" si="38"/>
        <v>0.86551264980026621</v>
      </c>
      <c r="P316" s="10">
        <v>2.2699999999999999E-4</v>
      </c>
      <c r="Q316" s="10">
        <f t="shared" si="39"/>
        <v>0.10075454948956947</v>
      </c>
      <c r="R316">
        <f t="shared" si="40"/>
        <v>0.4466218192453934</v>
      </c>
      <c r="S316">
        <f t="shared" si="41"/>
        <v>1.3275737790199302</v>
      </c>
      <c r="T316">
        <f t="shared" si="42"/>
        <v>250.91713532463572</v>
      </c>
      <c r="U316">
        <f t="shared" si="43"/>
        <v>4.2566767124718625</v>
      </c>
      <c r="V316" s="10">
        <f t="shared" si="44"/>
        <v>0.87368381763775971</v>
      </c>
    </row>
    <row r="317" spans="1:22" x14ac:dyDescent="0.2">
      <c r="A317">
        <v>3.419</v>
      </c>
      <c r="B317">
        <v>15.965999999999999</v>
      </c>
      <c r="C317">
        <v>1.911</v>
      </c>
      <c r="D317">
        <v>0.17807000000000001</v>
      </c>
      <c r="E317">
        <v>0.504</v>
      </c>
      <c r="F317">
        <v>0.82199999999999995</v>
      </c>
      <c r="G317">
        <v>3.2069999999999999</v>
      </c>
      <c r="H317" s="10">
        <v>2.8509999999999998E-3</v>
      </c>
      <c r="I317" s="10">
        <v>0.22770000000000001</v>
      </c>
      <c r="J317" s="10">
        <v>2.0699999999999998E-3</v>
      </c>
      <c r="K317" s="10">
        <f t="shared" si="36"/>
        <v>0.90909090909090884</v>
      </c>
      <c r="L317" s="10">
        <v>3.3899999999999998E-3</v>
      </c>
      <c r="M317" s="10">
        <f t="shared" si="37"/>
        <v>1.4888010540184451</v>
      </c>
      <c r="N317" s="10">
        <v>1.98E-3</v>
      </c>
      <c r="O317" s="10">
        <f t="shared" si="38"/>
        <v>0.86956521739130432</v>
      </c>
      <c r="P317" s="10">
        <v>2.34E-4</v>
      </c>
      <c r="Q317" s="10">
        <f t="shared" si="39"/>
        <v>0.10276679841897234</v>
      </c>
      <c r="R317">
        <f t="shared" si="40"/>
        <v>0.44106463878326996</v>
      </c>
      <c r="S317">
        <f t="shared" si="41"/>
        <v>1.3339460319350154</v>
      </c>
      <c r="T317">
        <f t="shared" si="42"/>
        <v>260.27317482277857</v>
      </c>
      <c r="U317">
        <f t="shared" si="43"/>
        <v>4.0719334145511556</v>
      </c>
      <c r="V317" s="10">
        <f t="shared" si="44"/>
        <v>0.87116796080213732</v>
      </c>
    </row>
    <row r="318" spans="1:22" x14ac:dyDescent="0.2">
      <c r="A318">
        <v>3.419</v>
      </c>
      <c r="B318">
        <v>15.965999999999999</v>
      </c>
      <c r="C318">
        <v>1.929</v>
      </c>
      <c r="D318">
        <v>0.18201999999999999</v>
      </c>
      <c r="E318">
        <v>0.50890000000000002</v>
      </c>
      <c r="F318">
        <v>0.82599999999999996</v>
      </c>
      <c r="G318">
        <v>3.1669999999999998</v>
      </c>
      <c r="H318" s="10">
        <v>2.8679999999999999E-3</v>
      </c>
      <c r="I318" s="10">
        <v>0.23219999999999999</v>
      </c>
      <c r="J318" s="10">
        <v>2.0799999999999998E-3</v>
      </c>
      <c r="K318" s="10">
        <f t="shared" si="36"/>
        <v>0.89577950043066323</v>
      </c>
      <c r="L318" s="10">
        <v>3.4399999999999999E-3</v>
      </c>
      <c r="M318" s="10">
        <f t="shared" si="37"/>
        <v>1.4814814814814816</v>
      </c>
      <c r="N318" s="10">
        <v>2.0400000000000001E-3</v>
      </c>
      <c r="O318" s="10">
        <f t="shared" si="38"/>
        <v>0.87855297157622747</v>
      </c>
      <c r="P318" s="10">
        <v>2.4000000000000001E-4</v>
      </c>
      <c r="Q318" s="10">
        <f t="shared" si="39"/>
        <v>0.10335917312661499</v>
      </c>
      <c r="R318">
        <f t="shared" si="40"/>
        <v>0.43579994150336354</v>
      </c>
      <c r="S318">
        <f t="shared" si="41"/>
        <v>1.340079545910946</v>
      </c>
      <c r="T318">
        <f t="shared" si="42"/>
        <v>270.00342352951492</v>
      </c>
      <c r="U318">
        <f t="shared" si="43"/>
        <v>3.8992914964648735</v>
      </c>
      <c r="V318" s="10">
        <f t="shared" si="44"/>
        <v>0.8696310160960441</v>
      </c>
    </row>
    <row r="319" spans="1:22" x14ac:dyDescent="0.2">
      <c r="A319">
        <v>3.419</v>
      </c>
      <c r="B319">
        <v>15.965999999999999</v>
      </c>
      <c r="C319">
        <v>1.948</v>
      </c>
      <c r="D319">
        <v>0.18606</v>
      </c>
      <c r="E319">
        <v>0.51370000000000005</v>
      </c>
      <c r="F319">
        <v>0.83</v>
      </c>
      <c r="G319">
        <v>3.1280000000000001</v>
      </c>
      <c r="H319" s="10">
        <v>2.885E-3</v>
      </c>
      <c r="I319" s="10">
        <v>0.23419999999999999</v>
      </c>
      <c r="J319" s="10">
        <v>2.0999999999999999E-3</v>
      </c>
      <c r="K319" s="10">
        <f t="shared" si="36"/>
        <v>0.89666951323654986</v>
      </c>
      <c r="L319" s="10">
        <v>3.4499999999999999E-3</v>
      </c>
      <c r="M319" s="10">
        <f t="shared" si="37"/>
        <v>1.4730999146029036</v>
      </c>
      <c r="N319" s="10">
        <v>2.0999999999999999E-3</v>
      </c>
      <c r="O319" s="10">
        <f t="shared" si="38"/>
        <v>0.89666951323654998</v>
      </c>
      <c r="P319" s="10">
        <v>2.3499999999999999E-4</v>
      </c>
      <c r="Q319" s="10">
        <f t="shared" si="39"/>
        <v>0.10034158838599487</v>
      </c>
      <c r="R319">
        <f t="shared" si="40"/>
        <v>0.43024276104124015</v>
      </c>
      <c r="S319">
        <f t="shared" si="41"/>
        <v>1.3465745627558836</v>
      </c>
      <c r="T319">
        <f t="shared" si="42"/>
        <v>279.87079365989877</v>
      </c>
      <c r="U319">
        <f t="shared" si="43"/>
        <v>3.7292498030248042</v>
      </c>
      <c r="V319" s="10">
        <f t="shared" si="44"/>
        <v>0.8662777247667155</v>
      </c>
    </row>
    <row r="320" spans="1:22" x14ac:dyDescent="0.2">
      <c r="A320">
        <v>3.419</v>
      </c>
      <c r="B320">
        <v>15.965999999999999</v>
      </c>
      <c r="C320">
        <v>1.966</v>
      </c>
      <c r="D320">
        <v>0.19020999999999999</v>
      </c>
      <c r="E320">
        <v>0.51859999999999995</v>
      </c>
      <c r="F320">
        <v>0.83399999999999996</v>
      </c>
      <c r="G320">
        <v>3.0880000000000001</v>
      </c>
      <c r="H320" s="10">
        <v>2.9009999999999999E-3</v>
      </c>
      <c r="I320" s="10">
        <v>0.23849999999999999</v>
      </c>
      <c r="J320" s="10">
        <v>2.1199999999999999E-3</v>
      </c>
      <c r="K320" s="10">
        <f t="shared" si="36"/>
        <v>0.88888888888888884</v>
      </c>
      <c r="L320" s="10">
        <v>3.49E-3</v>
      </c>
      <c r="M320" s="10">
        <f t="shared" si="37"/>
        <v>1.4633123689727463</v>
      </c>
      <c r="N320" s="10">
        <v>2.16E-3</v>
      </c>
      <c r="O320" s="10">
        <f t="shared" si="38"/>
        <v>0.90566037735849059</v>
      </c>
      <c r="P320" s="10">
        <v>2.3499999999999999E-4</v>
      </c>
      <c r="Q320" s="10">
        <f t="shared" si="39"/>
        <v>9.8532494758909864E-2</v>
      </c>
      <c r="R320">
        <f t="shared" si="40"/>
        <v>0.42497806376133374</v>
      </c>
      <c r="S320">
        <f t="shared" si="41"/>
        <v>1.3528221254692849</v>
      </c>
      <c r="T320">
        <f t="shared" si="42"/>
        <v>290.25085680539127</v>
      </c>
      <c r="U320">
        <f t="shared" si="43"/>
        <v>3.5702573930024784</v>
      </c>
      <c r="V320" s="10">
        <f t="shared" si="44"/>
        <v>0.864249402957183</v>
      </c>
    </row>
    <row r="321" spans="1:22" x14ac:dyDescent="0.2">
      <c r="A321">
        <v>3.419</v>
      </c>
      <c r="B321">
        <v>15.965999999999999</v>
      </c>
      <c r="C321">
        <v>1.9850000000000001</v>
      </c>
      <c r="D321">
        <v>0.19447</v>
      </c>
      <c r="E321">
        <v>0.52349999999999997</v>
      </c>
      <c r="F321">
        <v>0.83799999999999997</v>
      </c>
      <c r="G321">
        <v>3.0489999999999999</v>
      </c>
      <c r="H321" s="10">
        <v>2.9160000000000002E-3</v>
      </c>
      <c r="I321" s="10">
        <v>0.24709999999999999</v>
      </c>
      <c r="J321" s="10">
        <v>2.16E-3</v>
      </c>
      <c r="K321" s="10">
        <f t="shared" si="36"/>
        <v>0.87414002428166748</v>
      </c>
      <c r="L321" s="10">
        <v>3.5799999999999998E-3</v>
      </c>
      <c r="M321" s="10">
        <f t="shared" si="37"/>
        <v>1.4488061513557264</v>
      </c>
      <c r="N321" s="10">
        <v>2.1299999999999999E-3</v>
      </c>
      <c r="O321" s="10">
        <f t="shared" si="38"/>
        <v>0.86199919061108865</v>
      </c>
      <c r="P321" s="10">
        <v>2.24E-4</v>
      </c>
      <c r="Q321" s="10">
        <f t="shared" si="39"/>
        <v>9.0651558073654395E-2</v>
      </c>
      <c r="R321">
        <f t="shared" si="40"/>
        <v>0.41942088329921029</v>
      </c>
      <c r="S321">
        <f t="shared" si="41"/>
        <v>1.3594348147750914</v>
      </c>
      <c r="T321">
        <f t="shared" si="42"/>
        <v>300.91472208541643</v>
      </c>
      <c r="U321">
        <f t="shared" si="43"/>
        <v>3.4133969644419873</v>
      </c>
      <c r="V321" s="10">
        <f t="shared" si="44"/>
        <v>0.86074449229685779</v>
      </c>
    </row>
    <row r="322" spans="1:22" x14ac:dyDescent="0.2">
      <c r="A322">
        <v>3.419</v>
      </c>
      <c r="B322">
        <v>16.366</v>
      </c>
      <c r="C322">
        <v>0.57199999999999995</v>
      </c>
      <c r="D322">
        <v>2.9680000000000002E-2</v>
      </c>
      <c r="E322">
        <v>0.15859999999999999</v>
      </c>
      <c r="F322">
        <v>0.317</v>
      </c>
      <c r="G322">
        <v>6.0640000000000001</v>
      </c>
      <c r="H322" s="10">
        <v>1.578E-3</v>
      </c>
      <c r="I322" s="10">
        <v>0.1303</v>
      </c>
      <c r="J322" s="10">
        <v>2.31E-3</v>
      </c>
      <c r="K322" s="10">
        <f t="shared" ref="K322:K385" si="45">J322/I322*100</f>
        <v>1.7728319263238681</v>
      </c>
      <c r="L322" s="10">
        <v>3.6900000000000001E-3</v>
      </c>
      <c r="M322" s="10">
        <f t="shared" ref="M322:M385" si="46">L322/I322*100</f>
        <v>2.831926323867997</v>
      </c>
      <c r="N322" s="10">
        <v>7.8300000000000002E-3</v>
      </c>
      <c r="O322" s="10">
        <f t="shared" ref="O322:O385" si="47">N322*100/I322</f>
        <v>6.009209516500384</v>
      </c>
      <c r="P322" s="10">
        <v>8.0599999999999995E-3</v>
      </c>
      <c r="Q322" s="10">
        <f t="shared" ref="Q322:Q385" si="48">P322/I322*100</f>
        <v>6.1857252494244053</v>
      </c>
      <c r="R322">
        <f t="shared" ref="R322:R385" si="49">(A322-C322)/A322</f>
        <v>0.83269961977186313</v>
      </c>
      <c r="S322">
        <f t="shared" ref="S322:S385" si="50">1+(1-R322)^2+2*0.938^2*D322^2*R322^2/E322</f>
        <v>1.034766409885868</v>
      </c>
      <c r="T322">
        <f t="shared" ref="T322:T385" si="51">D322*E322*E322/2/PI()*137.036*137.036/0.38938/S322</f>
        <v>5.5378830208282794</v>
      </c>
      <c r="U322">
        <f t="shared" ref="U322:U385" si="52">PI()*R322/D322/C322</f>
        <v>154.09136901555399</v>
      </c>
      <c r="V322" s="10">
        <f t="shared" ref="V322:V385" si="53">F322*T322*U322/1000</f>
        <v>0.27050877243239257</v>
      </c>
    </row>
    <row r="323" spans="1:22" x14ac:dyDescent="0.2">
      <c r="A323">
        <v>3.419</v>
      </c>
      <c r="B323">
        <v>16.366</v>
      </c>
      <c r="C323">
        <v>0.57799999999999996</v>
      </c>
      <c r="D323">
        <v>3.007E-2</v>
      </c>
      <c r="E323">
        <v>0.1603</v>
      </c>
      <c r="F323">
        <v>0.32</v>
      </c>
      <c r="G323">
        <v>6.05</v>
      </c>
      <c r="H323" s="10">
        <v>1.5820000000000001E-3</v>
      </c>
      <c r="I323" s="10">
        <v>0.1336</v>
      </c>
      <c r="J323" s="10">
        <v>2.31E-3</v>
      </c>
      <c r="K323" s="10">
        <f t="shared" si="45"/>
        <v>1.7290419161676644</v>
      </c>
      <c r="L323" s="10">
        <v>3.7000000000000002E-3</v>
      </c>
      <c r="M323" s="10">
        <f t="shared" si="46"/>
        <v>2.7694610778443116</v>
      </c>
      <c r="N323" s="10">
        <v>7.7799999999999996E-3</v>
      </c>
      <c r="O323" s="10">
        <f t="shared" si="47"/>
        <v>5.8233532934131729</v>
      </c>
      <c r="P323" s="10">
        <v>7.8399999999999997E-3</v>
      </c>
      <c r="Q323" s="10">
        <f t="shared" si="48"/>
        <v>5.8682634730538918</v>
      </c>
      <c r="R323">
        <f t="shared" si="49"/>
        <v>0.83094472067856107</v>
      </c>
      <c r="S323">
        <f t="shared" si="50"/>
        <v>1.0354332009591811</v>
      </c>
      <c r="T323">
        <f t="shared" si="51"/>
        <v>5.727884128955278</v>
      </c>
      <c r="U323">
        <f t="shared" si="52"/>
        <v>150.19682045371587</v>
      </c>
      <c r="V323" s="10">
        <f t="shared" si="53"/>
        <v>0.27529919491084309</v>
      </c>
    </row>
    <row r="324" spans="1:22" x14ac:dyDescent="0.2">
      <c r="A324">
        <v>3.419</v>
      </c>
      <c r="B324">
        <v>16.366</v>
      </c>
      <c r="C324">
        <v>0.58499999999999996</v>
      </c>
      <c r="D324">
        <v>3.0460000000000001E-2</v>
      </c>
      <c r="E324">
        <v>0.16200000000000001</v>
      </c>
      <c r="F324">
        <v>0.32300000000000001</v>
      </c>
      <c r="G324">
        <v>6.0359999999999996</v>
      </c>
      <c r="H324" s="10">
        <v>1.585E-3</v>
      </c>
      <c r="I324" s="10">
        <v>0.13320000000000001</v>
      </c>
      <c r="J324" s="10">
        <v>2.32E-3</v>
      </c>
      <c r="K324" s="10">
        <f t="shared" si="45"/>
        <v>1.7417417417417413</v>
      </c>
      <c r="L324" s="10">
        <v>3.6600000000000001E-3</v>
      </c>
      <c r="M324" s="10">
        <f t="shared" si="46"/>
        <v>2.7477477477477477</v>
      </c>
      <c r="N324" s="10">
        <v>7.7099999999999998E-3</v>
      </c>
      <c r="O324" s="10">
        <f t="shared" si="47"/>
        <v>5.788288288288288</v>
      </c>
      <c r="P324" s="10">
        <v>7.6299999999999996E-3</v>
      </c>
      <c r="Q324" s="10">
        <f t="shared" si="48"/>
        <v>5.7282282282282271</v>
      </c>
      <c r="R324">
        <f t="shared" si="49"/>
        <v>0.82889733840304181</v>
      </c>
      <c r="S324">
        <f t="shared" si="50"/>
        <v>1.0362005175913405</v>
      </c>
      <c r="T324">
        <f t="shared" si="51"/>
        <v>5.9215030968506888</v>
      </c>
      <c r="U324">
        <f t="shared" si="52"/>
        <v>146.13856978787533</v>
      </c>
      <c r="V324" s="10">
        <f t="shared" si="53"/>
        <v>0.27951127792253966</v>
      </c>
    </row>
    <row r="325" spans="1:22" x14ac:dyDescent="0.2">
      <c r="A325">
        <v>3.419</v>
      </c>
      <c r="B325">
        <v>16.366</v>
      </c>
      <c r="C325">
        <v>0.59099999999999997</v>
      </c>
      <c r="D325">
        <v>3.0849999999999999E-2</v>
      </c>
      <c r="E325">
        <v>0.16370000000000001</v>
      </c>
      <c r="F325">
        <v>0.32700000000000001</v>
      </c>
      <c r="G325">
        <v>6.0229999999999997</v>
      </c>
      <c r="H325" s="10">
        <v>1.588E-3</v>
      </c>
      <c r="I325" s="10">
        <v>0.1351</v>
      </c>
      <c r="J325" s="10">
        <v>2.31E-3</v>
      </c>
      <c r="K325" s="10">
        <f t="shared" si="45"/>
        <v>1.7098445595854921</v>
      </c>
      <c r="L325" s="10">
        <v>3.65E-3</v>
      </c>
      <c r="M325" s="10">
        <f t="shared" si="46"/>
        <v>2.7017024426350851</v>
      </c>
      <c r="N325" s="10">
        <v>7.6800000000000002E-3</v>
      </c>
      <c r="O325" s="10">
        <f t="shared" si="47"/>
        <v>5.6846780162842343</v>
      </c>
      <c r="P325" s="10">
        <v>7.4400000000000004E-3</v>
      </c>
      <c r="Q325" s="10">
        <f t="shared" si="48"/>
        <v>5.5070318282753519</v>
      </c>
      <c r="R325">
        <f t="shared" si="49"/>
        <v>0.82714243930973974</v>
      </c>
      <c r="S325">
        <f t="shared" si="50"/>
        <v>1.0368790899560576</v>
      </c>
      <c r="T325">
        <f t="shared" si="51"/>
        <v>6.1198425421564346</v>
      </c>
      <c r="U325">
        <f t="shared" si="52"/>
        <v>142.52384420043603</v>
      </c>
      <c r="V325" s="10">
        <f t="shared" si="53"/>
        <v>0.28521707959810783</v>
      </c>
    </row>
    <row r="326" spans="1:22" x14ac:dyDescent="0.2">
      <c r="A326">
        <v>3.419</v>
      </c>
      <c r="B326">
        <v>16.366</v>
      </c>
      <c r="C326">
        <v>0.59699999999999998</v>
      </c>
      <c r="D326">
        <v>3.124E-2</v>
      </c>
      <c r="E326">
        <v>0.16539999999999999</v>
      </c>
      <c r="F326">
        <v>0.33</v>
      </c>
      <c r="G326">
        <v>6.01</v>
      </c>
      <c r="H326" s="10">
        <v>1.5920000000000001E-3</v>
      </c>
      <c r="I326" s="10">
        <v>0.14299999999999999</v>
      </c>
      <c r="J326" s="10">
        <v>2.2899999999999999E-3</v>
      </c>
      <c r="K326" s="10">
        <f t="shared" si="45"/>
        <v>1.6013986013986015</v>
      </c>
      <c r="L326" s="10">
        <v>3.62E-3</v>
      </c>
      <c r="M326" s="10">
        <f t="shared" si="46"/>
        <v>2.5314685314685317</v>
      </c>
      <c r="N326" s="10">
        <v>7.5700000000000003E-3</v>
      </c>
      <c r="O326" s="10">
        <f t="shared" si="47"/>
        <v>5.2937062937062942</v>
      </c>
      <c r="P326" s="10">
        <v>6.8500000000000002E-3</v>
      </c>
      <c r="Q326" s="10">
        <f t="shared" si="48"/>
        <v>4.7902097902097909</v>
      </c>
      <c r="R326">
        <f t="shared" si="49"/>
        <v>0.82538754021643757</v>
      </c>
      <c r="S326">
        <f t="shared" si="50"/>
        <v>1.0375630710003552</v>
      </c>
      <c r="T326">
        <f t="shared" si="51"/>
        <v>6.3224203567735273</v>
      </c>
      <c r="U326">
        <f t="shared" si="52"/>
        <v>139.03445056634592</v>
      </c>
      <c r="V326" s="10">
        <f t="shared" si="53"/>
        <v>0.29008129938265109</v>
      </c>
    </row>
    <row r="327" spans="1:22" x14ac:dyDescent="0.2">
      <c r="A327">
        <v>3.419</v>
      </c>
      <c r="B327">
        <v>16.366</v>
      </c>
      <c r="C327">
        <v>0.60299999999999998</v>
      </c>
      <c r="D327">
        <v>3.1629999999999998E-2</v>
      </c>
      <c r="E327">
        <v>0.1671</v>
      </c>
      <c r="F327">
        <v>0.33300000000000002</v>
      </c>
      <c r="G327">
        <v>5.9969999999999999</v>
      </c>
      <c r="H327" s="10">
        <v>1.5950000000000001E-3</v>
      </c>
      <c r="I327" s="10">
        <v>0.13730000000000001</v>
      </c>
      <c r="J327" s="10">
        <v>2.2799999999999999E-3</v>
      </c>
      <c r="K327" s="10">
        <f t="shared" si="45"/>
        <v>1.6605972323379459</v>
      </c>
      <c r="L327" s="10">
        <v>3.62E-3</v>
      </c>
      <c r="M327" s="10">
        <f t="shared" si="46"/>
        <v>2.6365622723962123</v>
      </c>
      <c r="N327" s="10">
        <v>7.4999999999999997E-3</v>
      </c>
      <c r="O327" s="10">
        <f t="shared" si="47"/>
        <v>5.4624908958485063</v>
      </c>
      <c r="P327" s="10">
        <v>7.0600000000000003E-3</v>
      </c>
      <c r="Q327" s="10">
        <f t="shared" si="48"/>
        <v>5.1420247632920617</v>
      </c>
      <c r="R327">
        <f t="shared" si="49"/>
        <v>0.82363264112313539</v>
      </c>
      <c r="S327">
        <f t="shared" si="50"/>
        <v>1.0382524604766084</v>
      </c>
      <c r="T327">
        <f t="shared" si="51"/>
        <v>6.5292749948557844</v>
      </c>
      <c r="U327">
        <f t="shared" si="52"/>
        <v>135.66471859320745</v>
      </c>
      <c r="V327" s="10">
        <f t="shared" si="53"/>
        <v>0.29496882084666043</v>
      </c>
    </row>
    <row r="328" spans="1:22" x14ac:dyDescent="0.2">
      <c r="A328">
        <v>3.419</v>
      </c>
      <c r="B328">
        <v>16.366</v>
      </c>
      <c r="C328">
        <v>0.60899999999999999</v>
      </c>
      <c r="D328">
        <v>3.2030000000000003E-2</v>
      </c>
      <c r="E328">
        <v>0.16889999999999999</v>
      </c>
      <c r="F328">
        <v>0.33600000000000002</v>
      </c>
      <c r="G328">
        <v>5.9829999999999997</v>
      </c>
      <c r="H328" s="10">
        <v>1.5989999999999999E-3</v>
      </c>
      <c r="I328" s="10">
        <v>0.13650000000000001</v>
      </c>
      <c r="J328" s="10">
        <v>2.2499999999999998E-3</v>
      </c>
      <c r="K328" s="10">
        <f t="shared" si="45"/>
        <v>1.648351648351648</v>
      </c>
      <c r="L328" s="10">
        <v>3.5799999999999998E-3</v>
      </c>
      <c r="M328" s="10">
        <f t="shared" si="46"/>
        <v>2.6227106227106223</v>
      </c>
      <c r="N328" s="10">
        <v>7.4900000000000001E-3</v>
      </c>
      <c r="O328" s="10">
        <f t="shared" si="47"/>
        <v>5.4871794871794863</v>
      </c>
      <c r="P328" s="10">
        <v>6.8700000000000002E-3</v>
      </c>
      <c r="Q328" s="10">
        <f t="shared" si="48"/>
        <v>5.0329670329670328</v>
      </c>
      <c r="R328">
        <f t="shared" si="49"/>
        <v>0.82187774202983332</v>
      </c>
      <c r="S328">
        <f t="shared" si="50"/>
        <v>1.03894749125174</v>
      </c>
      <c r="T328">
        <f t="shared" si="51"/>
        <v>6.7505394035099737</v>
      </c>
      <c r="U328">
        <f t="shared" si="52"/>
        <v>132.36795535537502</v>
      </c>
      <c r="V328" s="10">
        <f t="shared" si="53"/>
        <v>0.30023451305853871</v>
      </c>
    </row>
    <row r="329" spans="1:22" x14ac:dyDescent="0.2">
      <c r="A329">
        <v>3.419</v>
      </c>
      <c r="B329">
        <v>16.366</v>
      </c>
      <c r="C329">
        <v>0.61599999999999999</v>
      </c>
      <c r="D329">
        <v>3.2419999999999997E-2</v>
      </c>
      <c r="E329">
        <v>0.1706</v>
      </c>
      <c r="F329">
        <v>0.33900000000000002</v>
      </c>
      <c r="G329">
        <v>5.9710000000000001</v>
      </c>
      <c r="H329" s="10">
        <v>1.6019999999999999E-3</v>
      </c>
      <c r="I329" s="10">
        <v>0.1341</v>
      </c>
      <c r="J329" s="10">
        <v>2.2200000000000002E-3</v>
      </c>
      <c r="K329" s="10">
        <f t="shared" si="45"/>
        <v>1.6554809843400451</v>
      </c>
      <c r="L329" s="10">
        <v>3.5200000000000001E-3</v>
      </c>
      <c r="M329" s="10">
        <f t="shared" si="46"/>
        <v>2.6249067859806114</v>
      </c>
      <c r="N329" s="10">
        <v>7.2100000000000003E-3</v>
      </c>
      <c r="O329" s="10">
        <f t="shared" si="47"/>
        <v>5.3765846383296045</v>
      </c>
      <c r="P329" s="10">
        <v>6.7000000000000002E-3</v>
      </c>
      <c r="Q329" s="10">
        <f t="shared" si="48"/>
        <v>4.9962714392244596</v>
      </c>
      <c r="R329">
        <f t="shared" si="49"/>
        <v>0.81983035975431406</v>
      </c>
      <c r="S329">
        <f t="shared" si="50"/>
        <v>1.0397477954231193</v>
      </c>
      <c r="T329">
        <f t="shared" si="51"/>
        <v>6.9656058071264386</v>
      </c>
      <c r="U329">
        <f t="shared" si="52"/>
        <v>128.96746013133381</v>
      </c>
      <c r="V329" s="10">
        <f t="shared" si="53"/>
        <v>0.30453606984597537</v>
      </c>
    </row>
    <row r="330" spans="1:22" x14ac:dyDescent="0.2">
      <c r="A330">
        <v>3.419</v>
      </c>
      <c r="B330">
        <v>16.366</v>
      </c>
      <c r="C330">
        <v>0.622</v>
      </c>
      <c r="D330">
        <v>3.2820000000000002E-2</v>
      </c>
      <c r="E330">
        <v>0.17230000000000001</v>
      </c>
      <c r="F330">
        <v>0.34300000000000003</v>
      </c>
      <c r="G330">
        <v>5.9569999999999999</v>
      </c>
      <c r="H330" s="10">
        <v>1.606E-3</v>
      </c>
      <c r="I330" s="10">
        <v>0.13420000000000001</v>
      </c>
      <c r="J330" s="10">
        <v>2.2100000000000002E-3</v>
      </c>
      <c r="K330" s="10">
        <f t="shared" si="45"/>
        <v>1.6467958271236958</v>
      </c>
      <c r="L330" s="10">
        <v>3.49E-3</v>
      </c>
      <c r="M330" s="10">
        <f t="shared" si="46"/>
        <v>2.6005961251862888</v>
      </c>
      <c r="N330" s="10">
        <v>7.3299999999999997E-3</v>
      </c>
      <c r="O330" s="10">
        <f t="shared" si="47"/>
        <v>5.4619970193740679</v>
      </c>
      <c r="P330" s="10">
        <v>6.5300000000000002E-3</v>
      </c>
      <c r="Q330" s="10">
        <f t="shared" si="48"/>
        <v>4.865871833084948</v>
      </c>
      <c r="R330">
        <f t="shared" si="49"/>
        <v>0.818075460661012</v>
      </c>
      <c r="S330">
        <f t="shared" si="50"/>
        <v>1.0404588510567696</v>
      </c>
      <c r="T330">
        <f t="shared" si="51"/>
        <v>7.1878674556269857</v>
      </c>
      <c r="U330">
        <f t="shared" si="52"/>
        <v>125.89667979952625</v>
      </c>
      <c r="V330" s="10">
        <f t="shared" si="53"/>
        <v>0.3103905260933596</v>
      </c>
    </row>
    <row r="331" spans="1:22" x14ac:dyDescent="0.2">
      <c r="A331">
        <v>3.419</v>
      </c>
      <c r="B331">
        <v>16.366</v>
      </c>
      <c r="C331">
        <v>0.628</v>
      </c>
      <c r="D331">
        <v>3.322E-2</v>
      </c>
      <c r="E331">
        <v>0.17399999999999999</v>
      </c>
      <c r="F331">
        <v>0.34599999999999997</v>
      </c>
      <c r="G331">
        <v>5.944</v>
      </c>
      <c r="H331" s="10">
        <v>1.609E-3</v>
      </c>
      <c r="I331" s="10">
        <v>0.1439</v>
      </c>
      <c r="J331" s="10">
        <v>2.2399999999999998E-3</v>
      </c>
      <c r="K331" s="10">
        <f t="shared" si="45"/>
        <v>1.5566365531619177</v>
      </c>
      <c r="L331" s="10">
        <v>3.5899999999999999E-3</v>
      </c>
      <c r="M331" s="10">
        <f t="shared" si="46"/>
        <v>2.4947880472550383</v>
      </c>
      <c r="N331" s="10">
        <v>7.2100000000000003E-3</v>
      </c>
      <c r="O331" s="10">
        <f t="shared" si="47"/>
        <v>5.0104239054899233</v>
      </c>
      <c r="P331" s="10">
        <v>6.3699999999999998E-3</v>
      </c>
      <c r="Q331" s="10">
        <f t="shared" si="48"/>
        <v>4.4266851980542041</v>
      </c>
      <c r="R331">
        <f t="shared" si="49"/>
        <v>0.81632056156770982</v>
      </c>
      <c r="S331">
        <f t="shared" si="50"/>
        <v>1.0411752965640306</v>
      </c>
      <c r="T331">
        <f t="shared" si="51"/>
        <v>7.4146406350568519</v>
      </c>
      <c r="U331">
        <f t="shared" si="52"/>
        <v>122.92814738240966</v>
      </c>
      <c r="V331" s="10">
        <f t="shared" si="53"/>
        <v>0.31536794072375979</v>
      </c>
    </row>
    <row r="332" spans="1:22" x14ac:dyDescent="0.2">
      <c r="A332">
        <v>3.419</v>
      </c>
      <c r="B332">
        <v>16.366</v>
      </c>
      <c r="C332">
        <v>0.63400000000000001</v>
      </c>
      <c r="D332">
        <v>3.3619999999999997E-2</v>
      </c>
      <c r="E332">
        <v>0.1757</v>
      </c>
      <c r="F332">
        <v>0.34899999999999998</v>
      </c>
      <c r="G332">
        <v>5.931</v>
      </c>
      <c r="H332" s="10">
        <v>1.6130000000000001E-3</v>
      </c>
      <c r="I332" s="10">
        <v>0.1341</v>
      </c>
      <c r="J332" s="10">
        <v>2.1800000000000001E-3</v>
      </c>
      <c r="K332" s="10">
        <f t="shared" si="45"/>
        <v>1.6256524981357199</v>
      </c>
      <c r="L332" s="10">
        <v>3.4399999999999999E-3</v>
      </c>
      <c r="M332" s="10">
        <f t="shared" si="46"/>
        <v>2.565249813571961</v>
      </c>
      <c r="N332" s="10">
        <v>6.8799999999999998E-3</v>
      </c>
      <c r="O332" s="10">
        <f t="shared" si="47"/>
        <v>5.130499627143922</v>
      </c>
      <c r="P332" s="10">
        <v>6.2199999999999998E-3</v>
      </c>
      <c r="Q332" s="10">
        <f t="shared" si="48"/>
        <v>4.638329604772558</v>
      </c>
      <c r="R332">
        <f t="shared" si="49"/>
        <v>0.81456566247440776</v>
      </c>
      <c r="S332">
        <f t="shared" si="50"/>
        <v>1.0418971315918353</v>
      </c>
      <c r="T332">
        <f t="shared" si="51"/>
        <v>7.6459636193059062</v>
      </c>
      <c r="U332">
        <f t="shared" si="52"/>
        <v>120.05741949343388</v>
      </c>
      <c r="V332" s="10">
        <f t="shared" si="53"/>
        <v>0.3203661769244156</v>
      </c>
    </row>
    <row r="333" spans="1:22" x14ac:dyDescent="0.2">
      <c r="A333">
        <v>3.419</v>
      </c>
      <c r="B333">
        <v>16.366</v>
      </c>
      <c r="C333">
        <v>0.64</v>
      </c>
      <c r="D333">
        <v>3.4029999999999998E-2</v>
      </c>
      <c r="E333">
        <v>0.1774</v>
      </c>
      <c r="F333">
        <v>0.35199999999999998</v>
      </c>
      <c r="G333">
        <v>5.9169999999999998</v>
      </c>
      <c r="H333" s="10">
        <v>1.616E-3</v>
      </c>
      <c r="I333" s="10">
        <v>0.1396</v>
      </c>
      <c r="J333" s="10">
        <v>2.1900000000000001E-3</v>
      </c>
      <c r="K333" s="10">
        <f t="shared" si="45"/>
        <v>1.5687679083094554</v>
      </c>
      <c r="L333" s="10">
        <v>3.49E-3</v>
      </c>
      <c r="M333" s="10">
        <f t="shared" si="46"/>
        <v>2.5</v>
      </c>
      <c r="N333" s="10">
        <v>7.0499999999999998E-3</v>
      </c>
      <c r="O333" s="10">
        <f t="shared" si="47"/>
        <v>5.0501432664756445</v>
      </c>
      <c r="P333" s="10">
        <v>6.0800000000000003E-3</v>
      </c>
      <c r="Q333" s="10">
        <f t="shared" si="48"/>
        <v>4.355300859598854</v>
      </c>
      <c r="R333">
        <f t="shared" si="49"/>
        <v>0.81281076338110558</v>
      </c>
      <c r="S333">
        <f t="shared" si="50"/>
        <v>1.0426288154478391</v>
      </c>
      <c r="T333">
        <f t="shared" si="51"/>
        <v>7.8841575481478694</v>
      </c>
      <c r="U333">
        <f t="shared" si="52"/>
        <v>117.24582734888303</v>
      </c>
      <c r="V333" s="10">
        <f t="shared" si="53"/>
        <v>0.32538337028790137</v>
      </c>
    </row>
    <row r="334" spans="1:22" x14ac:dyDescent="0.2">
      <c r="A334">
        <v>3.419</v>
      </c>
      <c r="B334">
        <v>16.366</v>
      </c>
      <c r="C334">
        <v>0.64700000000000002</v>
      </c>
      <c r="D334">
        <v>3.4430000000000002E-2</v>
      </c>
      <c r="E334">
        <v>0.17910000000000001</v>
      </c>
      <c r="F334">
        <v>0.35499999999999998</v>
      </c>
      <c r="G334">
        <v>5.9039999999999999</v>
      </c>
      <c r="H334" s="10">
        <v>1.6199999999999999E-3</v>
      </c>
      <c r="I334" s="10">
        <v>0.1366</v>
      </c>
      <c r="J334" s="10">
        <v>2.1800000000000001E-3</v>
      </c>
      <c r="K334" s="10">
        <f t="shared" si="45"/>
        <v>1.5959004392386531</v>
      </c>
      <c r="L334" s="10">
        <v>3.4299999999999999E-3</v>
      </c>
      <c r="M334" s="10">
        <f t="shared" si="46"/>
        <v>2.5109809663250364</v>
      </c>
      <c r="N334" s="10">
        <v>6.7400000000000003E-3</v>
      </c>
      <c r="O334" s="10">
        <f t="shared" si="47"/>
        <v>4.9341142020497806</v>
      </c>
      <c r="P334" s="10">
        <v>5.9199999999999999E-3</v>
      </c>
      <c r="Q334" s="10">
        <f t="shared" si="48"/>
        <v>4.3338213762811124</v>
      </c>
      <c r="R334">
        <f t="shared" si="49"/>
        <v>0.81076338110558654</v>
      </c>
      <c r="S334">
        <f t="shared" si="50"/>
        <v>1.0434665059956743</v>
      </c>
      <c r="T334">
        <f t="shared" si="51"/>
        <v>8.1239177663387583</v>
      </c>
      <c r="U334">
        <f t="shared" si="52"/>
        <v>114.34118648912595</v>
      </c>
      <c r="V334" s="10">
        <f t="shared" si="53"/>
        <v>0.32975893070185852</v>
      </c>
    </row>
    <row r="335" spans="1:22" x14ac:dyDescent="0.2">
      <c r="A335">
        <v>3.419</v>
      </c>
      <c r="B335">
        <v>16.366</v>
      </c>
      <c r="C335">
        <v>0.65300000000000002</v>
      </c>
      <c r="D335">
        <v>3.4840000000000003E-2</v>
      </c>
      <c r="E335">
        <v>0.18079999999999999</v>
      </c>
      <c r="F335">
        <v>0.35799999999999998</v>
      </c>
      <c r="G335">
        <v>5.89</v>
      </c>
      <c r="H335" s="10">
        <v>1.624E-3</v>
      </c>
      <c r="I335" s="10">
        <v>0.1371</v>
      </c>
      <c r="J335" s="10">
        <v>2.1800000000000001E-3</v>
      </c>
      <c r="K335" s="10">
        <f t="shared" si="45"/>
        <v>1.5900802334062727</v>
      </c>
      <c r="L335" s="10">
        <v>3.4099999999999998E-3</v>
      </c>
      <c r="M335" s="10">
        <f t="shared" si="46"/>
        <v>2.4872355944566009</v>
      </c>
      <c r="N335" s="10">
        <v>6.7000000000000002E-3</v>
      </c>
      <c r="O335" s="10">
        <f t="shared" si="47"/>
        <v>4.8869438366156093</v>
      </c>
      <c r="P335" s="10">
        <v>5.7800000000000004E-3</v>
      </c>
      <c r="Q335" s="10">
        <f t="shared" si="48"/>
        <v>4.2159008023340636</v>
      </c>
      <c r="R335">
        <f t="shared" si="49"/>
        <v>0.80900848201228426</v>
      </c>
      <c r="S335">
        <f t="shared" si="50"/>
        <v>1.044209899587861</v>
      </c>
      <c r="T335">
        <f t="shared" si="51"/>
        <v>8.371495149789963</v>
      </c>
      <c r="U335">
        <f t="shared" si="52"/>
        <v>111.71503349293212</v>
      </c>
      <c r="V335" s="10">
        <f t="shared" si="53"/>
        <v>0.33480942625400417</v>
      </c>
    </row>
    <row r="336" spans="1:22" x14ac:dyDescent="0.2">
      <c r="A336">
        <v>3.419</v>
      </c>
      <c r="B336">
        <v>16.366</v>
      </c>
      <c r="C336">
        <v>0.65900000000000003</v>
      </c>
      <c r="D336">
        <v>3.5249999999999997E-2</v>
      </c>
      <c r="E336">
        <v>0.18260000000000001</v>
      </c>
      <c r="F336">
        <v>0.36099999999999999</v>
      </c>
      <c r="G336">
        <v>5.8769999999999998</v>
      </c>
      <c r="H336" s="10">
        <v>1.627E-3</v>
      </c>
      <c r="I336" s="10">
        <v>0.1353</v>
      </c>
      <c r="J336" s="10">
        <v>2.16E-3</v>
      </c>
      <c r="K336" s="10">
        <f t="shared" si="45"/>
        <v>1.5964523281596452</v>
      </c>
      <c r="L336" s="10">
        <v>3.3500000000000001E-3</v>
      </c>
      <c r="M336" s="10">
        <f t="shared" si="46"/>
        <v>2.475979305247598</v>
      </c>
      <c r="N336" s="10">
        <v>6.7099999999999998E-3</v>
      </c>
      <c r="O336" s="10">
        <f t="shared" si="47"/>
        <v>4.9593495934959346</v>
      </c>
      <c r="P336" s="10">
        <v>5.6100000000000004E-3</v>
      </c>
      <c r="Q336" s="10">
        <f t="shared" si="48"/>
        <v>4.1463414634146343</v>
      </c>
      <c r="R336">
        <f t="shared" si="49"/>
        <v>0.80725358291898208</v>
      </c>
      <c r="S336">
        <f t="shared" si="50"/>
        <v>1.0449543878767154</v>
      </c>
      <c r="T336">
        <f t="shared" si="51"/>
        <v>8.6333464921190224</v>
      </c>
      <c r="U336">
        <f t="shared" si="52"/>
        <v>109.17301846478387</v>
      </c>
      <c r="V336" s="10">
        <f t="shared" si="53"/>
        <v>0.3402527870549123</v>
      </c>
    </row>
    <row r="337" spans="1:22" x14ac:dyDescent="0.2">
      <c r="A337">
        <v>3.419</v>
      </c>
      <c r="B337">
        <v>16.366</v>
      </c>
      <c r="C337">
        <v>0.66500000000000004</v>
      </c>
      <c r="D337">
        <v>3.5659999999999997E-2</v>
      </c>
      <c r="E337">
        <v>0.18429999999999999</v>
      </c>
      <c r="F337">
        <v>0.36499999999999999</v>
      </c>
      <c r="G337">
        <v>5.8639999999999999</v>
      </c>
      <c r="H337" s="10">
        <v>1.6310000000000001E-3</v>
      </c>
      <c r="I337" s="10">
        <v>0.1406</v>
      </c>
      <c r="J337" s="10">
        <v>2.1900000000000001E-3</v>
      </c>
      <c r="K337" s="10">
        <f t="shared" si="45"/>
        <v>1.5576102418207682</v>
      </c>
      <c r="L337" s="10">
        <v>3.3999999999999998E-3</v>
      </c>
      <c r="M337" s="10">
        <f t="shared" si="46"/>
        <v>2.4182076813655757</v>
      </c>
      <c r="N337" s="10">
        <v>6.5599999999999999E-3</v>
      </c>
      <c r="O337" s="10">
        <f t="shared" si="47"/>
        <v>4.6657183499288761</v>
      </c>
      <c r="P337" s="10">
        <v>5.4999999999999997E-3</v>
      </c>
      <c r="Q337" s="10">
        <f t="shared" si="48"/>
        <v>3.9118065433854903</v>
      </c>
      <c r="R337">
        <f t="shared" si="49"/>
        <v>0.80549868382568002</v>
      </c>
      <c r="S337">
        <f t="shared" si="50"/>
        <v>1.0457085208953925</v>
      </c>
      <c r="T337">
        <f t="shared" si="51"/>
        <v>8.8907254651752829</v>
      </c>
      <c r="U337">
        <f t="shared" si="52"/>
        <v>106.71162261724153</v>
      </c>
      <c r="V337" s="10">
        <f t="shared" si="53"/>
        <v>0.34629146533114863</v>
      </c>
    </row>
    <row r="338" spans="1:22" x14ac:dyDescent="0.2">
      <c r="A338">
        <v>3.419</v>
      </c>
      <c r="B338">
        <v>19.866</v>
      </c>
      <c r="C338">
        <v>0.40600000000000003</v>
      </c>
      <c r="D338">
        <v>2.9229999999999999E-2</v>
      </c>
      <c r="E338">
        <v>0.1653</v>
      </c>
      <c r="F338">
        <v>0.22600000000000001</v>
      </c>
      <c r="G338">
        <v>6.37</v>
      </c>
      <c r="H338" s="10">
        <v>1.0039999999999999E-3</v>
      </c>
      <c r="I338" s="10">
        <v>7.4029999999999999E-2</v>
      </c>
      <c r="J338" s="10">
        <v>1.7099999999999999E-3</v>
      </c>
      <c r="K338" s="10">
        <f t="shared" si="45"/>
        <v>2.3098743752532758</v>
      </c>
      <c r="L338" s="10">
        <v>2.63E-3</v>
      </c>
      <c r="M338" s="10">
        <f t="shared" si="46"/>
        <v>3.5526138052141025</v>
      </c>
      <c r="N338" s="10">
        <v>5.3499999999999997E-3</v>
      </c>
      <c r="O338" s="10">
        <f t="shared" si="47"/>
        <v>7.2267999459678496</v>
      </c>
      <c r="P338" s="10">
        <v>8.4899999999999993E-3</v>
      </c>
      <c r="Q338" s="10">
        <f t="shared" si="48"/>
        <v>11.468323652573281</v>
      </c>
      <c r="R338">
        <f t="shared" si="49"/>
        <v>0.88125182801988877</v>
      </c>
      <c r="S338">
        <f t="shared" si="50"/>
        <v>1.0211646374862493</v>
      </c>
      <c r="T338">
        <f t="shared" si="51"/>
        <v>6.0033628458091783</v>
      </c>
      <c r="U338">
        <f t="shared" si="52"/>
        <v>233.28942604600664</v>
      </c>
      <c r="V338" s="10">
        <f t="shared" si="53"/>
        <v>0.31651776241771223</v>
      </c>
    </row>
    <row r="339" spans="1:22" x14ac:dyDescent="0.2">
      <c r="A339">
        <v>3.419</v>
      </c>
      <c r="B339">
        <v>19.866</v>
      </c>
      <c r="C339">
        <v>0.41099999999999998</v>
      </c>
      <c r="D339">
        <v>2.9590000000000002E-2</v>
      </c>
      <c r="E339">
        <v>0.1671</v>
      </c>
      <c r="F339">
        <v>0.22800000000000001</v>
      </c>
      <c r="G339">
        <v>6.359</v>
      </c>
      <c r="H339" s="10">
        <v>1.005E-3</v>
      </c>
      <c r="I339" s="10">
        <v>7.4440000000000006E-2</v>
      </c>
      <c r="J339" s="10">
        <v>1.6999999999999999E-3</v>
      </c>
      <c r="K339" s="10">
        <f t="shared" si="45"/>
        <v>2.2837184309511014</v>
      </c>
      <c r="L339" s="10">
        <v>2.5999999999999999E-3</v>
      </c>
      <c r="M339" s="10">
        <f t="shared" si="46"/>
        <v>3.4927458355722725</v>
      </c>
      <c r="N339" s="10">
        <v>5.3299999999999997E-3</v>
      </c>
      <c r="O339" s="10">
        <f t="shared" si="47"/>
        <v>7.1601289629231575</v>
      </c>
      <c r="P339" s="10">
        <v>8.2699999999999996E-3</v>
      </c>
      <c r="Q339" s="10">
        <f t="shared" si="48"/>
        <v>11.109618484685651</v>
      </c>
      <c r="R339">
        <f t="shared" si="49"/>
        <v>0.87978941210880368</v>
      </c>
      <c r="S339">
        <f t="shared" si="50"/>
        <v>1.0215874361987802</v>
      </c>
      <c r="T339">
        <f t="shared" si="51"/>
        <v>6.2078063281554865</v>
      </c>
      <c r="U339">
        <f t="shared" si="52"/>
        <v>227.26984553595821</v>
      </c>
      <c r="V339" s="10">
        <f t="shared" si="53"/>
        <v>0.32167315825228548</v>
      </c>
    </row>
    <row r="340" spans="1:22" x14ac:dyDescent="0.2">
      <c r="A340">
        <v>3.419</v>
      </c>
      <c r="B340">
        <v>19.866</v>
      </c>
      <c r="C340">
        <v>0.41499999999999998</v>
      </c>
      <c r="D340">
        <v>2.9950000000000001E-2</v>
      </c>
      <c r="E340">
        <v>0.16889999999999999</v>
      </c>
      <c r="F340">
        <v>0.23</v>
      </c>
      <c r="G340">
        <v>6.35</v>
      </c>
      <c r="H340" s="10">
        <v>1.0059999999999999E-3</v>
      </c>
      <c r="I340" s="10">
        <v>7.7119999999999994E-2</v>
      </c>
      <c r="J340" s="10">
        <v>1.6999999999999999E-3</v>
      </c>
      <c r="K340" s="10">
        <f t="shared" si="45"/>
        <v>2.2043568464730292</v>
      </c>
      <c r="L340" s="10">
        <v>2.5999999999999999E-3</v>
      </c>
      <c r="M340" s="10">
        <f t="shared" si="46"/>
        <v>3.3713692946058091</v>
      </c>
      <c r="N340" s="10">
        <v>5.3699999999999998E-3</v>
      </c>
      <c r="O340" s="10">
        <f t="shared" si="47"/>
        <v>6.9631742738589208</v>
      </c>
      <c r="P340" s="10">
        <v>8.0700000000000008E-3</v>
      </c>
      <c r="Q340" s="10">
        <f t="shared" si="48"/>
        <v>10.464211618257263</v>
      </c>
      <c r="R340">
        <f t="shared" si="49"/>
        <v>0.87861947937993568</v>
      </c>
      <c r="S340">
        <f t="shared" si="50"/>
        <v>1.0219476492817379</v>
      </c>
      <c r="T340">
        <f t="shared" si="51"/>
        <v>6.4171665995788034</v>
      </c>
      <c r="U340">
        <f t="shared" si="52"/>
        <v>222.07812230994583</v>
      </c>
      <c r="V340" s="10">
        <f t="shared" si="53"/>
        <v>0.32777583106644892</v>
      </c>
    </row>
    <row r="341" spans="1:22" x14ac:dyDescent="0.2">
      <c r="A341">
        <v>3.419</v>
      </c>
      <c r="B341">
        <v>19.866</v>
      </c>
      <c r="C341">
        <v>0.41899999999999998</v>
      </c>
      <c r="D341">
        <v>3.031E-2</v>
      </c>
      <c r="E341">
        <v>0.1706</v>
      </c>
      <c r="F341">
        <v>0.23300000000000001</v>
      </c>
      <c r="G341">
        <v>6.34</v>
      </c>
      <c r="H341" s="10">
        <v>1.0070000000000001E-3</v>
      </c>
      <c r="I341" s="10">
        <v>7.596E-2</v>
      </c>
      <c r="J341" s="10">
        <v>1.6800000000000001E-3</v>
      </c>
      <c r="K341" s="10">
        <f t="shared" si="45"/>
        <v>2.2116903633491312</v>
      </c>
      <c r="L341" s="10">
        <v>2.5600000000000002E-3</v>
      </c>
      <c r="M341" s="10">
        <f t="shared" si="46"/>
        <v>3.3701948393891525</v>
      </c>
      <c r="N341" s="10">
        <v>5.4000000000000003E-3</v>
      </c>
      <c r="O341" s="10">
        <f t="shared" si="47"/>
        <v>7.109004739336493</v>
      </c>
      <c r="P341" s="10">
        <v>7.8499999999999993E-3</v>
      </c>
      <c r="Q341" s="10">
        <f t="shared" si="48"/>
        <v>10.334386519220642</v>
      </c>
      <c r="R341">
        <f t="shared" si="49"/>
        <v>0.87744954665106756</v>
      </c>
      <c r="S341">
        <f t="shared" si="50"/>
        <v>1.0223144120371905</v>
      </c>
      <c r="T341">
        <f t="shared" si="51"/>
        <v>6.6233139938083943</v>
      </c>
      <c r="U341">
        <f t="shared" si="52"/>
        <v>217.05613589209736</v>
      </c>
      <c r="V341" s="10">
        <f t="shared" si="53"/>
        <v>0.33496800955499245</v>
      </c>
    </row>
    <row r="342" spans="1:22" x14ac:dyDescent="0.2">
      <c r="A342">
        <v>3.419</v>
      </c>
      <c r="B342">
        <v>19.866</v>
      </c>
      <c r="C342">
        <v>0.42399999999999999</v>
      </c>
      <c r="D342">
        <v>3.0679999999999999E-2</v>
      </c>
      <c r="E342">
        <v>0.1724</v>
      </c>
      <c r="F342">
        <v>0.23499999999999999</v>
      </c>
      <c r="G342">
        <v>6.3280000000000003</v>
      </c>
      <c r="H342" s="10">
        <v>1.0089999999999999E-3</v>
      </c>
      <c r="I342" s="10">
        <v>7.492E-2</v>
      </c>
      <c r="J342" s="10">
        <v>1.66E-3</v>
      </c>
      <c r="K342" s="10">
        <f t="shared" si="45"/>
        <v>2.2156967431927388</v>
      </c>
      <c r="L342" s="10">
        <v>2.5100000000000001E-3</v>
      </c>
      <c r="M342" s="10">
        <f t="shared" si="46"/>
        <v>3.3502402562733584</v>
      </c>
      <c r="N342" s="10">
        <v>5.3800000000000002E-3</v>
      </c>
      <c r="O342" s="10">
        <f t="shared" si="47"/>
        <v>7.1809930592632147</v>
      </c>
      <c r="P342" s="10">
        <v>7.6400000000000001E-3</v>
      </c>
      <c r="Q342" s="10">
        <f t="shared" si="48"/>
        <v>10.197544046983449</v>
      </c>
      <c r="R342">
        <f t="shared" si="49"/>
        <v>0.87598713073998247</v>
      </c>
      <c r="S342">
        <f t="shared" si="50"/>
        <v>1.0227515184571376</v>
      </c>
      <c r="T342">
        <f t="shared" si="51"/>
        <v>6.8434576314842168</v>
      </c>
      <c r="U342">
        <f t="shared" si="52"/>
        <v>211.55650649522235</v>
      </c>
      <c r="V342" s="10">
        <f t="shared" si="53"/>
        <v>0.34022782738324436</v>
      </c>
    </row>
    <row r="343" spans="1:22" x14ac:dyDescent="0.2">
      <c r="A343">
        <v>3.419</v>
      </c>
      <c r="B343">
        <v>19.866</v>
      </c>
      <c r="C343">
        <v>0.42799999999999999</v>
      </c>
      <c r="D343">
        <v>3.1040000000000002E-2</v>
      </c>
      <c r="E343">
        <v>0.17419999999999999</v>
      </c>
      <c r="F343">
        <v>0.23699999999999999</v>
      </c>
      <c r="G343">
        <v>6.319</v>
      </c>
      <c r="H343" s="10">
        <v>1.01E-3</v>
      </c>
      <c r="I343" s="10">
        <v>7.4260000000000007E-2</v>
      </c>
      <c r="J343" s="10">
        <v>1.64E-3</v>
      </c>
      <c r="K343" s="10">
        <f t="shared" si="45"/>
        <v>2.2084567734985185</v>
      </c>
      <c r="L343" s="10">
        <v>2.48E-3</v>
      </c>
      <c r="M343" s="10">
        <f t="shared" si="46"/>
        <v>3.339617559924589</v>
      </c>
      <c r="N343" s="10">
        <v>5.4000000000000003E-3</v>
      </c>
      <c r="O343" s="10">
        <f t="shared" si="47"/>
        <v>7.2717479127390252</v>
      </c>
      <c r="P343" s="10">
        <v>7.4599999999999996E-3</v>
      </c>
      <c r="Q343" s="10">
        <f t="shared" si="48"/>
        <v>10.045785079450578</v>
      </c>
      <c r="R343">
        <f t="shared" si="49"/>
        <v>0.87481719801111435</v>
      </c>
      <c r="S343">
        <f t="shared" si="50"/>
        <v>1.0231191781617031</v>
      </c>
      <c r="T343">
        <f t="shared" si="51"/>
        <v>7.0665530879103242</v>
      </c>
      <c r="U343">
        <f t="shared" si="52"/>
        <v>206.87199532301736</v>
      </c>
      <c r="V343" s="10">
        <f t="shared" si="53"/>
        <v>0.34646364915243311</v>
      </c>
    </row>
    <row r="344" spans="1:22" x14ac:dyDescent="0.2">
      <c r="A344">
        <v>3.419</v>
      </c>
      <c r="B344">
        <v>19.866</v>
      </c>
      <c r="C344">
        <v>0.433</v>
      </c>
      <c r="D344">
        <v>3.141E-2</v>
      </c>
      <c r="E344">
        <v>0.17599999999999999</v>
      </c>
      <c r="F344">
        <v>0.24</v>
      </c>
      <c r="G344">
        <v>6.3079999999999998</v>
      </c>
      <c r="H344" s="10">
        <v>1.011E-3</v>
      </c>
      <c r="I344" s="10">
        <v>7.9089999999999994E-2</v>
      </c>
      <c r="J344" s="10">
        <v>1.64E-3</v>
      </c>
      <c r="K344" s="10">
        <f t="shared" si="45"/>
        <v>2.073587052724744</v>
      </c>
      <c r="L344" s="10">
        <v>2.5100000000000001E-3</v>
      </c>
      <c r="M344" s="10">
        <f t="shared" si="46"/>
        <v>3.1735996965482363</v>
      </c>
      <c r="N344" s="10">
        <v>5.3699999999999998E-3</v>
      </c>
      <c r="O344" s="10">
        <f t="shared" si="47"/>
        <v>6.789733215324314</v>
      </c>
      <c r="P344" s="10">
        <v>7.26E-3</v>
      </c>
      <c r="Q344" s="10">
        <f t="shared" si="48"/>
        <v>9.1794158553546605</v>
      </c>
      <c r="R344">
        <f t="shared" si="49"/>
        <v>0.87335478210002926</v>
      </c>
      <c r="S344">
        <f t="shared" si="50"/>
        <v>1.0235628638845489</v>
      </c>
      <c r="T344">
        <f t="shared" si="51"/>
        <v>7.2961640251038178</v>
      </c>
      <c r="U344">
        <f t="shared" si="52"/>
        <v>201.73662110395452</v>
      </c>
      <c r="V344" s="10">
        <f t="shared" si="53"/>
        <v>0.35325683458672141</v>
      </c>
    </row>
    <row r="345" spans="1:22" x14ac:dyDescent="0.2">
      <c r="A345">
        <v>3.419</v>
      </c>
      <c r="B345">
        <v>19.866</v>
      </c>
      <c r="C345">
        <v>0.437</v>
      </c>
      <c r="D345">
        <v>3.177E-2</v>
      </c>
      <c r="E345">
        <v>0.17780000000000001</v>
      </c>
      <c r="F345">
        <v>0.24199999999999999</v>
      </c>
      <c r="G345">
        <v>6.2990000000000004</v>
      </c>
      <c r="H345" s="10">
        <v>1.0120000000000001E-3</v>
      </c>
      <c r="I345" s="10">
        <v>7.9960000000000003E-2</v>
      </c>
      <c r="J345" s="10">
        <v>1.6199999999999999E-3</v>
      </c>
      <c r="K345" s="10">
        <f t="shared" si="45"/>
        <v>2.0260130065032516</v>
      </c>
      <c r="L345" s="10">
        <v>2.5000000000000001E-3</v>
      </c>
      <c r="M345" s="10">
        <f t="shared" si="46"/>
        <v>3.1265632816408209</v>
      </c>
      <c r="N345" s="10">
        <v>5.4599999999999996E-3</v>
      </c>
      <c r="O345" s="10">
        <f t="shared" si="47"/>
        <v>6.8284142071035507</v>
      </c>
      <c r="P345" s="10">
        <v>7.0899999999999999E-3</v>
      </c>
      <c r="Q345" s="10">
        <f t="shared" si="48"/>
        <v>8.8669334667333661</v>
      </c>
      <c r="R345">
        <f t="shared" si="49"/>
        <v>0.87218484937116125</v>
      </c>
      <c r="S345">
        <f t="shared" si="50"/>
        <v>1.0239356948405325</v>
      </c>
      <c r="T345">
        <f t="shared" si="51"/>
        <v>7.528767448397347</v>
      </c>
      <c r="U345">
        <f t="shared" si="52"/>
        <v>197.36028299489254</v>
      </c>
      <c r="V345" s="10">
        <f t="shared" si="53"/>
        <v>0.35958288116086135</v>
      </c>
    </row>
    <row r="346" spans="1:22" x14ac:dyDescent="0.2">
      <c r="A346">
        <v>3.419</v>
      </c>
      <c r="B346">
        <v>19.866</v>
      </c>
      <c r="C346">
        <v>0.441</v>
      </c>
      <c r="D346">
        <v>3.2140000000000002E-2</v>
      </c>
      <c r="E346">
        <v>0.17960000000000001</v>
      </c>
      <c r="F346">
        <v>0.245</v>
      </c>
      <c r="G346">
        <v>6.2880000000000003</v>
      </c>
      <c r="H346" s="10">
        <v>1.0139999999999999E-3</v>
      </c>
      <c r="I346" s="10">
        <v>7.7630000000000005E-2</v>
      </c>
      <c r="J346" s="10">
        <v>1.6000000000000001E-3</v>
      </c>
      <c r="K346" s="10">
        <f t="shared" si="45"/>
        <v>2.0610588689939457</v>
      </c>
      <c r="L346" s="10">
        <v>2.4399999999999999E-3</v>
      </c>
      <c r="M346" s="10">
        <f t="shared" si="46"/>
        <v>3.1431147752157669</v>
      </c>
      <c r="N346" s="10">
        <v>5.2900000000000004E-3</v>
      </c>
      <c r="O346" s="10">
        <f t="shared" si="47"/>
        <v>6.8143758856112324</v>
      </c>
      <c r="P346" s="10">
        <v>6.9300000000000004E-3</v>
      </c>
      <c r="Q346" s="10">
        <f t="shared" si="48"/>
        <v>8.9269612263300271</v>
      </c>
      <c r="R346">
        <f t="shared" si="49"/>
        <v>0.87101491664229314</v>
      </c>
      <c r="S346">
        <f t="shared" si="50"/>
        <v>1.024315578913805</v>
      </c>
      <c r="T346">
        <f t="shared" si="51"/>
        <v>7.7685612934192596</v>
      </c>
      <c r="U346">
        <f t="shared" si="52"/>
        <v>193.05942279811495</v>
      </c>
      <c r="V346" s="10">
        <f t="shared" si="53"/>
        <v>0.3674495200234284</v>
      </c>
    </row>
    <row r="347" spans="1:22" x14ac:dyDescent="0.2">
      <c r="A347">
        <v>3.419</v>
      </c>
      <c r="B347">
        <v>19.866</v>
      </c>
      <c r="C347">
        <v>0.44600000000000001</v>
      </c>
      <c r="D347">
        <v>3.2500000000000001E-2</v>
      </c>
      <c r="E347">
        <v>0.18140000000000001</v>
      </c>
      <c r="F347">
        <v>0.247</v>
      </c>
      <c r="G347">
        <v>6.2789999999999999</v>
      </c>
      <c r="H347" s="10">
        <v>1.0150000000000001E-3</v>
      </c>
      <c r="I347" s="10">
        <v>8.1530000000000005E-2</v>
      </c>
      <c r="J347" s="10">
        <v>1.5900000000000001E-3</v>
      </c>
      <c r="K347" s="10">
        <f t="shared" si="45"/>
        <v>1.9502023794922114</v>
      </c>
      <c r="L347" s="10">
        <v>2.47E-3</v>
      </c>
      <c r="M347" s="10">
        <f t="shared" si="46"/>
        <v>3.0295596712866426</v>
      </c>
      <c r="N347" s="10">
        <v>5.3E-3</v>
      </c>
      <c r="O347" s="10">
        <f t="shared" si="47"/>
        <v>6.5006745983073717</v>
      </c>
      <c r="P347" s="10">
        <v>6.7600000000000004E-3</v>
      </c>
      <c r="Q347" s="10">
        <f t="shared" si="48"/>
        <v>8.291426468784497</v>
      </c>
      <c r="R347">
        <f t="shared" si="49"/>
        <v>0.86955250073120793</v>
      </c>
      <c r="S347">
        <f t="shared" si="50"/>
        <v>1.0247639634306032</v>
      </c>
      <c r="T347">
        <f t="shared" si="51"/>
        <v>8.0103209852709014</v>
      </c>
      <c r="U347">
        <f t="shared" si="52"/>
        <v>188.46359076976859</v>
      </c>
      <c r="V347" s="10">
        <f t="shared" si="53"/>
        <v>0.37288450245733845</v>
      </c>
    </row>
    <row r="348" spans="1:22" x14ac:dyDescent="0.2">
      <c r="A348">
        <v>3.419</v>
      </c>
      <c r="B348">
        <v>19.866</v>
      </c>
      <c r="C348">
        <v>0.45</v>
      </c>
      <c r="D348">
        <v>3.2870000000000003E-2</v>
      </c>
      <c r="E348">
        <v>0.18310000000000001</v>
      </c>
      <c r="F348">
        <v>0.249</v>
      </c>
      <c r="G348">
        <v>6.2690000000000001</v>
      </c>
      <c r="H348" s="10">
        <v>1.016E-3</v>
      </c>
      <c r="I348" s="10">
        <v>7.9680000000000001E-2</v>
      </c>
      <c r="J348" s="10">
        <v>1.57E-3</v>
      </c>
      <c r="K348" s="10">
        <f t="shared" si="45"/>
        <v>1.9703815261044175</v>
      </c>
      <c r="L348" s="10">
        <v>2.4199999999999998E-3</v>
      </c>
      <c r="M348" s="10">
        <f t="shared" si="46"/>
        <v>3.0371485943775096</v>
      </c>
      <c r="N348" s="10">
        <v>5.28E-3</v>
      </c>
      <c r="O348" s="10">
        <f t="shared" si="47"/>
        <v>6.6265060240963862</v>
      </c>
      <c r="P348" s="10">
        <v>6.6E-3</v>
      </c>
      <c r="Q348" s="10">
        <f t="shared" si="48"/>
        <v>8.2831325301204828</v>
      </c>
      <c r="R348">
        <f t="shared" si="49"/>
        <v>0.86838256800233982</v>
      </c>
      <c r="S348">
        <f t="shared" si="50"/>
        <v>1.0251532776371646</v>
      </c>
      <c r="T348">
        <f t="shared" si="51"/>
        <v>8.2509399369430163</v>
      </c>
      <c r="U348">
        <f t="shared" si="52"/>
        <v>184.43729818757996</v>
      </c>
      <c r="V348" s="10">
        <f t="shared" si="53"/>
        <v>0.37892348629996508</v>
      </c>
    </row>
    <row r="349" spans="1:22" x14ac:dyDescent="0.2">
      <c r="A349">
        <v>3.419</v>
      </c>
      <c r="B349">
        <v>19.866</v>
      </c>
      <c r="C349">
        <v>0.45400000000000001</v>
      </c>
      <c r="D349">
        <v>3.3239999999999999E-2</v>
      </c>
      <c r="E349">
        <v>0.18490000000000001</v>
      </c>
      <c r="F349">
        <v>0.252</v>
      </c>
      <c r="G349">
        <v>6.2590000000000003</v>
      </c>
      <c r="H349" s="10">
        <v>1.0169999999999999E-3</v>
      </c>
      <c r="I349" s="10">
        <v>8.3559999999999995E-2</v>
      </c>
      <c r="J349" s="10">
        <v>1.58E-3</v>
      </c>
      <c r="K349" s="10">
        <f t="shared" si="45"/>
        <v>1.8908568693154622</v>
      </c>
      <c r="L349" s="10">
        <v>2.4499999999999999E-3</v>
      </c>
      <c r="M349" s="10">
        <f t="shared" si="46"/>
        <v>2.9320248922929633</v>
      </c>
      <c r="N349" s="10">
        <v>5.2500000000000003E-3</v>
      </c>
      <c r="O349" s="10">
        <f t="shared" si="47"/>
        <v>6.2829104834849216</v>
      </c>
      <c r="P349" s="10">
        <v>6.4400000000000004E-3</v>
      </c>
      <c r="Q349" s="10">
        <f t="shared" si="48"/>
        <v>7.7070368597415033</v>
      </c>
      <c r="R349">
        <f t="shared" si="49"/>
        <v>0.8672126352734717</v>
      </c>
      <c r="S349">
        <f t="shared" si="50"/>
        <v>1.0255405811873772</v>
      </c>
      <c r="T349">
        <f t="shared" si="51"/>
        <v>8.5054603559474646</v>
      </c>
      <c r="U349">
        <f t="shared" si="52"/>
        <v>180.53383244507859</v>
      </c>
      <c r="V349" s="10">
        <f t="shared" si="53"/>
        <v>0.38695188540175729</v>
      </c>
    </row>
    <row r="350" spans="1:22" x14ac:dyDescent="0.2">
      <c r="A350">
        <v>3.419</v>
      </c>
      <c r="B350">
        <v>19.866</v>
      </c>
      <c r="C350">
        <v>0.45900000000000002</v>
      </c>
      <c r="D350">
        <v>3.3610000000000001E-2</v>
      </c>
      <c r="E350">
        <v>0.1867</v>
      </c>
      <c r="F350">
        <v>0.254</v>
      </c>
      <c r="G350">
        <v>6.2489999999999997</v>
      </c>
      <c r="H350" s="10">
        <v>1.0189999999999999E-3</v>
      </c>
      <c r="I350" s="10">
        <v>8.0619999999999997E-2</v>
      </c>
      <c r="J350" s="10">
        <v>1.56E-3</v>
      </c>
      <c r="K350" s="10">
        <f t="shared" si="45"/>
        <v>1.9350037211610021</v>
      </c>
      <c r="L350" s="10">
        <v>2.3900000000000002E-3</v>
      </c>
      <c r="M350" s="10">
        <f t="shared" si="46"/>
        <v>2.9645249317787155</v>
      </c>
      <c r="N350" s="10">
        <v>5.2100000000000002E-3</v>
      </c>
      <c r="O350" s="10">
        <f t="shared" si="47"/>
        <v>6.4624162738774507</v>
      </c>
      <c r="P350" s="10">
        <v>6.2899999999999996E-3</v>
      </c>
      <c r="Q350" s="10">
        <f t="shared" si="48"/>
        <v>7.8020342346812193</v>
      </c>
      <c r="R350">
        <f t="shared" si="49"/>
        <v>0.86575021936238661</v>
      </c>
      <c r="S350">
        <f t="shared" si="50"/>
        <v>1.0260032003699677</v>
      </c>
      <c r="T350">
        <f t="shared" si="51"/>
        <v>8.7644419816420935</v>
      </c>
      <c r="U350">
        <f t="shared" si="52"/>
        <v>176.3036424469469</v>
      </c>
      <c r="V350" s="10">
        <f t="shared" si="53"/>
        <v>0.39248157352612334</v>
      </c>
    </row>
    <row r="351" spans="1:22" x14ac:dyDescent="0.2">
      <c r="A351">
        <v>3.419</v>
      </c>
      <c r="B351">
        <v>19.866</v>
      </c>
      <c r="C351">
        <v>0.46300000000000002</v>
      </c>
      <c r="D351">
        <v>3.3989999999999999E-2</v>
      </c>
      <c r="E351">
        <v>0.1885</v>
      </c>
      <c r="F351">
        <v>0.25600000000000001</v>
      </c>
      <c r="G351">
        <v>6.2380000000000004</v>
      </c>
      <c r="H351" s="10">
        <v>1.0200000000000001E-3</v>
      </c>
      <c r="I351" s="10">
        <v>7.9070000000000001E-2</v>
      </c>
      <c r="J351" s="10">
        <v>1.5499999999999999E-3</v>
      </c>
      <c r="K351" s="10">
        <f t="shared" si="45"/>
        <v>1.9602883520930821</v>
      </c>
      <c r="L351" s="10">
        <v>2.3500000000000001E-3</v>
      </c>
      <c r="M351" s="10">
        <f t="shared" si="46"/>
        <v>2.9720500822056408</v>
      </c>
      <c r="N351" s="10">
        <v>5.1599999999999997E-3</v>
      </c>
      <c r="O351" s="10">
        <f t="shared" si="47"/>
        <v>6.5258631592260024</v>
      </c>
      <c r="P351" s="10">
        <v>6.13E-3</v>
      </c>
      <c r="Q351" s="10">
        <f t="shared" si="48"/>
        <v>7.7526242569874793</v>
      </c>
      <c r="R351">
        <f t="shared" si="49"/>
        <v>0.8645802866335186</v>
      </c>
      <c r="S351">
        <f t="shared" si="50"/>
        <v>1.0264003968756941</v>
      </c>
      <c r="T351">
        <f t="shared" si="51"/>
        <v>9.0317706333675556</v>
      </c>
      <c r="U351">
        <f t="shared" si="52"/>
        <v>172.59294767336723</v>
      </c>
      <c r="V351" s="10">
        <f t="shared" si="53"/>
        <v>0.39905789857860136</v>
      </c>
    </row>
    <row r="352" spans="1:22" x14ac:dyDescent="0.2">
      <c r="A352">
        <v>3.419</v>
      </c>
      <c r="B352">
        <v>19.866</v>
      </c>
      <c r="C352">
        <v>0.46800000000000003</v>
      </c>
      <c r="D352">
        <v>3.4360000000000002E-2</v>
      </c>
      <c r="E352">
        <v>0.1903</v>
      </c>
      <c r="F352">
        <v>0.25800000000000001</v>
      </c>
      <c r="G352">
        <v>6.2279999999999998</v>
      </c>
      <c r="H352" s="10">
        <v>1.021E-3</v>
      </c>
      <c r="I352" s="10">
        <v>8.1360000000000002E-2</v>
      </c>
      <c r="J352" s="10">
        <v>1.5499999999999999E-3</v>
      </c>
      <c r="K352" s="10">
        <f t="shared" si="45"/>
        <v>1.9051130776794494</v>
      </c>
      <c r="L352" s="10">
        <v>2.3600000000000001E-3</v>
      </c>
      <c r="M352" s="10">
        <f t="shared" si="46"/>
        <v>2.9006882989183875</v>
      </c>
      <c r="N352" s="10">
        <v>5.1700000000000001E-3</v>
      </c>
      <c r="O352" s="10">
        <f t="shared" si="47"/>
        <v>6.3544739429695181</v>
      </c>
      <c r="P352" s="10">
        <v>6.0000000000000001E-3</v>
      </c>
      <c r="Q352" s="10">
        <f t="shared" si="48"/>
        <v>7.3746312684365778</v>
      </c>
      <c r="R352">
        <f t="shared" si="49"/>
        <v>0.86311787072243351</v>
      </c>
      <c r="S352">
        <f t="shared" si="50"/>
        <v>1.0268695794783254</v>
      </c>
      <c r="T352">
        <f t="shared" si="51"/>
        <v>9.3010350505255506</v>
      </c>
      <c r="U352">
        <f t="shared" si="52"/>
        <v>168.6246157977661</v>
      </c>
      <c r="V352" s="10">
        <f t="shared" si="53"/>
        <v>0.40464293317443817</v>
      </c>
    </row>
    <row r="353" spans="1:22" x14ac:dyDescent="0.2">
      <c r="A353">
        <v>3.419</v>
      </c>
      <c r="B353">
        <v>19.866</v>
      </c>
      <c r="C353">
        <v>0.47199999999999998</v>
      </c>
      <c r="D353">
        <v>3.4729999999999997E-2</v>
      </c>
      <c r="E353">
        <v>0.19209999999999999</v>
      </c>
      <c r="F353">
        <v>0.26100000000000001</v>
      </c>
      <c r="G353">
        <v>6.2190000000000003</v>
      </c>
      <c r="H353" s="10">
        <v>1.023E-3</v>
      </c>
      <c r="I353" s="10">
        <v>8.251E-2</v>
      </c>
      <c r="J353" s="10">
        <v>1.5499999999999999E-3</v>
      </c>
      <c r="K353" s="10">
        <f t="shared" si="45"/>
        <v>1.8785601745243001</v>
      </c>
      <c r="L353" s="10">
        <v>2.3400000000000001E-3</v>
      </c>
      <c r="M353" s="10">
        <f t="shared" si="46"/>
        <v>2.8360198763786206</v>
      </c>
      <c r="N353" s="10">
        <v>5.0299999999999997E-3</v>
      </c>
      <c r="O353" s="10">
        <f t="shared" si="47"/>
        <v>6.0962307599078898</v>
      </c>
      <c r="P353" s="10">
        <v>5.8300000000000001E-3</v>
      </c>
      <c r="Q353" s="10">
        <f t="shared" si="48"/>
        <v>7.0658102048236584</v>
      </c>
      <c r="R353">
        <f t="shared" si="49"/>
        <v>0.86194793799356539</v>
      </c>
      <c r="S353">
        <f t="shared" si="50"/>
        <v>1.0272671769217021</v>
      </c>
      <c r="T353">
        <f t="shared" si="51"/>
        <v>9.5761720179120147</v>
      </c>
      <c r="U353">
        <f t="shared" si="52"/>
        <v>165.19014173365574</v>
      </c>
      <c r="V353" s="10">
        <f t="shared" si="53"/>
        <v>0.41287308456814076</v>
      </c>
    </row>
    <row r="354" spans="1:22" x14ac:dyDescent="0.2">
      <c r="A354">
        <v>3.419</v>
      </c>
      <c r="B354">
        <v>29.966000000000001</v>
      </c>
      <c r="C354">
        <v>1.357</v>
      </c>
      <c r="D354">
        <v>0.32052000000000003</v>
      </c>
      <c r="E354">
        <v>1.2403</v>
      </c>
      <c r="F354">
        <v>0.61199999999999999</v>
      </c>
      <c r="G354">
        <v>3.51</v>
      </c>
      <c r="H354" s="10">
        <v>4.2700000000000002E-4</v>
      </c>
      <c r="I354" s="10">
        <v>1.6150000000000001E-2</v>
      </c>
      <c r="J354" s="10">
        <v>1.2799999999999999E-4</v>
      </c>
      <c r="K354" s="10">
        <f t="shared" si="45"/>
        <v>0.79256965944272428</v>
      </c>
      <c r="L354" s="10">
        <v>2.2599999999999999E-4</v>
      </c>
      <c r="M354" s="10">
        <f t="shared" si="46"/>
        <v>1.3993808049535603</v>
      </c>
      <c r="N354" s="10">
        <v>2.0299999999999999E-5</v>
      </c>
      <c r="O354" s="10">
        <f t="shared" si="47"/>
        <v>0.12569659442724454</v>
      </c>
      <c r="P354" s="10">
        <v>1.2799999999999999E-5</v>
      </c>
      <c r="Q354" s="10">
        <f t="shared" si="48"/>
        <v>7.9256965944272437E-2</v>
      </c>
      <c r="R354">
        <f t="shared" si="49"/>
        <v>0.60310032173150052</v>
      </c>
      <c r="S354">
        <f t="shared" si="50"/>
        <v>1.2105442998506863</v>
      </c>
      <c r="T354">
        <f t="shared" si="51"/>
        <v>3126.3944562487145</v>
      </c>
      <c r="U354">
        <f t="shared" si="52"/>
        <v>4.3561663019068826</v>
      </c>
      <c r="V354" s="10">
        <f t="shared" si="53"/>
        <v>8.334885636188833</v>
      </c>
    </row>
    <row r="355" spans="1:22" x14ac:dyDescent="0.2">
      <c r="A355">
        <v>3.419</v>
      </c>
      <c r="B355">
        <v>29.966000000000001</v>
      </c>
      <c r="C355">
        <v>1.3720000000000001</v>
      </c>
      <c r="D355">
        <v>0.32630999999999999</v>
      </c>
      <c r="E355">
        <v>1.2537</v>
      </c>
      <c r="F355">
        <v>0.61599999999999999</v>
      </c>
      <c r="G355">
        <v>3.4689999999999999</v>
      </c>
      <c r="H355" s="10">
        <v>4.2539999999999999E-4</v>
      </c>
      <c r="I355" s="10">
        <v>1.5859999999999999E-2</v>
      </c>
      <c r="J355" s="10">
        <v>1.2799999999999999E-4</v>
      </c>
      <c r="K355" s="10">
        <f t="shared" si="45"/>
        <v>0.80706179066834804</v>
      </c>
      <c r="L355" s="10">
        <v>2.2499999999999999E-4</v>
      </c>
      <c r="M355" s="10">
        <f t="shared" si="46"/>
        <v>1.4186633039092056</v>
      </c>
      <c r="N355" s="10">
        <v>1.4399999999999999E-5</v>
      </c>
      <c r="O355" s="10">
        <f t="shared" si="47"/>
        <v>9.0794451450189148E-2</v>
      </c>
      <c r="P355" s="10">
        <v>1.9300000000000002E-5</v>
      </c>
      <c r="Q355" s="10">
        <f t="shared" si="48"/>
        <v>0.12168978562421187</v>
      </c>
      <c r="R355">
        <f t="shared" si="49"/>
        <v>0.59871307399824503</v>
      </c>
      <c r="S355">
        <f t="shared" si="50"/>
        <v>1.2146034975493254</v>
      </c>
      <c r="T355">
        <f t="shared" si="51"/>
        <v>3241.1486160554846</v>
      </c>
      <c r="U355">
        <f t="shared" si="52"/>
        <v>4.2013041196696213</v>
      </c>
      <c r="V355" s="10">
        <f t="shared" si="53"/>
        <v>8.3881034363867659</v>
      </c>
    </row>
    <row r="356" spans="1:22" x14ac:dyDescent="0.2">
      <c r="A356">
        <v>3.419</v>
      </c>
      <c r="B356">
        <v>29.966000000000001</v>
      </c>
      <c r="C356">
        <v>1.3859999999999999</v>
      </c>
      <c r="D356">
        <v>0.33217999999999998</v>
      </c>
      <c r="E356">
        <v>1.2670999999999999</v>
      </c>
      <c r="F356">
        <v>0.621</v>
      </c>
      <c r="G356">
        <v>3.4279999999999999</v>
      </c>
      <c r="H356" s="10">
        <v>4.237E-4</v>
      </c>
      <c r="I356" s="10">
        <v>1.5869999999999999E-2</v>
      </c>
      <c r="J356" s="10">
        <v>1.2799999999999999E-4</v>
      </c>
      <c r="K356" s="10">
        <f t="shared" si="45"/>
        <v>0.80655324511657212</v>
      </c>
      <c r="L356" s="10">
        <v>2.24E-4</v>
      </c>
      <c r="M356" s="10">
        <f t="shared" si="46"/>
        <v>1.4114681789540013</v>
      </c>
      <c r="N356" s="10">
        <v>1.45E-5</v>
      </c>
      <c r="O356" s="10">
        <f t="shared" si="47"/>
        <v>9.1367359798361691E-2</v>
      </c>
      <c r="P356" s="10">
        <v>1.9400000000000001E-5</v>
      </c>
      <c r="Q356" s="10">
        <f t="shared" si="48"/>
        <v>0.12224322621298048</v>
      </c>
      <c r="R356">
        <f t="shared" si="49"/>
        <v>0.59461830944720684</v>
      </c>
      <c r="S356">
        <f t="shared" si="50"/>
        <v>1.2185154750127314</v>
      </c>
      <c r="T356">
        <f t="shared" si="51"/>
        <v>3359.5418159755473</v>
      </c>
      <c r="U356">
        <f t="shared" si="52"/>
        <v>4.057433769868263</v>
      </c>
      <c r="V356" s="10">
        <f t="shared" si="53"/>
        <v>8.46492453597814</v>
      </c>
    </row>
    <row r="357" spans="1:22" x14ac:dyDescent="0.2">
      <c r="A357">
        <v>3.419</v>
      </c>
      <c r="B357">
        <v>29.966000000000001</v>
      </c>
      <c r="C357">
        <v>1.401</v>
      </c>
      <c r="D357">
        <v>0.33812999999999999</v>
      </c>
      <c r="E357">
        <v>1.2805</v>
      </c>
      <c r="F357">
        <v>0.625</v>
      </c>
      <c r="G357">
        <v>3.387</v>
      </c>
      <c r="H357" s="10">
        <v>4.2180000000000001E-4</v>
      </c>
      <c r="I357" s="10">
        <v>1.5520000000000001E-2</v>
      </c>
      <c r="J357" s="10">
        <v>1.26E-4</v>
      </c>
      <c r="K357" s="10">
        <f t="shared" si="45"/>
        <v>0.81185567010309267</v>
      </c>
      <c r="L357" s="10">
        <v>2.1900000000000001E-4</v>
      </c>
      <c r="M357" s="10">
        <f t="shared" si="46"/>
        <v>1.4110824742268042</v>
      </c>
      <c r="N357" s="10">
        <v>1.45E-5</v>
      </c>
      <c r="O357" s="10">
        <f t="shared" si="47"/>
        <v>9.3427835051546379E-2</v>
      </c>
      <c r="P357" s="10">
        <v>1.95E-5</v>
      </c>
      <c r="Q357" s="10">
        <f t="shared" si="48"/>
        <v>0.12564432989690721</v>
      </c>
      <c r="R357">
        <f t="shared" si="49"/>
        <v>0.59023106171395134</v>
      </c>
      <c r="S357">
        <f t="shared" si="50"/>
        <v>1.2226458976647476</v>
      </c>
      <c r="T357">
        <f t="shared" si="51"/>
        <v>3480.6312305243464</v>
      </c>
      <c r="U357">
        <f t="shared" si="52"/>
        <v>3.9142638236653644</v>
      </c>
      <c r="V357" s="10">
        <f t="shared" si="53"/>
        <v>8.5150680682258209</v>
      </c>
    </row>
    <row r="358" spans="1:22" x14ac:dyDescent="0.2">
      <c r="A358">
        <v>3.419</v>
      </c>
      <c r="B358">
        <v>29.966000000000001</v>
      </c>
      <c r="C358">
        <v>1.4159999999999999</v>
      </c>
      <c r="D358">
        <v>0.34417999999999999</v>
      </c>
      <c r="E358">
        <v>1.2939000000000001</v>
      </c>
      <c r="F358">
        <v>0.63</v>
      </c>
      <c r="G358">
        <v>3.3460000000000001</v>
      </c>
      <c r="H358" s="10">
        <v>4.1990000000000001E-4</v>
      </c>
      <c r="I358" s="10">
        <v>1.5469999999999999E-2</v>
      </c>
      <c r="J358" s="10">
        <v>1.25E-4</v>
      </c>
      <c r="K358" s="10">
        <f t="shared" si="45"/>
        <v>0.80801551389786697</v>
      </c>
      <c r="L358" s="10">
        <v>2.1699999999999999E-4</v>
      </c>
      <c r="M358" s="10">
        <f t="shared" si="46"/>
        <v>1.402714932126697</v>
      </c>
      <c r="N358" s="10">
        <v>1.8499999999999999E-5</v>
      </c>
      <c r="O358" s="10">
        <f t="shared" si="47"/>
        <v>0.11958629605688428</v>
      </c>
      <c r="P358" s="10">
        <v>1.31E-5</v>
      </c>
      <c r="Q358" s="10">
        <f t="shared" si="48"/>
        <v>8.4680025856496449E-2</v>
      </c>
      <c r="R358">
        <f t="shared" si="49"/>
        <v>0.58584381398069618</v>
      </c>
      <c r="S358">
        <f t="shared" si="50"/>
        <v>1.2268183162709485</v>
      </c>
      <c r="T358">
        <f t="shared" si="51"/>
        <v>3605.1442141841026</v>
      </c>
      <c r="U358">
        <f t="shared" si="52"/>
        <v>3.7764421613755772</v>
      </c>
      <c r="V358" s="10">
        <f t="shared" si="53"/>
        <v>8.5772097232189637</v>
      </c>
    </row>
    <row r="359" spans="1:22" x14ac:dyDescent="0.2">
      <c r="A359">
        <v>3.419</v>
      </c>
      <c r="B359">
        <v>29.966000000000001</v>
      </c>
      <c r="C359">
        <v>1.43</v>
      </c>
      <c r="D359">
        <v>0.35031000000000001</v>
      </c>
      <c r="E359">
        <v>1.3073999999999999</v>
      </c>
      <c r="F359">
        <v>0.63400000000000001</v>
      </c>
      <c r="G359">
        <v>3.3050000000000002</v>
      </c>
      <c r="H359" s="10">
        <v>4.1790000000000002E-4</v>
      </c>
      <c r="I359" s="10">
        <v>1.523E-2</v>
      </c>
      <c r="J359" s="10">
        <v>1.2300000000000001E-4</v>
      </c>
      <c r="K359" s="10">
        <f t="shared" si="45"/>
        <v>0.80761654629021673</v>
      </c>
      <c r="L359" s="10">
        <v>2.13E-4</v>
      </c>
      <c r="M359" s="10">
        <f t="shared" si="46"/>
        <v>1.3985554826001314</v>
      </c>
      <c r="N359" s="10">
        <v>1.3200000000000001E-5</v>
      </c>
      <c r="O359" s="10">
        <f t="shared" si="47"/>
        <v>8.6671043992120805E-2</v>
      </c>
      <c r="P359" s="10">
        <v>1.3200000000000001E-5</v>
      </c>
      <c r="Q359" s="10">
        <f t="shared" si="48"/>
        <v>8.6671043992120805E-2</v>
      </c>
      <c r="R359">
        <f t="shared" si="49"/>
        <v>0.58174904942965777</v>
      </c>
      <c r="S359">
        <f t="shared" si="50"/>
        <v>1.2308328045745112</v>
      </c>
      <c r="T359">
        <f t="shared" si="51"/>
        <v>3734.1028095980478</v>
      </c>
      <c r="U359">
        <f t="shared" si="52"/>
        <v>3.6483540950064777</v>
      </c>
      <c r="V359" s="10">
        <f t="shared" si="53"/>
        <v>8.637190761346794</v>
      </c>
    </row>
    <row r="360" spans="1:22" x14ac:dyDescent="0.2">
      <c r="A360">
        <v>3.419</v>
      </c>
      <c r="B360">
        <v>29.966000000000001</v>
      </c>
      <c r="C360">
        <v>1.4450000000000001</v>
      </c>
      <c r="D360">
        <v>0.35653000000000001</v>
      </c>
      <c r="E360">
        <v>1.3208</v>
      </c>
      <c r="F360">
        <v>0.63900000000000001</v>
      </c>
      <c r="G360">
        <v>3.2639999999999998</v>
      </c>
      <c r="H360" s="10">
        <v>4.1580000000000002E-4</v>
      </c>
      <c r="I360" s="10">
        <v>1.489E-2</v>
      </c>
      <c r="J360" s="10">
        <v>1.21E-4</v>
      </c>
      <c r="K360" s="10">
        <f t="shared" si="45"/>
        <v>0.81262592343854934</v>
      </c>
      <c r="L360" s="10">
        <v>2.0799999999999999E-4</v>
      </c>
      <c r="M360" s="10">
        <f t="shared" si="46"/>
        <v>1.3969106783075889</v>
      </c>
      <c r="N360" s="10">
        <v>2.09E-5</v>
      </c>
      <c r="O360" s="10">
        <f t="shared" si="47"/>
        <v>0.14036265950302215</v>
      </c>
      <c r="P360" s="10">
        <v>6.6200000000000001E-6</v>
      </c>
      <c r="Q360" s="10">
        <f t="shared" si="48"/>
        <v>4.4459368703828071E-2</v>
      </c>
      <c r="R360">
        <f t="shared" si="49"/>
        <v>0.57736180169640239</v>
      </c>
      <c r="S360">
        <f t="shared" si="50"/>
        <v>1.2350760258185922</v>
      </c>
      <c r="T360">
        <f t="shared" si="51"/>
        <v>3865.3813380237216</v>
      </c>
      <c r="U360">
        <f t="shared" si="52"/>
        <v>3.5207403205518637</v>
      </c>
      <c r="V360" s="10">
        <f t="shared" si="53"/>
        <v>8.6961535119657611</v>
      </c>
    </row>
    <row r="361" spans="1:22" x14ac:dyDescent="0.2">
      <c r="A361">
        <v>3.419</v>
      </c>
      <c r="B361">
        <v>29.966000000000001</v>
      </c>
      <c r="C361">
        <v>1.46</v>
      </c>
      <c r="D361">
        <v>0.36285000000000001</v>
      </c>
      <c r="E361">
        <v>1.3342000000000001</v>
      </c>
      <c r="F361">
        <v>0.64300000000000002</v>
      </c>
      <c r="G361">
        <v>3.2229999999999999</v>
      </c>
      <c r="H361" s="10">
        <v>4.1350000000000002E-4</v>
      </c>
      <c r="I361" s="10">
        <v>1.502E-2</v>
      </c>
      <c r="J361" s="10">
        <v>1.21E-4</v>
      </c>
      <c r="K361" s="10">
        <f t="shared" si="45"/>
        <v>0.80559254327563246</v>
      </c>
      <c r="L361" s="10">
        <v>2.0799999999999999E-4</v>
      </c>
      <c r="M361" s="10">
        <f t="shared" si="46"/>
        <v>1.3848202396804261</v>
      </c>
      <c r="N361" s="10">
        <v>1.5E-5</v>
      </c>
      <c r="O361" s="10">
        <f t="shared" si="47"/>
        <v>9.986684420772303E-2</v>
      </c>
      <c r="P361" s="10">
        <v>6.6900000000000003E-6</v>
      </c>
      <c r="Q361" s="10">
        <f t="shared" si="48"/>
        <v>4.4540612516644471E-2</v>
      </c>
      <c r="R361">
        <f t="shared" si="49"/>
        <v>0.57297455396314712</v>
      </c>
      <c r="S361">
        <f t="shared" si="50"/>
        <v>1.2393592377693525</v>
      </c>
      <c r="T361">
        <f t="shared" si="51"/>
        <v>4000.2545640505655</v>
      </c>
      <c r="U361">
        <f t="shared" si="52"/>
        <v>3.3978579952554293</v>
      </c>
      <c r="V361" s="10">
        <f t="shared" si="53"/>
        <v>8.7398469411109403</v>
      </c>
    </row>
    <row r="362" spans="1:22" x14ac:dyDescent="0.2">
      <c r="A362">
        <v>3.419</v>
      </c>
      <c r="B362">
        <v>29.966000000000001</v>
      </c>
      <c r="C362">
        <v>1.474</v>
      </c>
      <c r="D362">
        <v>0.36925999999999998</v>
      </c>
      <c r="E362">
        <v>1.3475999999999999</v>
      </c>
      <c r="F362">
        <v>0.64700000000000002</v>
      </c>
      <c r="G362">
        <v>3.1819999999999999</v>
      </c>
      <c r="H362" s="10">
        <v>4.1120000000000002E-4</v>
      </c>
      <c r="I362" s="10">
        <v>1.464E-2</v>
      </c>
      <c r="J362" s="10">
        <v>1.1900000000000001E-4</v>
      </c>
      <c r="K362" s="10">
        <f t="shared" si="45"/>
        <v>0.81284153005464488</v>
      </c>
      <c r="L362" s="10">
        <v>2.02E-4</v>
      </c>
      <c r="M362" s="10">
        <f t="shared" si="46"/>
        <v>1.3797814207650274</v>
      </c>
      <c r="N362" s="10">
        <v>9.6099999999999995E-6</v>
      </c>
      <c r="O362" s="10">
        <f t="shared" si="47"/>
        <v>6.5642076502732238E-2</v>
      </c>
      <c r="P362" s="10">
        <v>1.36E-5</v>
      </c>
      <c r="Q362" s="10">
        <f t="shared" si="48"/>
        <v>9.2896174863387984E-2</v>
      </c>
      <c r="R362">
        <f t="shared" si="49"/>
        <v>0.56887978941210882</v>
      </c>
      <c r="S362">
        <f t="shared" si="50"/>
        <v>1.2434855589523306</v>
      </c>
      <c r="T362">
        <f t="shared" si="51"/>
        <v>4139.3234277047659</v>
      </c>
      <c r="U362">
        <f t="shared" si="52"/>
        <v>3.2835272789754022</v>
      </c>
      <c r="V362" s="10">
        <f t="shared" si="53"/>
        <v>8.793753160216756</v>
      </c>
    </row>
    <row r="363" spans="1:22" x14ac:dyDescent="0.2">
      <c r="A363">
        <v>3.419</v>
      </c>
      <c r="B363">
        <v>29.966000000000001</v>
      </c>
      <c r="C363">
        <v>1.4890000000000001</v>
      </c>
      <c r="D363">
        <v>0.37576999999999999</v>
      </c>
      <c r="E363">
        <v>1.361</v>
      </c>
      <c r="F363">
        <v>0.65100000000000002</v>
      </c>
      <c r="G363">
        <v>3.141</v>
      </c>
      <c r="H363" s="10">
        <v>4.0870000000000001E-4</v>
      </c>
      <c r="I363" s="10">
        <v>1.4579999999999999E-2</v>
      </c>
      <c r="J363" s="10">
        <v>1.1900000000000001E-4</v>
      </c>
      <c r="K363" s="10">
        <f t="shared" si="45"/>
        <v>0.81618655692729769</v>
      </c>
      <c r="L363" s="10">
        <v>2.0000000000000001E-4</v>
      </c>
      <c r="M363" s="10">
        <f t="shared" si="46"/>
        <v>1.3717421124828533</v>
      </c>
      <c r="N363" s="10">
        <v>1.3900000000000001E-5</v>
      </c>
      <c r="O363" s="10">
        <f t="shared" si="47"/>
        <v>9.5336076817558318E-2</v>
      </c>
      <c r="P363" s="10">
        <v>6.9299999999999997E-6</v>
      </c>
      <c r="Q363" s="10">
        <f t="shared" si="48"/>
        <v>4.7530864197530866E-2</v>
      </c>
      <c r="R363">
        <f t="shared" si="49"/>
        <v>0.56449254167885343</v>
      </c>
      <c r="S363">
        <f t="shared" si="50"/>
        <v>1.2478419848574263</v>
      </c>
      <c r="T363">
        <f t="shared" si="51"/>
        <v>4281.4866967095022</v>
      </c>
      <c r="U363">
        <f t="shared" si="52"/>
        <v>3.1695038114878544</v>
      </c>
      <c r="V363" s="10">
        <f t="shared" si="53"/>
        <v>8.8341926510400075</v>
      </c>
    </row>
    <row r="364" spans="1:22" x14ac:dyDescent="0.2">
      <c r="A364">
        <v>3.419</v>
      </c>
      <c r="B364">
        <v>29.966000000000001</v>
      </c>
      <c r="C364">
        <v>1.504</v>
      </c>
      <c r="D364">
        <v>0.38236999999999999</v>
      </c>
      <c r="E364">
        <v>1.3744000000000001</v>
      </c>
      <c r="F364">
        <v>0.65500000000000003</v>
      </c>
      <c r="G364">
        <v>3.1</v>
      </c>
      <c r="H364" s="10">
        <v>4.0620000000000001E-4</v>
      </c>
      <c r="I364" s="10">
        <v>1.452E-2</v>
      </c>
      <c r="J364" s="10">
        <v>1.17E-4</v>
      </c>
      <c r="K364" s="10">
        <f t="shared" si="45"/>
        <v>0.80578512396694213</v>
      </c>
      <c r="L364" s="10">
        <v>1.9799999999999999E-4</v>
      </c>
      <c r="M364" s="10">
        <f t="shared" si="46"/>
        <v>1.3636363636363635</v>
      </c>
      <c r="N364" s="10">
        <v>1.5800000000000001E-5</v>
      </c>
      <c r="O364" s="10">
        <f t="shared" si="47"/>
        <v>0.10881542699724518</v>
      </c>
      <c r="P364" s="10">
        <v>0</v>
      </c>
      <c r="Q364" s="10">
        <f t="shared" si="48"/>
        <v>0</v>
      </c>
      <c r="R364">
        <f t="shared" si="49"/>
        <v>0.56010529394559816</v>
      </c>
      <c r="S364">
        <f t="shared" si="50"/>
        <v>1.2522332283173876</v>
      </c>
      <c r="T364">
        <f t="shared" si="51"/>
        <v>4427.3180079501544</v>
      </c>
      <c r="U364">
        <f t="shared" si="52"/>
        <v>3.0597638049565217</v>
      </c>
      <c r="V364" s="10">
        <f t="shared" si="53"/>
        <v>8.8729885429115516</v>
      </c>
    </row>
    <row r="365" spans="1:22" x14ac:dyDescent="0.2">
      <c r="A365">
        <v>3.419</v>
      </c>
      <c r="B365">
        <v>29.966000000000001</v>
      </c>
      <c r="C365">
        <v>1.518</v>
      </c>
      <c r="D365">
        <v>0.38907999999999998</v>
      </c>
      <c r="E365">
        <v>1.3877999999999999</v>
      </c>
      <c r="F365">
        <v>0.66</v>
      </c>
      <c r="G365">
        <v>3.0590000000000002</v>
      </c>
      <c r="H365" s="10">
        <v>4.035E-4</v>
      </c>
      <c r="I365" s="10">
        <v>1.447E-2</v>
      </c>
      <c r="J365" s="10">
        <v>1.17E-4</v>
      </c>
      <c r="K365" s="10">
        <f t="shared" si="45"/>
        <v>0.80856945404284719</v>
      </c>
      <c r="L365" s="10">
        <v>1.9599999999999999E-4</v>
      </c>
      <c r="M365" s="10">
        <f t="shared" si="46"/>
        <v>1.3545266067726329</v>
      </c>
      <c r="N365" s="10">
        <v>2.05E-5</v>
      </c>
      <c r="O365" s="10">
        <f t="shared" si="47"/>
        <v>0.14167242570836214</v>
      </c>
      <c r="P365" s="10">
        <v>0</v>
      </c>
      <c r="Q365" s="10">
        <f t="shared" si="48"/>
        <v>0</v>
      </c>
      <c r="R365">
        <f t="shared" si="49"/>
        <v>0.55601052939455986</v>
      </c>
      <c r="S365">
        <f t="shared" si="50"/>
        <v>1.2564673460102973</v>
      </c>
      <c r="T365">
        <f t="shared" si="51"/>
        <v>4577.8051642321034</v>
      </c>
      <c r="U365">
        <f t="shared" si="52"/>
        <v>2.957482680444449</v>
      </c>
      <c r="V365" s="10">
        <f t="shared" si="53"/>
        <v>8.9355944618592975</v>
      </c>
    </row>
    <row r="366" spans="1:22" x14ac:dyDescent="0.2">
      <c r="A366">
        <v>3.419</v>
      </c>
      <c r="B366">
        <v>29.966000000000001</v>
      </c>
      <c r="C366">
        <v>1.5329999999999999</v>
      </c>
      <c r="D366">
        <v>0.39589999999999997</v>
      </c>
      <c r="E366">
        <v>1.4012</v>
      </c>
      <c r="F366">
        <v>0.66400000000000003</v>
      </c>
      <c r="G366">
        <v>3.0179999999999998</v>
      </c>
      <c r="H366" s="10">
        <v>4.0059999999999998E-4</v>
      </c>
      <c r="I366" s="10">
        <v>1.444E-2</v>
      </c>
      <c r="J366" s="10">
        <v>1.17E-4</v>
      </c>
      <c r="K366" s="10">
        <f t="shared" si="45"/>
        <v>0.81024930747922441</v>
      </c>
      <c r="L366" s="10">
        <v>1.95E-4</v>
      </c>
      <c r="M366" s="10">
        <f t="shared" si="46"/>
        <v>1.3504155124653738</v>
      </c>
      <c r="N366" s="10">
        <v>1.5099999999999999E-5</v>
      </c>
      <c r="O366" s="10">
        <f t="shared" si="47"/>
        <v>0.10457063711911356</v>
      </c>
      <c r="P366" s="10">
        <v>0</v>
      </c>
      <c r="Q366" s="10">
        <f t="shared" si="48"/>
        <v>0</v>
      </c>
      <c r="R366">
        <f t="shared" si="49"/>
        <v>0.55162328166130448</v>
      </c>
      <c r="S366">
        <f t="shared" si="50"/>
        <v>1.2609368405956005</v>
      </c>
      <c r="T366">
        <f t="shared" si="51"/>
        <v>4731.6026130646042</v>
      </c>
      <c r="U366">
        <f t="shared" si="52"/>
        <v>2.8553858544145454</v>
      </c>
      <c r="V366" s="10">
        <f t="shared" si="53"/>
        <v>8.9710059769168975</v>
      </c>
    </row>
    <row r="367" spans="1:22" x14ac:dyDescent="0.2">
      <c r="A367">
        <v>3.419</v>
      </c>
      <c r="B367">
        <v>29.966000000000001</v>
      </c>
      <c r="C367">
        <v>1.548</v>
      </c>
      <c r="D367">
        <v>0.40282000000000001</v>
      </c>
      <c r="E367">
        <v>1.4146000000000001</v>
      </c>
      <c r="F367">
        <v>0.66800000000000004</v>
      </c>
      <c r="G367">
        <v>2.9780000000000002</v>
      </c>
      <c r="H367" s="10">
        <v>3.9770000000000002E-4</v>
      </c>
      <c r="I367" s="10">
        <v>1.4080000000000001E-2</v>
      </c>
      <c r="J367" s="10">
        <v>1.16E-4</v>
      </c>
      <c r="K367" s="10">
        <f t="shared" si="45"/>
        <v>0.82386363636363624</v>
      </c>
      <c r="L367" s="10">
        <v>1.8900000000000001E-4</v>
      </c>
      <c r="M367" s="10">
        <f t="shared" si="46"/>
        <v>1.3423295454545454</v>
      </c>
      <c r="N367" s="10">
        <v>2.5199999999999999E-5</v>
      </c>
      <c r="O367" s="10">
        <f t="shared" si="47"/>
        <v>0.17897727272727273</v>
      </c>
      <c r="P367" s="10">
        <v>7.9799999999999998E-6</v>
      </c>
      <c r="Q367" s="10">
        <f t="shared" si="48"/>
        <v>5.6676136363636359E-2</v>
      </c>
      <c r="R367">
        <f t="shared" si="49"/>
        <v>0.54723603392804909</v>
      </c>
      <c r="S367">
        <f t="shared" si="50"/>
        <v>1.2654420267455713</v>
      </c>
      <c r="T367">
        <f t="shared" si="51"/>
        <v>4889.3588873226945</v>
      </c>
      <c r="U367">
        <f t="shared" si="52"/>
        <v>2.7570368950064412</v>
      </c>
      <c r="V367" s="10">
        <f t="shared" si="53"/>
        <v>9.0047354206445753</v>
      </c>
    </row>
    <row r="368" spans="1:22" x14ac:dyDescent="0.2">
      <c r="A368">
        <v>3.419</v>
      </c>
      <c r="B368">
        <v>29.966000000000001</v>
      </c>
      <c r="C368">
        <v>1.5620000000000001</v>
      </c>
      <c r="D368">
        <v>0.40984999999999999</v>
      </c>
      <c r="E368">
        <v>1.4279999999999999</v>
      </c>
      <c r="F368">
        <v>0.67200000000000004</v>
      </c>
      <c r="G368">
        <v>2.9369999999999998</v>
      </c>
      <c r="H368" s="10">
        <v>3.946E-4</v>
      </c>
      <c r="I368" s="10">
        <v>1.397E-2</v>
      </c>
      <c r="J368" s="10">
        <v>1.15E-4</v>
      </c>
      <c r="K368" s="10">
        <f t="shared" si="45"/>
        <v>0.8231925554760201</v>
      </c>
      <c r="L368" s="10">
        <v>1.8599999999999999E-4</v>
      </c>
      <c r="M368" s="10">
        <f t="shared" si="46"/>
        <v>1.3314244810307803</v>
      </c>
      <c r="N368" s="10">
        <v>2.73E-5</v>
      </c>
      <c r="O368" s="10">
        <f t="shared" si="47"/>
        <v>0.19541875447387258</v>
      </c>
      <c r="P368" s="10">
        <v>0</v>
      </c>
      <c r="Q368" s="10">
        <f t="shared" si="48"/>
        <v>0</v>
      </c>
      <c r="R368">
        <f t="shared" si="49"/>
        <v>0.54314126937701079</v>
      </c>
      <c r="S368">
        <f t="shared" si="50"/>
        <v>1.2697835764034906</v>
      </c>
      <c r="T368">
        <f t="shared" si="51"/>
        <v>5052.0482109554905</v>
      </c>
      <c r="U368">
        <f t="shared" si="52"/>
        <v>2.665365099120852</v>
      </c>
      <c r="V368" s="10">
        <f t="shared" si="53"/>
        <v>9.0488516029341053</v>
      </c>
    </row>
    <row r="369" spans="1:22" x14ac:dyDescent="0.2">
      <c r="A369">
        <v>3.419</v>
      </c>
      <c r="B369">
        <v>29.966000000000001</v>
      </c>
      <c r="C369">
        <v>1.577</v>
      </c>
      <c r="D369">
        <v>0.41699000000000003</v>
      </c>
      <c r="E369">
        <v>1.4414</v>
      </c>
      <c r="F369">
        <v>0.67500000000000004</v>
      </c>
      <c r="G369">
        <v>2.8959999999999999</v>
      </c>
      <c r="H369" s="10">
        <v>3.9140000000000003E-4</v>
      </c>
      <c r="I369" s="10">
        <v>1.3679999999999999E-2</v>
      </c>
      <c r="J369" s="10">
        <v>1.1400000000000001E-4</v>
      </c>
      <c r="K369" s="10">
        <f t="shared" si="45"/>
        <v>0.83333333333333348</v>
      </c>
      <c r="L369" s="10">
        <v>1.8200000000000001E-4</v>
      </c>
      <c r="M369" s="10">
        <f t="shared" si="46"/>
        <v>1.3304093567251463</v>
      </c>
      <c r="N369" s="10">
        <v>1.9400000000000001E-5</v>
      </c>
      <c r="O369" s="10">
        <f t="shared" si="47"/>
        <v>0.14181286549707603</v>
      </c>
      <c r="P369" s="10">
        <v>9.7000000000000003E-6</v>
      </c>
      <c r="Q369" s="10">
        <f t="shared" si="48"/>
        <v>7.0906432748538015E-2</v>
      </c>
      <c r="R369">
        <f t="shared" si="49"/>
        <v>0.53875402164375552</v>
      </c>
      <c r="S369">
        <f t="shared" si="50"/>
        <v>1.2743624315033839</v>
      </c>
      <c r="T369">
        <f t="shared" si="51"/>
        <v>5218.1619447089543</v>
      </c>
      <c r="U369">
        <f t="shared" si="52"/>
        <v>2.5738489985488124</v>
      </c>
      <c r="V369" s="10">
        <f t="shared" si="53"/>
        <v>9.0657636045669001</v>
      </c>
    </row>
    <row r="370" spans="1:22" x14ac:dyDescent="0.2">
      <c r="A370">
        <v>3.419</v>
      </c>
      <c r="B370">
        <v>33.566000000000003</v>
      </c>
      <c r="C370">
        <v>0.40600000000000003</v>
      </c>
      <c r="D370">
        <v>8.1920000000000007E-2</v>
      </c>
      <c r="E370">
        <v>0.46310000000000001</v>
      </c>
      <c r="F370">
        <v>0.21099999999999999</v>
      </c>
      <c r="G370">
        <v>6.0709999999999997</v>
      </c>
      <c r="H370" s="10">
        <v>3.323E-4</v>
      </c>
      <c r="I370" s="10">
        <v>1.8149999999999999E-2</v>
      </c>
      <c r="J370" s="10">
        <v>4.3800000000000002E-4</v>
      </c>
      <c r="K370" s="10">
        <f t="shared" si="45"/>
        <v>2.4132231404958677</v>
      </c>
      <c r="L370" s="10">
        <v>4.3600000000000003E-4</v>
      </c>
      <c r="M370" s="10">
        <f t="shared" si="46"/>
        <v>2.4022038567493116</v>
      </c>
      <c r="N370" s="10">
        <v>9.8299999999999993E-4</v>
      </c>
      <c r="O370" s="10">
        <f t="shared" si="47"/>
        <v>5.4159779614325068</v>
      </c>
      <c r="P370" s="10">
        <v>8.9400000000000005E-4</v>
      </c>
      <c r="Q370" s="10">
        <f t="shared" si="48"/>
        <v>4.9256198347107443</v>
      </c>
      <c r="R370">
        <f t="shared" si="49"/>
        <v>0.88125182801988877</v>
      </c>
      <c r="S370">
        <f t="shared" si="50"/>
        <v>1.0339045776305356</v>
      </c>
      <c r="T370">
        <f t="shared" si="51"/>
        <v>130.4292163637667</v>
      </c>
      <c r="U370">
        <f t="shared" si="52"/>
        <v>83.2403555093356</v>
      </c>
      <c r="V370" s="10">
        <f t="shared" si="53"/>
        <v>2.2908215855129623</v>
      </c>
    </row>
    <row r="371" spans="1:22" x14ac:dyDescent="0.2">
      <c r="A371">
        <v>3.419</v>
      </c>
      <c r="B371">
        <v>33.566000000000003</v>
      </c>
      <c r="C371">
        <v>0.41099999999999998</v>
      </c>
      <c r="D371">
        <v>8.2919999999999994E-2</v>
      </c>
      <c r="E371">
        <v>0.46810000000000002</v>
      </c>
      <c r="F371">
        <v>0.21299999999999999</v>
      </c>
      <c r="G371">
        <v>6.0579999999999998</v>
      </c>
      <c r="H371" s="10">
        <v>3.324E-4</v>
      </c>
      <c r="I371" s="10">
        <v>1.772E-2</v>
      </c>
      <c r="J371" s="10">
        <v>4.37E-4</v>
      </c>
      <c r="K371" s="10">
        <f t="shared" si="45"/>
        <v>2.466139954853273</v>
      </c>
      <c r="L371" s="10">
        <v>4.26E-4</v>
      </c>
      <c r="M371" s="10">
        <f t="shared" si="46"/>
        <v>2.4040632054176072</v>
      </c>
      <c r="N371" s="10">
        <v>9.6199999999999996E-4</v>
      </c>
      <c r="O371" s="10">
        <f t="shared" si="47"/>
        <v>5.428893905191873</v>
      </c>
      <c r="P371" s="10">
        <v>8.6799999999999996E-4</v>
      </c>
      <c r="Q371" s="10">
        <f t="shared" si="48"/>
        <v>4.8984198645598189</v>
      </c>
      <c r="R371">
        <f t="shared" si="49"/>
        <v>0.87978941210880368</v>
      </c>
      <c r="S371">
        <f t="shared" si="50"/>
        <v>1.0344571758216188</v>
      </c>
      <c r="T371">
        <f t="shared" si="51"/>
        <v>134.81552169948714</v>
      </c>
      <c r="U371">
        <f t="shared" si="52"/>
        <v>81.101238897841355</v>
      </c>
      <c r="V371" s="10">
        <f t="shared" si="53"/>
        <v>2.328879342319778</v>
      </c>
    </row>
    <row r="372" spans="1:22" x14ac:dyDescent="0.2">
      <c r="A372">
        <v>3.419</v>
      </c>
      <c r="B372">
        <v>33.566000000000003</v>
      </c>
      <c r="C372">
        <v>0.41499999999999998</v>
      </c>
      <c r="D372">
        <v>8.3930000000000005E-2</v>
      </c>
      <c r="E372">
        <v>0.47310000000000002</v>
      </c>
      <c r="F372">
        <v>0.215</v>
      </c>
      <c r="G372">
        <v>6.0449999999999999</v>
      </c>
      <c r="H372" s="10">
        <v>3.324E-4</v>
      </c>
      <c r="I372" s="10">
        <v>1.7850000000000001E-2</v>
      </c>
      <c r="J372" s="10">
        <v>4.35E-4</v>
      </c>
      <c r="K372" s="10">
        <f t="shared" si="45"/>
        <v>2.4369747899159662</v>
      </c>
      <c r="L372" s="10">
        <v>4.2400000000000001E-4</v>
      </c>
      <c r="M372" s="10">
        <f t="shared" si="46"/>
        <v>2.3753501400560224</v>
      </c>
      <c r="N372" s="10">
        <v>9.2800000000000001E-4</v>
      </c>
      <c r="O372" s="10">
        <f t="shared" si="47"/>
        <v>5.1988795518207276</v>
      </c>
      <c r="P372" s="10">
        <v>8.4900000000000004E-4</v>
      </c>
      <c r="Q372" s="10">
        <f t="shared" si="48"/>
        <v>4.7563025210084033</v>
      </c>
      <c r="R372">
        <f t="shared" si="49"/>
        <v>0.87861947937993568</v>
      </c>
      <c r="S372">
        <f t="shared" si="50"/>
        <v>1.034959641684799</v>
      </c>
      <c r="T372">
        <f t="shared" si="51"/>
        <v>139.32066603402043</v>
      </c>
      <c r="U372">
        <f t="shared" si="52"/>
        <v>79.247465306599281</v>
      </c>
      <c r="V372" s="10">
        <f t="shared" si="53"/>
        <v>2.3737740743250177</v>
      </c>
    </row>
    <row r="373" spans="1:22" x14ac:dyDescent="0.2">
      <c r="A373">
        <v>3.419</v>
      </c>
      <c r="B373">
        <v>33.566000000000003</v>
      </c>
      <c r="C373">
        <v>0.41899999999999998</v>
      </c>
      <c r="D373">
        <v>8.4940000000000002E-2</v>
      </c>
      <c r="E373">
        <v>0.47820000000000001</v>
      </c>
      <c r="F373">
        <v>0.217</v>
      </c>
      <c r="G373">
        <v>6.0309999999999997</v>
      </c>
      <c r="H373" s="10">
        <v>3.325E-4</v>
      </c>
      <c r="I373" s="10">
        <v>1.899E-2</v>
      </c>
      <c r="J373" s="10">
        <v>4.4000000000000002E-4</v>
      </c>
      <c r="K373" s="10">
        <f t="shared" si="45"/>
        <v>2.3170089520800423</v>
      </c>
      <c r="L373" s="10">
        <v>4.35E-4</v>
      </c>
      <c r="M373" s="10">
        <f t="shared" si="46"/>
        <v>2.2906793048973144</v>
      </c>
      <c r="N373" s="10">
        <v>8.9800000000000004E-4</v>
      </c>
      <c r="O373" s="10">
        <f t="shared" si="47"/>
        <v>4.7288046340179042</v>
      </c>
      <c r="P373" s="10">
        <v>8.2200000000000003E-4</v>
      </c>
      <c r="Q373" s="10">
        <f t="shared" si="48"/>
        <v>4.3285939968404428</v>
      </c>
      <c r="R373">
        <f t="shared" si="49"/>
        <v>0.87744954665106756</v>
      </c>
      <c r="S373">
        <f t="shared" si="50"/>
        <v>1.035459273962164</v>
      </c>
      <c r="T373">
        <f t="shared" si="51"/>
        <v>143.98399374101757</v>
      </c>
      <c r="U373">
        <f t="shared" si="52"/>
        <v>77.454338107952324</v>
      </c>
      <c r="V373" s="10">
        <f t="shared" si="53"/>
        <v>2.4200241305369645</v>
      </c>
    </row>
    <row r="374" spans="1:22" x14ac:dyDescent="0.2">
      <c r="A374">
        <v>3.419</v>
      </c>
      <c r="B374">
        <v>33.566000000000003</v>
      </c>
      <c r="C374">
        <v>0.42399999999999999</v>
      </c>
      <c r="D374">
        <v>8.5959999999999995E-2</v>
      </c>
      <c r="E374">
        <v>0.48320000000000002</v>
      </c>
      <c r="F374">
        <v>0.219</v>
      </c>
      <c r="G374">
        <v>6.0179999999999998</v>
      </c>
      <c r="H374" s="10">
        <v>3.325E-4</v>
      </c>
      <c r="I374" s="10">
        <v>1.8370000000000001E-2</v>
      </c>
      <c r="J374" s="10">
        <v>4.3300000000000001E-4</v>
      </c>
      <c r="K374" s="10">
        <f t="shared" si="45"/>
        <v>2.3571039738704407</v>
      </c>
      <c r="L374" s="10">
        <v>4.2299999999999998E-4</v>
      </c>
      <c r="M374" s="10">
        <f t="shared" si="46"/>
        <v>2.3026673924877517</v>
      </c>
      <c r="N374" s="10">
        <v>8.5800000000000004E-4</v>
      </c>
      <c r="O374" s="10">
        <f t="shared" si="47"/>
        <v>4.6706586826347305</v>
      </c>
      <c r="P374" s="10">
        <v>7.9600000000000005E-4</v>
      </c>
      <c r="Q374" s="10">
        <f t="shared" si="48"/>
        <v>4.3331518780620577</v>
      </c>
      <c r="R374">
        <f t="shared" si="49"/>
        <v>0.87598713073998247</v>
      </c>
      <c r="S374">
        <f t="shared" si="50"/>
        <v>1.0360280960811294</v>
      </c>
      <c r="T374">
        <f t="shared" si="51"/>
        <v>148.69438273305815</v>
      </c>
      <c r="U374">
        <f t="shared" si="52"/>
        <v>75.506673095316671</v>
      </c>
      <c r="V374" s="10">
        <f t="shared" si="53"/>
        <v>2.4588045744415479</v>
      </c>
    </row>
    <row r="375" spans="1:22" x14ac:dyDescent="0.2">
      <c r="A375">
        <v>3.419</v>
      </c>
      <c r="B375">
        <v>33.566000000000003</v>
      </c>
      <c r="C375">
        <v>0.42799999999999999</v>
      </c>
      <c r="D375">
        <v>8.6980000000000002E-2</v>
      </c>
      <c r="E375">
        <v>0.48820000000000002</v>
      </c>
      <c r="F375">
        <v>0.221</v>
      </c>
      <c r="G375">
        <v>6.0049999999999999</v>
      </c>
      <c r="H375" s="10">
        <v>3.3260000000000001E-4</v>
      </c>
      <c r="I375" s="10">
        <v>1.883E-2</v>
      </c>
      <c r="J375" s="10">
        <v>4.3199999999999998E-4</v>
      </c>
      <c r="K375" s="10">
        <f t="shared" si="45"/>
        <v>2.2942113648433353</v>
      </c>
      <c r="L375" s="10">
        <v>4.2499999999999998E-4</v>
      </c>
      <c r="M375" s="10">
        <f t="shared" si="46"/>
        <v>2.2570366436537439</v>
      </c>
      <c r="N375" s="10">
        <v>8.2600000000000002E-4</v>
      </c>
      <c r="O375" s="10">
        <f t="shared" si="47"/>
        <v>4.3866171003717476</v>
      </c>
      <c r="P375" s="10">
        <v>7.7099999999999998E-4</v>
      </c>
      <c r="Q375" s="10">
        <f t="shared" si="48"/>
        <v>4.0945300053106743</v>
      </c>
      <c r="R375">
        <f t="shared" si="49"/>
        <v>0.87481719801111435</v>
      </c>
      <c r="S375">
        <f t="shared" si="50"/>
        <v>1.0365401995209149</v>
      </c>
      <c r="T375">
        <f t="shared" si="51"/>
        <v>153.51281704048463</v>
      </c>
      <c r="U375">
        <f t="shared" si="52"/>
        <v>73.825094674942036</v>
      </c>
      <c r="V375" s="10">
        <f t="shared" si="53"/>
        <v>2.5046147136546142</v>
      </c>
    </row>
    <row r="376" spans="1:22" x14ac:dyDescent="0.2">
      <c r="A376">
        <v>3.419</v>
      </c>
      <c r="B376">
        <v>33.566000000000003</v>
      </c>
      <c r="C376">
        <v>0.433</v>
      </c>
      <c r="D376">
        <v>8.7999999999999995E-2</v>
      </c>
      <c r="E376">
        <v>0.49320000000000003</v>
      </c>
      <c r="F376">
        <v>0.224</v>
      </c>
      <c r="G376">
        <v>5.9909999999999997</v>
      </c>
      <c r="H376" s="10">
        <v>3.3270000000000001E-4</v>
      </c>
      <c r="I376" s="10">
        <v>1.8280000000000001E-2</v>
      </c>
      <c r="J376" s="10">
        <v>4.2499999999999998E-4</v>
      </c>
      <c r="K376" s="10">
        <f t="shared" si="45"/>
        <v>2.3249452954048135</v>
      </c>
      <c r="L376" s="10">
        <v>4.15E-4</v>
      </c>
      <c r="M376" s="10">
        <f t="shared" si="46"/>
        <v>2.2702407002188183</v>
      </c>
      <c r="N376" s="10">
        <v>8.0400000000000003E-4</v>
      </c>
      <c r="O376" s="10">
        <f t="shared" si="47"/>
        <v>4.3982494529540475</v>
      </c>
      <c r="P376" s="10">
        <v>7.5100000000000004E-4</v>
      </c>
      <c r="Q376" s="10">
        <f t="shared" si="48"/>
        <v>4.1083150984682719</v>
      </c>
      <c r="R376">
        <f t="shared" si="49"/>
        <v>0.87335478210002926</v>
      </c>
      <c r="S376">
        <f t="shared" si="50"/>
        <v>1.0371136118769906</v>
      </c>
      <c r="T376">
        <f t="shared" si="51"/>
        <v>158.42302849538302</v>
      </c>
      <c r="U376">
        <f t="shared" si="52"/>
        <v>72.00621896449104</v>
      </c>
      <c r="V376" s="10">
        <f t="shared" si="53"/>
        <v>2.5552672944638228</v>
      </c>
    </row>
    <row r="377" spans="1:22" x14ac:dyDescent="0.2">
      <c r="A377">
        <v>3.419</v>
      </c>
      <c r="B377">
        <v>33.566000000000003</v>
      </c>
      <c r="C377">
        <v>0.437</v>
      </c>
      <c r="D377">
        <v>8.9020000000000002E-2</v>
      </c>
      <c r="E377">
        <v>0.49819999999999998</v>
      </c>
      <c r="F377">
        <v>0.22600000000000001</v>
      </c>
      <c r="G377">
        <v>5.9779999999999998</v>
      </c>
      <c r="H377" s="10">
        <v>3.3270000000000001E-4</v>
      </c>
      <c r="I377" s="10">
        <v>1.8720000000000001E-2</v>
      </c>
      <c r="J377" s="10">
        <v>4.26E-4</v>
      </c>
      <c r="K377" s="10">
        <f t="shared" si="45"/>
        <v>2.2756410256410255</v>
      </c>
      <c r="L377" s="10">
        <v>4.17E-4</v>
      </c>
      <c r="M377" s="10">
        <f t="shared" si="46"/>
        <v>2.2275641025641026</v>
      </c>
      <c r="N377" s="10">
        <v>7.6400000000000003E-4</v>
      </c>
      <c r="O377" s="10">
        <f t="shared" si="47"/>
        <v>4.0811965811965818</v>
      </c>
      <c r="P377" s="10">
        <v>7.3099999999999999E-4</v>
      </c>
      <c r="Q377" s="10">
        <f t="shared" si="48"/>
        <v>3.9049145299145298</v>
      </c>
      <c r="R377">
        <f t="shared" si="49"/>
        <v>0.87218484937116125</v>
      </c>
      <c r="S377">
        <f t="shared" si="50"/>
        <v>1.0376290926045679</v>
      </c>
      <c r="T377">
        <f t="shared" si="51"/>
        <v>163.44390657069087</v>
      </c>
      <c r="U377">
        <f t="shared" si="52"/>
        <v>70.435140313948949</v>
      </c>
      <c r="V377" s="10">
        <f t="shared" si="53"/>
        <v>2.6017559553652458</v>
      </c>
    </row>
    <row r="378" spans="1:22" x14ac:dyDescent="0.2">
      <c r="A378">
        <v>3.419</v>
      </c>
      <c r="B378">
        <v>33.566000000000003</v>
      </c>
      <c r="C378">
        <v>0.441</v>
      </c>
      <c r="D378">
        <v>9.0050000000000005E-2</v>
      </c>
      <c r="E378">
        <v>0.50319999999999998</v>
      </c>
      <c r="F378">
        <v>0.22800000000000001</v>
      </c>
      <c r="G378">
        <v>5.9649999999999999</v>
      </c>
      <c r="H378" s="10">
        <v>3.3280000000000001E-4</v>
      </c>
      <c r="I378" s="10">
        <v>1.8880000000000001E-2</v>
      </c>
      <c r="J378" s="10">
        <v>4.2200000000000001E-4</v>
      </c>
      <c r="K378" s="10">
        <f t="shared" si="45"/>
        <v>2.2351694915254234</v>
      </c>
      <c r="L378" s="10">
        <v>4.1599999999999997E-4</v>
      </c>
      <c r="M378" s="10">
        <f t="shared" si="46"/>
        <v>2.203389830508474</v>
      </c>
      <c r="N378" s="10">
        <v>7.4399999999999998E-4</v>
      </c>
      <c r="O378" s="10">
        <f t="shared" si="47"/>
        <v>3.9406779661016942</v>
      </c>
      <c r="P378" s="10">
        <v>7.0600000000000003E-4</v>
      </c>
      <c r="Q378" s="10">
        <f t="shared" si="48"/>
        <v>3.7394067796610169</v>
      </c>
      <c r="R378">
        <f t="shared" si="49"/>
        <v>0.87101491664229314</v>
      </c>
      <c r="S378">
        <f t="shared" si="50"/>
        <v>1.0381507799628864</v>
      </c>
      <c r="T378">
        <f t="shared" si="51"/>
        <v>168.5855646967932</v>
      </c>
      <c r="U378">
        <f t="shared" si="52"/>
        <v>68.905384216895229</v>
      </c>
      <c r="V378" s="10">
        <f t="shared" si="53"/>
        <v>2.6485513088188908</v>
      </c>
    </row>
    <row r="379" spans="1:22" x14ac:dyDescent="0.2">
      <c r="A379">
        <v>3.419</v>
      </c>
      <c r="B379">
        <v>33.566000000000003</v>
      </c>
      <c r="C379">
        <v>0.44600000000000001</v>
      </c>
      <c r="D379">
        <v>9.1079999999999994E-2</v>
      </c>
      <c r="E379">
        <v>0.50819999999999999</v>
      </c>
      <c r="F379">
        <v>0.23</v>
      </c>
      <c r="G379">
        <v>5.952</v>
      </c>
      <c r="H379" s="10">
        <v>3.3290000000000001E-4</v>
      </c>
      <c r="I379" s="10">
        <v>1.8519999999999998E-2</v>
      </c>
      <c r="J379" s="10">
        <v>4.2000000000000002E-4</v>
      </c>
      <c r="K379" s="10">
        <f t="shared" si="45"/>
        <v>2.2678185745140391</v>
      </c>
      <c r="L379" s="10">
        <v>4.08E-4</v>
      </c>
      <c r="M379" s="10">
        <f t="shared" si="46"/>
        <v>2.2030237580993521</v>
      </c>
      <c r="N379" s="10">
        <v>7.1400000000000001E-4</v>
      </c>
      <c r="O379" s="10">
        <f t="shared" si="47"/>
        <v>3.8552915766738667</v>
      </c>
      <c r="P379" s="10">
        <v>6.8599999999999998E-4</v>
      </c>
      <c r="Q379" s="10">
        <f t="shared" si="48"/>
        <v>3.7041036717062639</v>
      </c>
      <c r="R379">
        <f t="shared" si="49"/>
        <v>0.86955250073120793</v>
      </c>
      <c r="S379">
        <f t="shared" si="50"/>
        <v>1.0387354924090093</v>
      </c>
      <c r="T379">
        <f t="shared" si="51"/>
        <v>173.82138646351663</v>
      </c>
      <c r="U379">
        <f t="shared" si="52"/>
        <v>67.249305006779537</v>
      </c>
      <c r="V379" s="10">
        <f t="shared" si="53"/>
        <v>2.6885545100468558</v>
      </c>
    </row>
    <row r="380" spans="1:22" x14ac:dyDescent="0.2">
      <c r="A380">
        <v>3.419</v>
      </c>
      <c r="B380">
        <v>33.566000000000003</v>
      </c>
      <c r="C380">
        <v>0.45</v>
      </c>
      <c r="D380">
        <v>9.2109999999999997E-2</v>
      </c>
      <c r="E380">
        <v>0.51319999999999999</v>
      </c>
      <c r="F380">
        <v>0.23200000000000001</v>
      </c>
      <c r="G380">
        <v>5.9390000000000001</v>
      </c>
      <c r="H380" s="10">
        <v>3.3290000000000001E-4</v>
      </c>
      <c r="I380" s="10">
        <v>1.813E-2</v>
      </c>
      <c r="J380" s="10">
        <v>4.1399999999999998E-4</v>
      </c>
      <c r="K380" s="10">
        <f t="shared" si="45"/>
        <v>2.2835079977937118</v>
      </c>
      <c r="L380" s="10">
        <v>4.0000000000000002E-4</v>
      </c>
      <c r="M380" s="10">
        <f t="shared" si="46"/>
        <v>2.2062879205736348</v>
      </c>
      <c r="N380" s="10">
        <v>6.8300000000000001E-4</v>
      </c>
      <c r="O380" s="10">
        <f t="shared" si="47"/>
        <v>3.7672366243794815</v>
      </c>
      <c r="P380" s="10">
        <v>6.6699999999999995E-4</v>
      </c>
      <c r="Q380" s="10">
        <f t="shared" si="48"/>
        <v>3.6789851075565356</v>
      </c>
      <c r="R380">
        <f t="shared" si="49"/>
        <v>0.86838256800233982</v>
      </c>
      <c r="S380">
        <f t="shared" si="50"/>
        <v>1.0392605296558741</v>
      </c>
      <c r="T380">
        <f t="shared" si="51"/>
        <v>179.17255296410656</v>
      </c>
      <c r="U380">
        <f t="shared" si="52"/>
        <v>65.817544147494885</v>
      </c>
      <c r="V380" s="10">
        <f t="shared" si="53"/>
        <v>2.7359058002183918</v>
      </c>
    </row>
    <row r="381" spans="1:22" x14ac:dyDescent="0.2">
      <c r="A381">
        <v>3.419</v>
      </c>
      <c r="B381">
        <v>33.566000000000003</v>
      </c>
      <c r="C381">
        <v>0.45400000000000001</v>
      </c>
      <c r="D381">
        <v>9.3149999999999997E-2</v>
      </c>
      <c r="E381">
        <v>0.51819999999999999</v>
      </c>
      <c r="F381">
        <v>0.23400000000000001</v>
      </c>
      <c r="G381">
        <v>5.9249999999999998</v>
      </c>
      <c r="H381" s="10">
        <v>3.3300000000000002E-4</v>
      </c>
      <c r="I381" s="10">
        <v>1.8259999999999998E-2</v>
      </c>
      <c r="J381" s="10">
        <v>4.15E-4</v>
      </c>
      <c r="K381" s="10">
        <f t="shared" si="45"/>
        <v>2.2727272727272729</v>
      </c>
      <c r="L381" s="10">
        <v>3.9899999999999999E-4</v>
      </c>
      <c r="M381" s="10">
        <f t="shared" si="46"/>
        <v>2.1851040525739323</v>
      </c>
      <c r="N381" s="10">
        <v>6.5300000000000004E-4</v>
      </c>
      <c r="O381" s="10">
        <f t="shared" si="47"/>
        <v>3.5761226725082156</v>
      </c>
      <c r="P381" s="10">
        <v>6.4800000000000003E-4</v>
      </c>
      <c r="Q381" s="10">
        <f t="shared" si="48"/>
        <v>3.5487404162102965</v>
      </c>
      <c r="R381">
        <f t="shared" si="49"/>
        <v>0.8672126352734717</v>
      </c>
      <c r="S381">
        <f t="shared" si="50"/>
        <v>1.0397917402942167</v>
      </c>
      <c r="T381">
        <f t="shared" si="51"/>
        <v>184.64908113969952</v>
      </c>
      <c r="U381">
        <f t="shared" si="52"/>
        <v>64.422378856408073</v>
      </c>
      <c r="V381" s="10">
        <f t="shared" si="53"/>
        <v>2.7835547361966295</v>
      </c>
    </row>
    <row r="382" spans="1:22" x14ac:dyDescent="0.2">
      <c r="A382">
        <v>3.419</v>
      </c>
      <c r="B382">
        <v>33.566000000000003</v>
      </c>
      <c r="C382">
        <v>0.45900000000000002</v>
      </c>
      <c r="D382">
        <v>9.4189999999999996E-2</v>
      </c>
      <c r="E382">
        <v>0.5232</v>
      </c>
      <c r="F382">
        <v>0.23599999999999999</v>
      </c>
      <c r="G382">
        <v>5.9119999999999999</v>
      </c>
      <c r="H382" s="10">
        <v>3.3300000000000002E-4</v>
      </c>
      <c r="I382" s="10">
        <v>1.7590000000000001E-2</v>
      </c>
      <c r="J382" s="10">
        <v>4.0900000000000002E-4</v>
      </c>
      <c r="K382" s="10">
        <f t="shared" si="45"/>
        <v>2.3251847640704946</v>
      </c>
      <c r="L382" s="10">
        <v>3.88E-4</v>
      </c>
      <c r="M382" s="10">
        <f t="shared" si="46"/>
        <v>2.2057987492893689</v>
      </c>
      <c r="N382" s="10">
        <v>6.2100000000000002E-4</v>
      </c>
      <c r="O382" s="10">
        <f t="shared" si="47"/>
        <v>3.5304150085275725</v>
      </c>
      <c r="P382" s="10">
        <v>6.2799999999999998E-4</v>
      </c>
      <c r="Q382" s="10">
        <f t="shared" si="48"/>
        <v>3.5702103467879471</v>
      </c>
      <c r="R382">
        <f t="shared" si="49"/>
        <v>0.86575021936238661</v>
      </c>
      <c r="S382">
        <f t="shared" si="50"/>
        <v>1.0403876868392148</v>
      </c>
      <c r="T382">
        <f t="shared" si="51"/>
        <v>190.22206916907334</v>
      </c>
      <c r="U382">
        <f t="shared" si="52"/>
        <v>62.910769961162394</v>
      </c>
      <c r="V382" s="10">
        <f t="shared" si="53"/>
        <v>2.8242159730675271</v>
      </c>
    </row>
    <row r="383" spans="1:22" x14ac:dyDescent="0.2">
      <c r="A383">
        <v>3.419</v>
      </c>
      <c r="B383">
        <v>33.566000000000003</v>
      </c>
      <c r="C383">
        <v>0.46300000000000002</v>
      </c>
      <c r="D383">
        <v>9.5229999999999995E-2</v>
      </c>
      <c r="E383">
        <v>0.5282</v>
      </c>
      <c r="F383">
        <v>0.23899999999999999</v>
      </c>
      <c r="G383">
        <v>5.899</v>
      </c>
      <c r="H383" s="10">
        <v>3.3310000000000002E-4</v>
      </c>
      <c r="I383" s="10">
        <v>1.755E-2</v>
      </c>
      <c r="J383" s="10">
        <v>4.0900000000000002E-4</v>
      </c>
      <c r="K383" s="10">
        <f t="shared" si="45"/>
        <v>2.3304843304843303</v>
      </c>
      <c r="L383" s="10">
        <v>3.8400000000000001E-4</v>
      </c>
      <c r="M383" s="10">
        <f t="shared" si="46"/>
        <v>2.1880341880341883</v>
      </c>
      <c r="N383" s="10">
        <v>5.8799999999999998E-4</v>
      </c>
      <c r="O383" s="10">
        <f t="shared" si="47"/>
        <v>3.3504273504273505</v>
      </c>
      <c r="P383" s="10">
        <v>6.0899999999999995E-4</v>
      </c>
      <c r="Q383" s="10">
        <f t="shared" si="48"/>
        <v>3.4700854700854697</v>
      </c>
      <c r="R383">
        <f t="shared" si="49"/>
        <v>0.8645802866335186</v>
      </c>
      <c r="S383">
        <f t="shared" si="50"/>
        <v>1.0409222198815977</v>
      </c>
      <c r="T383">
        <f t="shared" si="51"/>
        <v>195.91520204030584</v>
      </c>
      <c r="U383">
        <f t="shared" si="52"/>
        <v>61.6027962975717</v>
      </c>
      <c r="V383" s="10">
        <f t="shared" si="53"/>
        <v>2.8844729036098888</v>
      </c>
    </row>
    <row r="384" spans="1:22" x14ac:dyDescent="0.2">
      <c r="A384">
        <v>3.419</v>
      </c>
      <c r="B384">
        <v>33.566000000000003</v>
      </c>
      <c r="C384">
        <v>0.46800000000000003</v>
      </c>
      <c r="D384">
        <v>9.6280000000000004E-2</v>
      </c>
      <c r="E384">
        <v>0.53320000000000001</v>
      </c>
      <c r="F384">
        <v>0.24099999999999999</v>
      </c>
      <c r="G384">
        <v>5.8849999999999998</v>
      </c>
      <c r="H384" s="10">
        <v>3.3310000000000002E-4</v>
      </c>
      <c r="I384" s="10">
        <v>1.7049999999999999E-2</v>
      </c>
      <c r="J384" s="10">
        <v>4.0499999999999998E-4</v>
      </c>
      <c r="K384" s="10">
        <f t="shared" si="45"/>
        <v>2.3753665689149561</v>
      </c>
      <c r="L384" s="10">
        <v>3.7500000000000001E-4</v>
      </c>
      <c r="M384" s="10">
        <f t="shared" si="46"/>
        <v>2.1994134897360706</v>
      </c>
      <c r="N384" s="10">
        <v>5.5900000000000004E-4</v>
      </c>
      <c r="O384" s="10">
        <f t="shared" si="47"/>
        <v>3.2785923753665696</v>
      </c>
      <c r="P384" s="10">
        <v>5.9599999999999996E-4</v>
      </c>
      <c r="Q384" s="10">
        <f t="shared" si="48"/>
        <v>3.4956011730205279</v>
      </c>
      <c r="R384">
        <f t="shared" si="49"/>
        <v>0.86311787072243351</v>
      </c>
      <c r="S384">
        <f t="shared" si="50"/>
        <v>1.0415274303228712</v>
      </c>
      <c r="T384">
        <f t="shared" si="51"/>
        <v>201.72581945553523</v>
      </c>
      <c r="U384">
        <f t="shared" si="52"/>
        <v>60.178041117690512</v>
      </c>
      <c r="V384" s="10">
        <f t="shared" si="53"/>
        <v>2.9256109825044976</v>
      </c>
    </row>
    <row r="385" spans="1:22" x14ac:dyDescent="0.2">
      <c r="A385">
        <v>3.419</v>
      </c>
      <c r="B385">
        <v>33.566000000000003</v>
      </c>
      <c r="C385">
        <v>0.47199999999999998</v>
      </c>
      <c r="D385">
        <v>9.733E-2</v>
      </c>
      <c r="E385">
        <v>0.53820000000000001</v>
      </c>
      <c r="F385">
        <v>0.24299999999999999</v>
      </c>
      <c r="G385">
        <v>5.8719999999999999</v>
      </c>
      <c r="H385" s="10">
        <v>3.3320000000000002E-4</v>
      </c>
      <c r="I385" s="10">
        <v>1.7520000000000001E-2</v>
      </c>
      <c r="J385" s="10">
        <v>4.08E-4</v>
      </c>
      <c r="K385" s="10">
        <f t="shared" si="45"/>
        <v>2.3287671232876712</v>
      </c>
      <c r="L385" s="10">
        <v>3.7800000000000003E-4</v>
      </c>
      <c r="M385" s="10">
        <f t="shared" si="46"/>
        <v>2.1575342465753424</v>
      </c>
      <c r="N385" s="10">
        <v>5.2999999999999998E-4</v>
      </c>
      <c r="O385" s="10">
        <f t="shared" si="47"/>
        <v>3.0251141552511411</v>
      </c>
      <c r="P385" s="10">
        <v>5.7700000000000004E-4</v>
      </c>
      <c r="Q385" s="10">
        <f t="shared" si="48"/>
        <v>3.2933789954337898</v>
      </c>
      <c r="R385">
        <f t="shared" si="49"/>
        <v>0.86194793799356539</v>
      </c>
      <c r="S385">
        <f t="shared" si="50"/>
        <v>1.0420700078322167</v>
      </c>
      <c r="T385">
        <f t="shared" si="51"/>
        <v>207.66009639458872</v>
      </c>
      <c r="U385">
        <f t="shared" si="52"/>
        <v>58.944350379223913</v>
      </c>
      <c r="V385" s="10">
        <f t="shared" si="53"/>
        <v>2.9744146440448502</v>
      </c>
    </row>
    <row r="386" spans="1:22" x14ac:dyDescent="0.2">
      <c r="A386">
        <v>3.419</v>
      </c>
      <c r="B386">
        <v>41.155999999999999</v>
      </c>
      <c r="C386">
        <v>0.57199999999999995</v>
      </c>
      <c r="D386">
        <v>0.18099999999999999</v>
      </c>
      <c r="E386">
        <v>0.96689999999999998</v>
      </c>
      <c r="F386">
        <v>0.27400000000000002</v>
      </c>
      <c r="G386">
        <v>5.2549999999999999</v>
      </c>
      <c r="H386" s="10">
        <v>2.0560000000000001E-4</v>
      </c>
      <c r="I386" s="10">
        <v>7.8440000000000003E-3</v>
      </c>
      <c r="J386" s="10">
        <v>2.2800000000000001E-4</v>
      </c>
      <c r="K386" s="10">
        <f t="shared" ref="K386:K449" si="54">J386/I386*100</f>
        <v>2.9066802651708312</v>
      </c>
      <c r="L386" s="10">
        <v>1.4100000000000001E-4</v>
      </c>
      <c r="M386" s="10">
        <f t="shared" ref="M386:M449" si="55">L386/I386*100</f>
        <v>1.7975522692503825</v>
      </c>
      <c r="N386" s="10">
        <v>1.02E-4</v>
      </c>
      <c r="O386" s="10">
        <f t="shared" ref="O386:O449" si="56">N386*100/I386</f>
        <v>1.3003569607343193</v>
      </c>
      <c r="P386" s="10">
        <v>8.7299999999999994E-5</v>
      </c>
      <c r="Q386" s="10">
        <f t="shared" ref="Q386:Q449" si="57">P386/I386*100</f>
        <v>1.112952575216726</v>
      </c>
      <c r="R386">
        <f t="shared" ref="R386:R449" si="58">(A386-C386)/A386</f>
        <v>0.83269961977186313</v>
      </c>
      <c r="S386">
        <f t="shared" ref="S386:S449" si="59">1+(1-R386)^2+2*0.938^2*D386^2*R386^2/E386</f>
        <v>1.0693310851896356</v>
      </c>
      <c r="T386">
        <f t="shared" ref="T386:T449" si="60">D386*E386*E386/2/PI()*137.036*137.036/0.38938/S386</f>
        <v>1214.6337407999686</v>
      </c>
      <c r="U386">
        <f t="shared" ref="U386:U449" si="61">PI()*R386/D386/C386</f>
        <v>25.267579184428968</v>
      </c>
      <c r="V386" s="10">
        <f t="shared" ref="V386:V449" si="62">F386*T386*U386/1000</f>
        <v>8.4092940578534119</v>
      </c>
    </row>
    <row r="387" spans="1:22" x14ac:dyDescent="0.2">
      <c r="A387">
        <v>3.419</v>
      </c>
      <c r="B387">
        <v>41.155999999999999</v>
      </c>
      <c r="C387">
        <v>0.57799999999999996</v>
      </c>
      <c r="D387">
        <v>0.18336</v>
      </c>
      <c r="E387">
        <v>0.97740000000000005</v>
      </c>
      <c r="F387">
        <v>0.27700000000000002</v>
      </c>
      <c r="G387">
        <v>5.2329999999999997</v>
      </c>
      <c r="H387" s="10">
        <v>2.0540000000000001E-4</v>
      </c>
      <c r="I387" s="10">
        <v>7.8480000000000008E-3</v>
      </c>
      <c r="J387" s="10">
        <v>2.2800000000000001E-4</v>
      </c>
      <c r="K387" s="10">
        <f t="shared" si="54"/>
        <v>2.9051987767584095</v>
      </c>
      <c r="L387" s="10">
        <v>1.3999999999999999E-4</v>
      </c>
      <c r="M387" s="10">
        <f t="shared" si="55"/>
        <v>1.7838939857288478</v>
      </c>
      <c r="N387" s="10">
        <v>1.1E-4</v>
      </c>
      <c r="O387" s="10">
        <f t="shared" si="56"/>
        <v>1.401630988786952</v>
      </c>
      <c r="P387" s="10">
        <v>8.1100000000000006E-5</v>
      </c>
      <c r="Q387" s="10">
        <f t="shared" si="57"/>
        <v>1.0333843017329254</v>
      </c>
      <c r="R387">
        <f t="shared" si="58"/>
        <v>0.83094472067856107</v>
      </c>
      <c r="S387">
        <f t="shared" si="59"/>
        <v>1.0703739632532887</v>
      </c>
      <c r="T387">
        <f t="shared" si="60"/>
        <v>1256.1154888930325</v>
      </c>
      <c r="U387">
        <f t="shared" si="61"/>
        <v>24.631426652722709</v>
      </c>
      <c r="V387" s="10">
        <f t="shared" si="62"/>
        <v>8.5703568793688927</v>
      </c>
    </row>
    <row r="388" spans="1:22" x14ac:dyDescent="0.2">
      <c r="A388">
        <v>3.419</v>
      </c>
      <c r="B388">
        <v>41.155999999999999</v>
      </c>
      <c r="C388">
        <v>0.58499999999999996</v>
      </c>
      <c r="D388">
        <v>0.18572</v>
      </c>
      <c r="E388">
        <v>0.98780000000000001</v>
      </c>
      <c r="F388">
        <v>0.28000000000000003</v>
      </c>
      <c r="G388">
        <v>5.2110000000000003</v>
      </c>
      <c r="H388" s="10">
        <v>2.051E-4</v>
      </c>
      <c r="I388" s="10">
        <v>8.4379999999999993E-3</v>
      </c>
      <c r="J388" s="10">
        <v>2.33E-4</v>
      </c>
      <c r="K388" s="10">
        <f t="shared" si="54"/>
        <v>2.7613178478312399</v>
      </c>
      <c r="L388" s="10">
        <v>1.45E-4</v>
      </c>
      <c r="M388" s="10">
        <f t="shared" si="55"/>
        <v>1.7184166864185828</v>
      </c>
      <c r="N388" s="10">
        <v>1.01E-4</v>
      </c>
      <c r="O388" s="10">
        <f t="shared" si="56"/>
        <v>1.196966105712254</v>
      </c>
      <c r="P388" s="10">
        <v>7.4800000000000002E-5</v>
      </c>
      <c r="Q388" s="10">
        <f t="shared" si="57"/>
        <v>0.88646598720075864</v>
      </c>
      <c r="R388">
        <f t="shared" si="58"/>
        <v>0.82889733840304181</v>
      </c>
      <c r="S388">
        <f t="shared" si="59"/>
        <v>1.0714929382809071</v>
      </c>
      <c r="T388">
        <f t="shared" si="60"/>
        <v>1298.1451139046424</v>
      </c>
      <c r="U388">
        <f t="shared" si="61"/>
        <v>23.968236246708393</v>
      </c>
      <c r="V388" s="10">
        <f t="shared" si="62"/>
        <v>8.711989656321462</v>
      </c>
    </row>
    <row r="389" spans="1:22" x14ac:dyDescent="0.2">
      <c r="A389">
        <v>3.419</v>
      </c>
      <c r="B389">
        <v>41.155999999999999</v>
      </c>
      <c r="C389">
        <v>0.59099999999999997</v>
      </c>
      <c r="D389">
        <v>0.18809999999999999</v>
      </c>
      <c r="E389">
        <v>0.99829999999999997</v>
      </c>
      <c r="F389">
        <v>0.28199999999999997</v>
      </c>
      <c r="G389">
        <v>5.1890000000000001</v>
      </c>
      <c r="H389" s="10">
        <v>2.0479999999999999E-4</v>
      </c>
      <c r="I389" s="10">
        <v>7.6220000000000003E-3</v>
      </c>
      <c r="J389" s="10">
        <v>2.2699999999999999E-4</v>
      </c>
      <c r="K389" s="10">
        <f t="shared" si="54"/>
        <v>2.9782209393859875</v>
      </c>
      <c r="L389" s="10">
        <v>1.35E-4</v>
      </c>
      <c r="M389" s="10">
        <f t="shared" si="55"/>
        <v>1.7711886643925479</v>
      </c>
      <c r="N389" s="10">
        <v>1.9699999999999999E-4</v>
      </c>
      <c r="O389" s="10">
        <f t="shared" si="56"/>
        <v>2.5846234584098657</v>
      </c>
      <c r="P389" s="10">
        <v>7.4900000000000005E-5</v>
      </c>
      <c r="Q389" s="10">
        <f t="shared" si="57"/>
        <v>0.98268171083705069</v>
      </c>
      <c r="R389">
        <f t="shared" si="58"/>
        <v>0.82714243930973974</v>
      </c>
      <c r="S389">
        <f t="shared" si="59"/>
        <v>1.0725487693297275</v>
      </c>
      <c r="T389">
        <f t="shared" si="60"/>
        <v>1341.5588433850162</v>
      </c>
      <c r="U389">
        <f t="shared" si="61"/>
        <v>23.375122772905115</v>
      </c>
      <c r="V389" s="10">
        <f t="shared" si="62"/>
        <v>8.8432669532787767</v>
      </c>
    </row>
    <row r="390" spans="1:22" x14ac:dyDescent="0.2">
      <c r="A390">
        <v>3.419</v>
      </c>
      <c r="B390">
        <v>41.155999999999999</v>
      </c>
      <c r="C390">
        <v>0.59699999999999998</v>
      </c>
      <c r="D390">
        <v>0.19048999999999999</v>
      </c>
      <c r="E390">
        <v>1.0086999999999999</v>
      </c>
      <c r="F390">
        <v>0.28499999999999998</v>
      </c>
      <c r="G390">
        <v>5.1669999999999998</v>
      </c>
      <c r="H390" s="10">
        <v>2.0450000000000001E-4</v>
      </c>
      <c r="I390" s="10">
        <v>7.8960000000000002E-3</v>
      </c>
      <c r="J390" s="10">
        <v>2.2800000000000001E-4</v>
      </c>
      <c r="K390" s="10">
        <f t="shared" si="54"/>
        <v>2.8875379939209727</v>
      </c>
      <c r="L390" s="10">
        <v>1.3799999999999999E-4</v>
      </c>
      <c r="M390" s="10">
        <f t="shared" si="55"/>
        <v>1.7477203647416413</v>
      </c>
      <c r="N390" s="10">
        <v>1.05E-4</v>
      </c>
      <c r="O390" s="10">
        <f t="shared" si="56"/>
        <v>1.3297872340425532</v>
      </c>
      <c r="P390" s="10">
        <v>6.8700000000000003E-5</v>
      </c>
      <c r="Q390" s="10">
        <f t="shared" si="57"/>
        <v>0.87006079027355621</v>
      </c>
      <c r="R390">
        <f t="shared" si="58"/>
        <v>0.82538754021643757</v>
      </c>
      <c r="S390">
        <f t="shared" si="59"/>
        <v>1.0736149802384878</v>
      </c>
      <c r="T390">
        <f t="shared" si="60"/>
        <v>1385.681753903584</v>
      </c>
      <c r="U390">
        <f t="shared" si="61"/>
        <v>22.801387136818978</v>
      </c>
      <c r="V390" s="10">
        <f t="shared" si="62"/>
        <v>9.0047078439668518</v>
      </c>
    </row>
    <row r="391" spans="1:22" x14ac:dyDescent="0.2">
      <c r="A391">
        <v>3.419</v>
      </c>
      <c r="B391">
        <v>41.155999999999999</v>
      </c>
      <c r="C391">
        <v>0.60299999999999998</v>
      </c>
      <c r="D391">
        <v>0.19288</v>
      </c>
      <c r="E391">
        <v>1.0192000000000001</v>
      </c>
      <c r="F391">
        <v>0.28799999999999998</v>
      </c>
      <c r="G391">
        <v>5.1449999999999996</v>
      </c>
      <c r="H391" s="10">
        <v>2.042E-4</v>
      </c>
      <c r="I391" s="10">
        <v>7.8709999999999995E-3</v>
      </c>
      <c r="J391" s="10">
        <v>2.2699999999999999E-4</v>
      </c>
      <c r="K391" s="10">
        <f t="shared" si="54"/>
        <v>2.884004573751747</v>
      </c>
      <c r="L391" s="10">
        <v>1.37E-4</v>
      </c>
      <c r="M391" s="10">
        <f t="shared" si="55"/>
        <v>1.7405666370219797</v>
      </c>
      <c r="N391" s="10">
        <v>1.13E-4</v>
      </c>
      <c r="O391" s="10">
        <f t="shared" si="56"/>
        <v>1.4356498538940414</v>
      </c>
      <c r="P391" s="10">
        <v>6.8700000000000003E-5</v>
      </c>
      <c r="Q391" s="10">
        <f t="shared" si="57"/>
        <v>0.87282429170372267</v>
      </c>
      <c r="R391">
        <f t="shared" si="58"/>
        <v>0.82363264112313539</v>
      </c>
      <c r="S391">
        <f t="shared" si="59"/>
        <v>1.0746784743115472</v>
      </c>
      <c r="T391">
        <f t="shared" si="60"/>
        <v>1431.0121290828058</v>
      </c>
      <c r="U391">
        <f t="shared" si="61"/>
        <v>22.247382046366404</v>
      </c>
      <c r="V391" s="10">
        <f t="shared" si="62"/>
        <v>9.1688467820225394</v>
      </c>
    </row>
    <row r="392" spans="1:22" x14ac:dyDescent="0.2">
      <c r="A392">
        <v>3.419</v>
      </c>
      <c r="B392">
        <v>41.155999999999999</v>
      </c>
      <c r="C392">
        <v>0.60899999999999999</v>
      </c>
      <c r="D392">
        <v>0.19528999999999999</v>
      </c>
      <c r="E392">
        <v>1.0296000000000001</v>
      </c>
      <c r="F392">
        <v>0.28999999999999998</v>
      </c>
      <c r="G392">
        <v>5.1230000000000002</v>
      </c>
      <c r="H392" s="10">
        <v>2.039E-4</v>
      </c>
      <c r="I392" s="10">
        <v>7.6379999999999998E-3</v>
      </c>
      <c r="J392" s="10">
        <v>2.22E-4</v>
      </c>
      <c r="K392" s="10">
        <f t="shared" si="54"/>
        <v>2.9065200314218385</v>
      </c>
      <c r="L392" s="10">
        <v>1.3300000000000001E-4</v>
      </c>
      <c r="M392" s="10">
        <f t="shared" si="55"/>
        <v>1.7412935323383085</v>
      </c>
      <c r="N392" s="10">
        <v>1.05E-4</v>
      </c>
      <c r="O392" s="10">
        <f t="shared" si="56"/>
        <v>1.3747054202670856</v>
      </c>
      <c r="P392" s="10">
        <v>6.2399999999999999E-5</v>
      </c>
      <c r="Q392" s="10">
        <f t="shared" si="57"/>
        <v>0.81696779261586816</v>
      </c>
      <c r="R392">
        <f t="shared" si="58"/>
        <v>0.82187774202983332</v>
      </c>
      <c r="S392">
        <f t="shared" si="59"/>
        <v>1.0757568191870623</v>
      </c>
      <c r="T392">
        <f t="shared" si="60"/>
        <v>1477.130287104819</v>
      </c>
      <c r="U392">
        <f t="shared" si="61"/>
        <v>21.709998515196183</v>
      </c>
      <c r="V392" s="10">
        <f t="shared" si="62"/>
        <v>9.2998639385411099</v>
      </c>
    </row>
    <row r="393" spans="1:22" x14ac:dyDescent="0.2">
      <c r="A393">
        <v>3.419</v>
      </c>
      <c r="B393">
        <v>41.155999999999999</v>
      </c>
      <c r="C393">
        <v>0.61599999999999999</v>
      </c>
      <c r="D393">
        <v>0.19771</v>
      </c>
      <c r="E393">
        <v>1.0401</v>
      </c>
      <c r="F393">
        <v>0.29299999999999998</v>
      </c>
      <c r="G393">
        <v>5.101</v>
      </c>
      <c r="H393" s="10">
        <v>2.0359999999999999E-4</v>
      </c>
      <c r="I393" s="10">
        <v>7.7759999999999999E-3</v>
      </c>
      <c r="J393" s="10">
        <v>2.24E-4</v>
      </c>
      <c r="K393" s="10">
        <f t="shared" si="54"/>
        <v>2.880658436213992</v>
      </c>
      <c r="L393" s="10">
        <v>1.34E-4</v>
      </c>
      <c r="M393" s="10">
        <f t="shared" si="55"/>
        <v>1.7232510288065845</v>
      </c>
      <c r="N393" s="10">
        <v>1.11E-4</v>
      </c>
      <c r="O393" s="10">
        <f t="shared" si="56"/>
        <v>1.4274691358024691</v>
      </c>
      <c r="P393" s="10">
        <v>6.2399999999999999E-5</v>
      </c>
      <c r="Q393" s="10">
        <f t="shared" si="57"/>
        <v>0.80246913580246915</v>
      </c>
      <c r="R393">
        <f t="shared" si="58"/>
        <v>0.81983035975431406</v>
      </c>
      <c r="S393">
        <f t="shared" si="59"/>
        <v>1.0769104930396767</v>
      </c>
      <c r="T393">
        <f t="shared" si="60"/>
        <v>1524.4565751825867</v>
      </c>
      <c r="U393">
        <f t="shared" si="61"/>
        <v>21.147767221980889</v>
      </c>
      <c r="V393" s="10">
        <f t="shared" si="62"/>
        <v>9.4459838680500088</v>
      </c>
    </row>
    <row r="394" spans="1:22" x14ac:dyDescent="0.2">
      <c r="A394">
        <v>3.419</v>
      </c>
      <c r="B394">
        <v>41.155999999999999</v>
      </c>
      <c r="C394">
        <v>0.622</v>
      </c>
      <c r="D394">
        <v>0.20014000000000001</v>
      </c>
      <c r="E394">
        <v>1.0505</v>
      </c>
      <c r="F394">
        <v>0.29599999999999999</v>
      </c>
      <c r="G394">
        <v>5.0789999999999997</v>
      </c>
      <c r="H394" s="10">
        <v>2.0330000000000001E-4</v>
      </c>
      <c r="I394" s="10">
        <v>7.319E-3</v>
      </c>
      <c r="J394" s="10">
        <v>2.1699999999999999E-4</v>
      </c>
      <c r="K394" s="10">
        <f t="shared" si="54"/>
        <v>2.9648859133761443</v>
      </c>
      <c r="L394" s="10">
        <v>1.27E-4</v>
      </c>
      <c r="M394" s="10">
        <f t="shared" si="55"/>
        <v>1.7352097281049323</v>
      </c>
      <c r="N394" s="10">
        <v>1.2400000000000001E-4</v>
      </c>
      <c r="O394" s="10">
        <f t="shared" si="56"/>
        <v>1.6942205219292255</v>
      </c>
      <c r="P394" s="10">
        <v>5.6100000000000002E-5</v>
      </c>
      <c r="Q394" s="10">
        <f t="shared" si="57"/>
        <v>0.76649815548572209</v>
      </c>
      <c r="R394">
        <f t="shared" si="58"/>
        <v>0.818075460661012</v>
      </c>
      <c r="S394">
        <f t="shared" si="59"/>
        <v>1.0780014798011479</v>
      </c>
      <c r="T394">
        <f t="shared" si="60"/>
        <v>1572.6152741089197</v>
      </c>
      <c r="U394">
        <f t="shared" si="61"/>
        <v>20.645193519638511</v>
      </c>
      <c r="V394" s="10">
        <f t="shared" si="62"/>
        <v>9.6102162131117304</v>
      </c>
    </row>
    <row r="395" spans="1:22" x14ac:dyDescent="0.2">
      <c r="A395">
        <v>3.419</v>
      </c>
      <c r="B395">
        <v>41.155999999999999</v>
      </c>
      <c r="C395">
        <v>0.628</v>
      </c>
      <c r="D395">
        <v>0.20258000000000001</v>
      </c>
      <c r="E395">
        <v>1.0609999999999999</v>
      </c>
      <c r="F395">
        <v>0.29799999999999999</v>
      </c>
      <c r="G395">
        <v>5.0570000000000004</v>
      </c>
      <c r="H395" s="10">
        <v>2.03E-4</v>
      </c>
      <c r="I395" s="10">
        <v>7.6140000000000001E-3</v>
      </c>
      <c r="J395" s="10">
        <v>2.2100000000000001E-4</v>
      </c>
      <c r="K395" s="10">
        <f t="shared" si="54"/>
        <v>2.9025479380089312</v>
      </c>
      <c r="L395" s="10">
        <v>1.2999999999999999E-4</v>
      </c>
      <c r="M395" s="10">
        <f t="shared" si="55"/>
        <v>1.7073811400052534</v>
      </c>
      <c r="N395" s="10">
        <v>1.17E-4</v>
      </c>
      <c r="O395" s="10">
        <f t="shared" si="56"/>
        <v>1.5366430260047281</v>
      </c>
      <c r="P395" s="10">
        <v>4.99E-5</v>
      </c>
      <c r="Q395" s="10">
        <f t="shared" si="57"/>
        <v>0.65537168374047805</v>
      </c>
      <c r="R395">
        <f t="shared" si="58"/>
        <v>0.81632056156770982</v>
      </c>
      <c r="S395">
        <f t="shared" si="59"/>
        <v>1.0790941514420167</v>
      </c>
      <c r="T395">
        <f t="shared" si="60"/>
        <v>1622.1231914022792</v>
      </c>
      <c r="U395">
        <f t="shared" si="61"/>
        <v>20.158322914619649</v>
      </c>
      <c r="V395" s="10">
        <f t="shared" si="62"/>
        <v>9.7443863636749946</v>
      </c>
    </row>
    <row r="396" spans="1:22" x14ac:dyDescent="0.2">
      <c r="A396">
        <v>3.419</v>
      </c>
      <c r="B396">
        <v>41.155999999999999</v>
      </c>
      <c r="C396">
        <v>0.63400000000000001</v>
      </c>
      <c r="D396">
        <v>0.20502999999999999</v>
      </c>
      <c r="E396">
        <v>1.0713999999999999</v>
      </c>
      <c r="F396">
        <v>0.30099999999999999</v>
      </c>
      <c r="G396">
        <v>5.0350000000000001</v>
      </c>
      <c r="H396" s="10">
        <v>2.0269999999999999E-4</v>
      </c>
      <c r="I396" s="10">
        <v>7.2909999999999997E-3</v>
      </c>
      <c r="J396" s="10">
        <v>2.1599999999999999E-4</v>
      </c>
      <c r="K396" s="10">
        <f t="shared" si="54"/>
        <v>2.9625565766012891</v>
      </c>
      <c r="L396" s="10">
        <v>1.25E-4</v>
      </c>
      <c r="M396" s="10">
        <f t="shared" si="55"/>
        <v>1.7144424633109314</v>
      </c>
      <c r="N396" s="10">
        <v>1.22E-4</v>
      </c>
      <c r="O396" s="10">
        <f t="shared" si="56"/>
        <v>1.6732958441914689</v>
      </c>
      <c r="P396" s="10">
        <v>4.99E-5</v>
      </c>
      <c r="Q396" s="10">
        <f t="shared" si="57"/>
        <v>0.68440543135372378</v>
      </c>
      <c r="R396">
        <f t="shared" si="58"/>
        <v>0.81456566247440776</v>
      </c>
      <c r="S396">
        <f t="shared" si="59"/>
        <v>1.080197028467307</v>
      </c>
      <c r="T396">
        <f t="shared" si="60"/>
        <v>1672.3745699838444</v>
      </c>
      <c r="U396">
        <f t="shared" si="61"/>
        <v>19.686535840458696</v>
      </c>
      <c r="V396" s="10">
        <f t="shared" si="62"/>
        <v>9.9099018351082524</v>
      </c>
    </row>
    <row r="397" spans="1:22" x14ac:dyDescent="0.2">
      <c r="A397">
        <v>3.419</v>
      </c>
      <c r="B397">
        <v>41.155999999999999</v>
      </c>
      <c r="C397">
        <v>0.64</v>
      </c>
      <c r="D397">
        <v>0.20749000000000001</v>
      </c>
      <c r="E397">
        <v>1.0819000000000001</v>
      </c>
      <c r="F397">
        <v>0.30399999999999999</v>
      </c>
      <c r="G397">
        <v>5.0129999999999999</v>
      </c>
      <c r="H397" s="10">
        <v>2.0239999999999999E-4</v>
      </c>
      <c r="I397" s="10">
        <v>7.2960000000000004E-3</v>
      </c>
      <c r="J397" s="10">
        <v>2.1499999999999999E-4</v>
      </c>
      <c r="K397" s="10">
        <f t="shared" si="54"/>
        <v>2.9468201754385963</v>
      </c>
      <c r="L397" s="10">
        <v>1.25E-4</v>
      </c>
      <c r="M397" s="10">
        <f t="shared" si="55"/>
        <v>1.713267543859649</v>
      </c>
      <c r="N397" s="10">
        <v>1.1400000000000001E-4</v>
      </c>
      <c r="O397" s="10">
        <f t="shared" si="56"/>
        <v>1.5625</v>
      </c>
      <c r="P397" s="10">
        <v>4.99E-5</v>
      </c>
      <c r="Q397" s="10">
        <f t="shared" si="57"/>
        <v>0.68393640350877194</v>
      </c>
      <c r="R397">
        <f t="shared" si="58"/>
        <v>0.81281076338110558</v>
      </c>
      <c r="S397">
        <f t="shared" si="59"/>
        <v>1.0813015312929861</v>
      </c>
      <c r="T397">
        <f t="shared" si="60"/>
        <v>1724.0125850965878</v>
      </c>
      <c r="U397">
        <f t="shared" si="61"/>
        <v>19.229242395693717</v>
      </c>
      <c r="V397" s="10">
        <f t="shared" si="62"/>
        <v>10.078042591182845</v>
      </c>
    </row>
    <row r="398" spans="1:22" x14ac:dyDescent="0.2">
      <c r="A398">
        <v>3.419</v>
      </c>
      <c r="B398">
        <v>41.155999999999999</v>
      </c>
      <c r="C398">
        <v>0.64700000000000002</v>
      </c>
      <c r="D398">
        <v>0.20996000000000001</v>
      </c>
      <c r="E398">
        <v>1.0924</v>
      </c>
      <c r="F398">
        <v>0.30599999999999999</v>
      </c>
      <c r="G398">
        <v>4.9909999999999997</v>
      </c>
      <c r="H398" s="10">
        <v>2.0210000000000001E-4</v>
      </c>
      <c r="I398" s="10">
        <v>7.1520000000000004E-3</v>
      </c>
      <c r="J398" s="10">
        <v>2.1499999999999999E-4</v>
      </c>
      <c r="K398" s="10">
        <f t="shared" si="54"/>
        <v>3.0061521252796419</v>
      </c>
      <c r="L398" s="10">
        <v>1.22E-4</v>
      </c>
      <c r="M398" s="10">
        <f t="shared" si="55"/>
        <v>1.7058165548098432</v>
      </c>
      <c r="N398" s="10">
        <v>1.16E-4</v>
      </c>
      <c r="O398" s="10">
        <f t="shared" si="56"/>
        <v>1.6219239373601788</v>
      </c>
      <c r="P398" s="10">
        <v>4.3600000000000003E-5</v>
      </c>
      <c r="Q398" s="10">
        <f t="shared" si="57"/>
        <v>0.60961968680089484</v>
      </c>
      <c r="R398">
        <f t="shared" si="58"/>
        <v>0.81076338110558654</v>
      </c>
      <c r="S398">
        <f t="shared" si="59"/>
        <v>1.082488833244081</v>
      </c>
      <c r="T398">
        <f t="shared" si="60"/>
        <v>1776.6110527166181</v>
      </c>
      <c r="U398">
        <f t="shared" si="61"/>
        <v>18.750081209852382</v>
      </c>
      <c r="V398" s="10">
        <f t="shared" si="62"/>
        <v>10.193350064127925</v>
      </c>
    </row>
    <row r="399" spans="1:22" x14ac:dyDescent="0.2">
      <c r="A399">
        <v>3.419</v>
      </c>
      <c r="B399">
        <v>41.155999999999999</v>
      </c>
      <c r="C399">
        <v>0.65300000000000002</v>
      </c>
      <c r="D399">
        <v>0.21243999999999999</v>
      </c>
      <c r="E399">
        <v>1.1028</v>
      </c>
      <c r="F399">
        <v>0.309</v>
      </c>
      <c r="G399">
        <v>4.9690000000000003</v>
      </c>
      <c r="H399" s="10">
        <v>2.017E-4</v>
      </c>
      <c r="I399" s="10">
        <v>7.064E-3</v>
      </c>
      <c r="J399" s="10">
        <v>2.14E-4</v>
      </c>
      <c r="K399" s="10">
        <f t="shared" si="54"/>
        <v>3.0294450736126839</v>
      </c>
      <c r="L399" s="10">
        <v>1.2E-4</v>
      </c>
      <c r="M399" s="10">
        <f t="shared" si="55"/>
        <v>1.6987542468856174</v>
      </c>
      <c r="N399" s="10">
        <v>1.15E-4</v>
      </c>
      <c r="O399" s="10">
        <f t="shared" si="56"/>
        <v>1.6279728199320498</v>
      </c>
      <c r="P399" s="10">
        <v>4.3600000000000003E-5</v>
      </c>
      <c r="Q399" s="10">
        <f t="shared" si="57"/>
        <v>0.61721404303510763</v>
      </c>
      <c r="R399">
        <f t="shared" si="58"/>
        <v>0.80900848201228426</v>
      </c>
      <c r="S399">
        <f t="shared" si="59"/>
        <v>1.0836099532737671</v>
      </c>
      <c r="T399">
        <f t="shared" si="60"/>
        <v>1830.0908921246571</v>
      </c>
      <c r="U399">
        <f t="shared" si="61"/>
        <v>18.321181354235339</v>
      </c>
      <c r="V399" s="10">
        <f t="shared" si="62"/>
        <v>10.360592982969207</v>
      </c>
    </row>
    <row r="400" spans="1:22" x14ac:dyDescent="0.2">
      <c r="A400">
        <v>3.419</v>
      </c>
      <c r="B400">
        <v>41.155999999999999</v>
      </c>
      <c r="C400">
        <v>0.65900000000000003</v>
      </c>
      <c r="D400">
        <v>0.21493999999999999</v>
      </c>
      <c r="E400">
        <v>1.1133</v>
      </c>
      <c r="F400">
        <v>0.311</v>
      </c>
      <c r="G400">
        <v>4.9459999999999997</v>
      </c>
      <c r="H400" s="10">
        <v>2.0139999999999999E-4</v>
      </c>
      <c r="I400" s="10">
        <v>7.3400000000000002E-3</v>
      </c>
      <c r="J400" s="10">
        <v>2.1599999999999999E-4</v>
      </c>
      <c r="K400" s="10">
        <f t="shared" si="54"/>
        <v>2.9427792915531334</v>
      </c>
      <c r="L400" s="10">
        <v>1.2300000000000001E-4</v>
      </c>
      <c r="M400" s="10">
        <f t="shared" si="55"/>
        <v>1.6757493188010901</v>
      </c>
      <c r="N400" s="10">
        <v>1.13E-4</v>
      </c>
      <c r="O400" s="10">
        <f t="shared" si="56"/>
        <v>1.5395095367847411</v>
      </c>
      <c r="P400" s="10">
        <v>3.7400000000000001E-5</v>
      </c>
      <c r="Q400" s="10">
        <f t="shared" si="57"/>
        <v>0.50953678474114439</v>
      </c>
      <c r="R400">
        <f t="shared" si="58"/>
        <v>0.80725358291898208</v>
      </c>
      <c r="S400">
        <f t="shared" si="59"/>
        <v>1.0847370404676786</v>
      </c>
      <c r="T400">
        <f t="shared" si="60"/>
        <v>1885.0940818243359</v>
      </c>
      <c r="U400">
        <f t="shared" si="61"/>
        <v>17.904293760508196</v>
      </c>
      <c r="V400" s="10">
        <f t="shared" si="62"/>
        <v>10.496647522432477</v>
      </c>
    </row>
    <row r="401" spans="1:22" x14ac:dyDescent="0.2">
      <c r="A401">
        <v>3.419</v>
      </c>
      <c r="B401">
        <v>41.155999999999999</v>
      </c>
      <c r="C401">
        <v>0.66500000000000004</v>
      </c>
      <c r="D401">
        <v>0.21743999999999999</v>
      </c>
      <c r="E401">
        <v>1.1236999999999999</v>
      </c>
      <c r="F401">
        <v>0.314</v>
      </c>
      <c r="G401">
        <v>4.9249999999999998</v>
      </c>
      <c r="H401" s="10">
        <v>2.0110000000000001E-4</v>
      </c>
      <c r="I401" s="10">
        <v>6.9360000000000003E-3</v>
      </c>
      <c r="J401" s="10">
        <v>2.14E-4</v>
      </c>
      <c r="K401" s="10">
        <f t="shared" si="54"/>
        <v>3.0853517877739329</v>
      </c>
      <c r="L401" s="10">
        <v>1.17E-4</v>
      </c>
      <c r="M401" s="10">
        <f t="shared" si="55"/>
        <v>1.6868512110726641</v>
      </c>
      <c r="N401" s="10">
        <v>3.88E-4</v>
      </c>
      <c r="O401" s="10">
        <f t="shared" si="56"/>
        <v>5.5940023068050753</v>
      </c>
      <c r="P401" s="10">
        <v>3.7400000000000001E-5</v>
      </c>
      <c r="Q401" s="10">
        <f t="shared" si="57"/>
        <v>0.53921568627450978</v>
      </c>
      <c r="R401">
        <f t="shared" si="58"/>
        <v>0.80549868382568002</v>
      </c>
      <c r="S401">
        <f t="shared" si="59"/>
        <v>1.0858697489648912</v>
      </c>
      <c r="T401">
        <f t="shared" si="60"/>
        <v>1940.7889206984103</v>
      </c>
      <c r="U401">
        <f t="shared" si="61"/>
        <v>17.500627587062329</v>
      </c>
      <c r="V401" s="10">
        <f t="shared" si="62"/>
        <v>10.66501757563921</v>
      </c>
    </row>
    <row r="402" spans="1:22" x14ac:dyDescent="0.2">
      <c r="A402">
        <v>3.419</v>
      </c>
      <c r="B402">
        <v>52.165999999999997</v>
      </c>
      <c r="C402">
        <v>0.57199999999999995</v>
      </c>
      <c r="D402">
        <v>0.28322999999999998</v>
      </c>
      <c r="E402">
        <v>1.5129999999999999</v>
      </c>
      <c r="F402">
        <v>0.247</v>
      </c>
      <c r="G402">
        <v>4.7089999999999996</v>
      </c>
      <c r="H402" s="10">
        <v>1.108E-4</v>
      </c>
      <c r="I402" s="10">
        <v>2.9650000000000002E-3</v>
      </c>
      <c r="J402" s="10">
        <v>5.66E-5</v>
      </c>
      <c r="K402" s="10">
        <f t="shared" si="54"/>
        <v>1.9089376053962899</v>
      </c>
      <c r="L402" s="10">
        <v>4.9700000000000002E-5</v>
      </c>
      <c r="M402" s="10">
        <f t="shared" si="55"/>
        <v>1.676222596964587</v>
      </c>
      <c r="N402" s="10">
        <v>5.6900000000000001E-5</v>
      </c>
      <c r="O402" s="10">
        <f t="shared" si="56"/>
        <v>1.9190556492411466</v>
      </c>
      <c r="P402" s="10">
        <v>1.8899999999999999E-5</v>
      </c>
      <c r="Q402" s="10">
        <f t="shared" si="57"/>
        <v>0.63743676222596957</v>
      </c>
      <c r="R402">
        <f t="shared" si="58"/>
        <v>0.83269961977186313</v>
      </c>
      <c r="S402">
        <f t="shared" si="59"/>
        <v>1.0926816263523669</v>
      </c>
      <c r="T402">
        <f t="shared" si="60"/>
        <v>4554.4853090113575</v>
      </c>
      <c r="U402">
        <f t="shared" si="61"/>
        <v>16.147413170856346</v>
      </c>
      <c r="V402" s="10">
        <f t="shared" si="62"/>
        <v>18.165159548104825</v>
      </c>
    </row>
    <row r="403" spans="1:22" x14ac:dyDescent="0.2">
      <c r="A403">
        <v>3.419</v>
      </c>
      <c r="B403">
        <v>52.165999999999997</v>
      </c>
      <c r="C403">
        <v>0.57799999999999996</v>
      </c>
      <c r="D403">
        <v>0.28692000000000001</v>
      </c>
      <c r="E403">
        <v>1.5294000000000001</v>
      </c>
      <c r="F403">
        <v>0.25</v>
      </c>
      <c r="G403">
        <v>4.681</v>
      </c>
      <c r="H403" s="10">
        <v>1.104E-4</v>
      </c>
      <c r="I403" s="10">
        <v>3.026E-3</v>
      </c>
      <c r="J403" s="10">
        <v>5.7599999999999997E-5</v>
      </c>
      <c r="K403" s="10">
        <f t="shared" si="54"/>
        <v>1.9035029742233971</v>
      </c>
      <c r="L403" s="10">
        <v>5.0099999999999998E-5</v>
      </c>
      <c r="M403" s="10">
        <f t="shared" si="55"/>
        <v>1.6556510244547258</v>
      </c>
      <c r="N403" s="10">
        <v>5.66E-5</v>
      </c>
      <c r="O403" s="10">
        <f t="shared" si="56"/>
        <v>1.8704560475875744</v>
      </c>
      <c r="P403" s="10">
        <v>1.26E-5</v>
      </c>
      <c r="Q403" s="10">
        <f t="shared" si="57"/>
        <v>0.41639127561136807</v>
      </c>
      <c r="R403">
        <f t="shared" si="58"/>
        <v>0.83094472067856107</v>
      </c>
      <c r="S403">
        <f t="shared" si="59"/>
        <v>1.0939801013504222</v>
      </c>
      <c r="T403">
        <f t="shared" si="60"/>
        <v>4708.7909364995239</v>
      </c>
      <c r="U403">
        <f t="shared" si="61"/>
        <v>15.741037191702342</v>
      </c>
      <c r="V403" s="10">
        <f t="shared" si="62"/>
        <v>18.530313314847476</v>
      </c>
    </row>
    <row r="404" spans="1:22" x14ac:dyDescent="0.2">
      <c r="A404">
        <v>3.419</v>
      </c>
      <c r="B404">
        <v>52.165999999999997</v>
      </c>
      <c r="C404">
        <v>0.58499999999999996</v>
      </c>
      <c r="D404">
        <v>0.29061999999999999</v>
      </c>
      <c r="E404">
        <v>1.5457000000000001</v>
      </c>
      <c r="F404">
        <v>0.252</v>
      </c>
      <c r="G404">
        <v>4.6529999999999996</v>
      </c>
      <c r="H404" s="10">
        <v>1.099E-4</v>
      </c>
      <c r="I404" s="10">
        <v>2.993E-3</v>
      </c>
      <c r="J404" s="10">
        <v>5.7599999999999997E-5</v>
      </c>
      <c r="K404" s="10">
        <f t="shared" si="54"/>
        <v>1.92449047778149</v>
      </c>
      <c r="L404" s="10">
        <v>4.9299999999999999E-5</v>
      </c>
      <c r="M404" s="10">
        <f t="shared" si="55"/>
        <v>1.6471767457400601</v>
      </c>
      <c r="N404" s="10">
        <v>5.6900000000000001E-5</v>
      </c>
      <c r="O404" s="10">
        <f t="shared" si="56"/>
        <v>1.9011025726695623</v>
      </c>
      <c r="P404" s="10">
        <v>6.2899999999999999E-6</v>
      </c>
      <c r="Q404" s="10">
        <f t="shared" si="57"/>
        <v>0.21015703307718006</v>
      </c>
      <c r="R404">
        <f t="shared" si="58"/>
        <v>0.82889733840304181</v>
      </c>
      <c r="S404">
        <f t="shared" si="59"/>
        <v>1.095339829815019</v>
      </c>
      <c r="T404">
        <f t="shared" si="60"/>
        <v>4865.6724514706666</v>
      </c>
      <c r="U404">
        <f t="shared" si="61"/>
        <v>15.316842735319945</v>
      </c>
      <c r="V404" s="10">
        <f t="shared" si="62"/>
        <v>18.780738414670228</v>
      </c>
    </row>
    <row r="405" spans="1:22" x14ac:dyDescent="0.2">
      <c r="A405">
        <v>3.419</v>
      </c>
      <c r="B405">
        <v>52.165999999999997</v>
      </c>
      <c r="C405">
        <v>0.59099999999999997</v>
      </c>
      <c r="D405">
        <v>0.29432999999999998</v>
      </c>
      <c r="E405">
        <v>1.5621</v>
      </c>
      <c r="F405">
        <v>0.254</v>
      </c>
      <c r="G405">
        <v>4.625</v>
      </c>
      <c r="H405" s="10">
        <v>1.0950000000000001E-4</v>
      </c>
      <c r="I405" s="10">
        <v>2.862E-3</v>
      </c>
      <c r="J405" s="10">
        <v>5.6100000000000002E-5</v>
      </c>
      <c r="K405" s="10">
        <f t="shared" si="54"/>
        <v>1.9601677148846961</v>
      </c>
      <c r="L405" s="10">
        <v>4.6900000000000002E-5</v>
      </c>
      <c r="M405" s="10">
        <f t="shared" si="55"/>
        <v>1.6387141858839973</v>
      </c>
      <c r="N405" s="10">
        <v>5.7000000000000003E-5</v>
      </c>
      <c r="O405" s="10">
        <f t="shared" si="56"/>
        <v>1.9916142557651992</v>
      </c>
      <c r="P405" s="10">
        <v>6.2899999999999999E-6</v>
      </c>
      <c r="Q405" s="10">
        <f t="shared" si="57"/>
        <v>0.21977638015373865</v>
      </c>
      <c r="R405">
        <f t="shared" si="58"/>
        <v>0.82714243930973974</v>
      </c>
      <c r="S405">
        <f t="shared" si="59"/>
        <v>1.0966459133034459</v>
      </c>
      <c r="T405">
        <f t="shared" si="60"/>
        <v>5026.9157686619074</v>
      </c>
      <c r="U405">
        <f t="shared" si="61"/>
        <v>14.938540392020698</v>
      </c>
      <c r="V405" s="10">
        <f t="shared" si="62"/>
        <v>19.074075201390187</v>
      </c>
    </row>
    <row r="406" spans="1:22" x14ac:dyDescent="0.2">
      <c r="A406">
        <v>3.419</v>
      </c>
      <c r="B406">
        <v>52.165999999999997</v>
      </c>
      <c r="C406">
        <v>0.59699999999999998</v>
      </c>
      <c r="D406">
        <v>0.29807</v>
      </c>
      <c r="E406">
        <v>1.5784</v>
      </c>
      <c r="F406">
        <v>0.25700000000000001</v>
      </c>
      <c r="G406">
        <v>4.5970000000000004</v>
      </c>
      <c r="H406" s="10">
        <v>1.0900000000000001E-4</v>
      </c>
      <c r="I406" s="10">
        <v>2.882E-3</v>
      </c>
      <c r="J406" s="10">
        <v>5.5600000000000003E-5</v>
      </c>
      <c r="K406" s="10">
        <f t="shared" si="54"/>
        <v>1.9292158223455935</v>
      </c>
      <c r="L406" s="10">
        <v>4.71E-5</v>
      </c>
      <c r="M406" s="10">
        <f t="shared" si="55"/>
        <v>1.6342817487855654</v>
      </c>
      <c r="N406" s="10">
        <v>5.0699999999999999E-5</v>
      </c>
      <c r="O406" s="10">
        <f t="shared" si="56"/>
        <v>1.7591950034698125</v>
      </c>
      <c r="P406" s="10">
        <v>6.2899999999999999E-6</v>
      </c>
      <c r="Q406" s="10">
        <f t="shared" si="57"/>
        <v>0.21825121443442053</v>
      </c>
      <c r="R406">
        <f t="shared" si="58"/>
        <v>0.82538754021643757</v>
      </c>
      <c r="S406">
        <f t="shared" si="59"/>
        <v>1.0979688707476121</v>
      </c>
      <c r="T406">
        <f t="shared" si="60"/>
        <v>5191.3250454741401</v>
      </c>
      <c r="U406">
        <f t="shared" si="61"/>
        <v>14.571866459867302</v>
      </c>
      <c r="V406" s="10">
        <f t="shared" si="62"/>
        <v>19.441354895290324</v>
      </c>
    </row>
    <row r="407" spans="1:22" x14ac:dyDescent="0.2">
      <c r="A407">
        <v>3.419</v>
      </c>
      <c r="B407">
        <v>52.165999999999997</v>
      </c>
      <c r="C407">
        <v>0.60299999999999998</v>
      </c>
      <c r="D407">
        <v>0.30181999999999998</v>
      </c>
      <c r="E407">
        <v>1.5948</v>
      </c>
      <c r="F407">
        <v>0.25900000000000001</v>
      </c>
      <c r="G407">
        <v>4.569</v>
      </c>
      <c r="H407" s="10">
        <v>1.0849999999999999E-4</v>
      </c>
      <c r="I407" s="10">
        <v>2.8370000000000001E-3</v>
      </c>
      <c r="J407" s="10">
        <v>5.5099999999999998E-5</v>
      </c>
      <c r="K407" s="10">
        <f t="shared" si="54"/>
        <v>1.9421924568205851</v>
      </c>
      <c r="L407" s="10">
        <v>4.6199999999999998E-5</v>
      </c>
      <c r="M407" s="10">
        <f t="shared" si="55"/>
        <v>1.6284807895664433</v>
      </c>
      <c r="N407" s="10">
        <v>5.6700000000000003E-5</v>
      </c>
      <c r="O407" s="10">
        <f t="shared" si="56"/>
        <v>1.9985900599224533</v>
      </c>
      <c r="P407" s="10">
        <v>6.2899999999999999E-6</v>
      </c>
      <c r="Q407" s="10">
        <f t="shared" si="57"/>
        <v>0.22171307719421923</v>
      </c>
      <c r="R407">
        <f t="shared" si="58"/>
        <v>0.82363264112313539</v>
      </c>
      <c r="S407">
        <f t="shared" si="59"/>
        <v>1.0992910308149384</v>
      </c>
      <c r="T407">
        <f t="shared" si="60"/>
        <v>5359.9855854058842</v>
      </c>
      <c r="U407">
        <f t="shared" si="61"/>
        <v>14.217331684789453</v>
      </c>
      <c r="V407" s="10">
        <f t="shared" si="62"/>
        <v>19.737015459392111</v>
      </c>
    </row>
    <row r="408" spans="1:22" x14ac:dyDescent="0.2">
      <c r="A408">
        <v>3.419</v>
      </c>
      <c r="B408">
        <v>52.165999999999997</v>
      </c>
      <c r="C408">
        <v>0.60899999999999999</v>
      </c>
      <c r="D408">
        <v>0.30558999999999997</v>
      </c>
      <c r="E408">
        <v>1.6111</v>
      </c>
      <c r="F408">
        <v>0.26100000000000001</v>
      </c>
      <c r="G408">
        <v>4.5410000000000004</v>
      </c>
      <c r="H408" s="10">
        <v>1.08E-4</v>
      </c>
      <c r="I408" s="10">
        <v>2.823E-3</v>
      </c>
      <c r="J408" s="10">
        <v>5.5099999999999998E-5</v>
      </c>
      <c r="K408" s="10">
        <f t="shared" si="54"/>
        <v>1.9518243003896565</v>
      </c>
      <c r="L408" s="10">
        <v>4.57E-5</v>
      </c>
      <c r="M408" s="10">
        <f t="shared" si="55"/>
        <v>1.6188452001416931</v>
      </c>
      <c r="N408" s="10">
        <v>5.7000000000000003E-5</v>
      </c>
      <c r="O408" s="10">
        <f t="shared" si="56"/>
        <v>2.0191285866099893</v>
      </c>
      <c r="P408" s="10">
        <v>1.26E-5</v>
      </c>
      <c r="Q408" s="10">
        <f t="shared" si="57"/>
        <v>0.44633368756641872</v>
      </c>
      <c r="R408">
        <f t="shared" si="58"/>
        <v>0.82187774202983332</v>
      </c>
      <c r="S408">
        <f t="shared" si="59"/>
        <v>1.1006254237216448</v>
      </c>
      <c r="T408">
        <f t="shared" si="60"/>
        <v>5531.7230768994013</v>
      </c>
      <c r="U408">
        <f t="shared" si="61"/>
        <v>13.873967112905078</v>
      </c>
      <c r="V408" s="10">
        <f t="shared" si="62"/>
        <v>20.030952396162697</v>
      </c>
    </row>
    <row r="409" spans="1:22" x14ac:dyDescent="0.2">
      <c r="A409">
        <v>3.419</v>
      </c>
      <c r="B409">
        <v>52.165999999999997</v>
      </c>
      <c r="C409">
        <v>0.61599999999999999</v>
      </c>
      <c r="D409">
        <v>0.30936999999999998</v>
      </c>
      <c r="E409">
        <v>1.6274999999999999</v>
      </c>
      <c r="F409">
        <v>0.26400000000000001</v>
      </c>
      <c r="G409">
        <v>4.5140000000000002</v>
      </c>
      <c r="H409" s="10">
        <v>1.075E-4</v>
      </c>
      <c r="I409" s="10">
        <v>2.6610000000000002E-3</v>
      </c>
      <c r="J409" s="10">
        <v>5.3100000000000003E-5</v>
      </c>
      <c r="K409" s="10">
        <f t="shared" si="54"/>
        <v>1.9954904171364147</v>
      </c>
      <c r="L409" s="10">
        <v>4.32E-5</v>
      </c>
      <c r="M409" s="10">
        <f t="shared" si="55"/>
        <v>1.6234498308906424</v>
      </c>
      <c r="N409" s="10">
        <v>5.1900000000000001E-5</v>
      </c>
      <c r="O409" s="10">
        <f t="shared" si="56"/>
        <v>1.9503945885005636</v>
      </c>
      <c r="P409" s="10">
        <v>6.2999999999999998E-6</v>
      </c>
      <c r="Q409" s="10">
        <f t="shared" si="57"/>
        <v>0.2367531003382187</v>
      </c>
      <c r="R409">
        <f t="shared" si="58"/>
        <v>0.81983035975431406</v>
      </c>
      <c r="S409">
        <f t="shared" si="59"/>
        <v>1.1020146112376161</v>
      </c>
      <c r="T409">
        <f t="shared" si="60"/>
        <v>5707.5362256045582</v>
      </c>
      <c r="U409">
        <f t="shared" si="61"/>
        <v>13.514966084164081</v>
      </c>
      <c r="V409" s="10">
        <f t="shared" si="62"/>
        <v>20.364209847480442</v>
      </c>
    </row>
    <row r="410" spans="1:22" x14ac:dyDescent="0.2">
      <c r="A410">
        <v>3.419</v>
      </c>
      <c r="B410">
        <v>52.165999999999997</v>
      </c>
      <c r="C410">
        <v>0.622</v>
      </c>
      <c r="D410">
        <v>0.31317</v>
      </c>
      <c r="E410">
        <v>1.6438999999999999</v>
      </c>
      <c r="F410">
        <v>0.26600000000000001</v>
      </c>
      <c r="G410">
        <v>4.4859999999999998</v>
      </c>
      <c r="H410" s="10">
        <v>1.07E-4</v>
      </c>
      <c r="I410" s="10">
        <v>2.7160000000000001E-3</v>
      </c>
      <c r="J410" s="10">
        <v>5.3100000000000003E-5</v>
      </c>
      <c r="K410" s="10">
        <f t="shared" si="54"/>
        <v>1.955081001472754</v>
      </c>
      <c r="L410" s="10">
        <v>4.3600000000000003E-5</v>
      </c>
      <c r="M410" s="10">
        <f t="shared" si="55"/>
        <v>1.6053019145802654</v>
      </c>
      <c r="N410" s="10">
        <v>5.1999999999999997E-5</v>
      </c>
      <c r="O410" s="10">
        <f t="shared" si="56"/>
        <v>1.9145802650957289</v>
      </c>
      <c r="P410" s="10">
        <v>6.2999999999999998E-6</v>
      </c>
      <c r="Q410" s="10">
        <f t="shared" si="57"/>
        <v>0.23195876288659795</v>
      </c>
      <c r="R410">
        <f t="shared" si="58"/>
        <v>0.818075460661012</v>
      </c>
      <c r="S410">
        <f t="shared" si="59"/>
        <v>1.1033564032942818</v>
      </c>
      <c r="T410">
        <f t="shared" si="60"/>
        <v>5887.5005540216034</v>
      </c>
      <c r="U410">
        <f t="shared" si="61"/>
        <v>13.193885209376543</v>
      </c>
      <c r="V410" s="10">
        <f t="shared" si="62"/>
        <v>20.662615723653889</v>
      </c>
    </row>
    <row r="411" spans="1:22" x14ac:dyDescent="0.2">
      <c r="A411">
        <v>3.419</v>
      </c>
      <c r="B411">
        <v>52.165999999999997</v>
      </c>
      <c r="C411">
        <v>0.628</v>
      </c>
      <c r="D411">
        <v>0.31698999999999999</v>
      </c>
      <c r="E411">
        <v>1.6601999999999999</v>
      </c>
      <c r="F411">
        <v>0.26800000000000002</v>
      </c>
      <c r="G411">
        <v>4.4580000000000002</v>
      </c>
      <c r="H411" s="10">
        <v>1.065E-4</v>
      </c>
      <c r="I411" s="10">
        <v>2.6419999999999998E-3</v>
      </c>
      <c r="J411" s="10">
        <v>5.2599999999999998E-5</v>
      </c>
      <c r="K411" s="10">
        <f t="shared" si="54"/>
        <v>1.9909159727479184</v>
      </c>
      <c r="L411" s="10">
        <v>4.2400000000000001E-5</v>
      </c>
      <c r="M411" s="10">
        <f t="shared" si="55"/>
        <v>1.6048448145344438</v>
      </c>
      <c r="N411" s="10">
        <v>5.0800000000000002E-5</v>
      </c>
      <c r="O411" s="10">
        <f t="shared" si="56"/>
        <v>1.9227857683573053</v>
      </c>
      <c r="P411" s="10">
        <v>6.2999999999999998E-6</v>
      </c>
      <c r="Q411" s="10">
        <f t="shared" si="57"/>
        <v>0.23845571536714613</v>
      </c>
      <c r="R411">
        <f t="shared" si="58"/>
        <v>0.81632056156770982</v>
      </c>
      <c r="S411">
        <f t="shared" si="59"/>
        <v>1.1047102691467998</v>
      </c>
      <c r="T411">
        <f t="shared" si="60"/>
        <v>6070.6308881489249</v>
      </c>
      <c r="U411">
        <f t="shared" si="61"/>
        <v>12.88265578107716</v>
      </c>
      <c r="V411" s="10">
        <f t="shared" si="62"/>
        <v>20.95916729240728</v>
      </c>
    </row>
    <row r="412" spans="1:22" x14ac:dyDescent="0.2">
      <c r="A412">
        <v>3.419</v>
      </c>
      <c r="B412">
        <v>52.165999999999997</v>
      </c>
      <c r="C412">
        <v>0.63400000000000001</v>
      </c>
      <c r="D412">
        <v>0.32081999999999999</v>
      </c>
      <c r="E412">
        <v>1.6766000000000001</v>
      </c>
      <c r="F412">
        <v>0.27100000000000002</v>
      </c>
      <c r="G412">
        <v>4.43</v>
      </c>
      <c r="H412" s="10">
        <v>1.06E-4</v>
      </c>
      <c r="I412" s="10">
        <v>2.5100000000000001E-3</v>
      </c>
      <c r="J412" s="10">
        <v>5.1600000000000001E-5</v>
      </c>
      <c r="K412" s="10">
        <f t="shared" si="54"/>
        <v>2.0557768924302788</v>
      </c>
      <c r="L412" s="10">
        <v>4.0500000000000002E-5</v>
      </c>
      <c r="M412" s="10">
        <f t="shared" si="55"/>
        <v>1.6135458167330679</v>
      </c>
      <c r="N412" s="10">
        <v>5.1999999999999997E-5</v>
      </c>
      <c r="O412" s="10">
        <f t="shared" si="56"/>
        <v>2.0717131474103585</v>
      </c>
      <c r="P412" s="10">
        <v>6.2999999999999998E-6</v>
      </c>
      <c r="Q412" s="10">
        <f t="shared" si="57"/>
        <v>0.25099601593625498</v>
      </c>
      <c r="R412">
        <f t="shared" si="58"/>
        <v>0.81456566247440776</v>
      </c>
      <c r="S412">
        <f t="shared" si="59"/>
        <v>1.1060631340184408</v>
      </c>
      <c r="T412">
        <f t="shared" si="60"/>
        <v>6258.2985690196683</v>
      </c>
      <c r="U412">
        <f t="shared" si="61"/>
        <v>12.581293072031814</v>
      </c>
      <c r="V412" s="10">
        <f t="shared" si="62"/>
        <v>21.337859364289834</v>
      </c>
    </row>
    <row r="413" spans="1:22" x14ac:dyDescent="0.2">
      <c r="A413">
        <v>3.419</v>
      </c>
      <c r="B413">
        <v>52.165999999999997</v>
      </c>
      <c r="C413">
        <v>0.64</v>
      </c>
      <c r="D413">
        <v>0.32467000000000001</v>
      </c>
      <c r="E413">
        <v>1.6929000000000001</v>
      </c>
      <c r="F413">
        <v>0.27300000000000002</v>
      </c>
      <c r="G413">
        <v>4.4020000000000001</v>
      </c>
      <c r="H413" s="10">
        <v>1.055E-4</v>
      </c>
      <c r="I413" s="10">
        <v>2.6210000000000001E-3</v>
      </c>
      <c r="J413" s="10">
        <v>5.2099999999999999E-5</v>
      </c>
      <c r="K413" s="10">
        <f t="shared" si="54"/>
        <v>1.9877909194963752</v>
      </c>
      <c r="L413" s="10">
        <v>4.1499999999999999E-5</v>
      </c>
      <c r="M413" s="10">
        <f t="shared" si="55"/>
        <v>1.5833651278138114</v>
      </c>
      <c r="N413" s="10">
        <v>5.0800000000000002E-5</v>
      </c>
      <c r="O413" s="10">
        <f t="shared" si="56"/>
        <v>1.9381915299504007</v>
      </c>
      <c r="P413" s="10">
        <v>0</v>
      </c>
      <c r="Q413" s="10">
        <f t="shared" si="57"/>
        <v>0</v>
      </c>
      <c r="R413">
        <f t="shared" si="58"/>
        <v>0.81281076338110558</v>
      </c>
      <c r="S413">
        <f t="shared" si="59"/>
        <v>1.1074279776018989</v>
      </c>
      <c r="T413">
        <f t="shared" si="60"/>
        <v>6449.1891904170352</v>
      </c>
      <c r="U413">
        <f t="shared" si="61"/>
        <v>12.289018094318813</v>
      </c>
      <c r="V413" s="10">
        <f t="shared" si="62"/>
        <v>21.636397324738628</v>
      </c>
    </row>
    <row r="414" spans="1:22" x14ac:dyDescent="0.2">
      <c r="A414">
        <v>3.419</v>
      </c>
      <c r="B414">
        <v>52.165999999999997</v>
      </c>
      <c r="C414">
        <v>0.64700000000000002</v>
      </c>
      <c r="D414">
        <v>0.32854</v>
      </c>
      <c r="E414">
        <v>1.7093</v>
      </c>
      <c r="F414">
        <v>0.27500000000000002</v>
      </c>
      <c r="G414">
        <v>4.3739999999999997</v>
      </c>
      <c r="H414" s="10">
        <v>1.05E-4</v>
      </c>
      <c r="I414" s="10">
        <v>2.4220000000000001E-3</v>
      </c>
      <c r="J414" s="10">
        <v>5.0599999999999997E-5</v>
      </c>
      <c r="K414" s="10">
        <f t="shared" si="54"/>
        <v>2.0891824938067711</v>
      </c>
      <c r="L414" s="10">
        <v>3.8699999999999999E-5</v>
      </c>
      <c r="M414" s="10">
        <f t="shared" si="55"/>
        <v>1.5978530140379852</v>
      </c>
      <c r="N414" s="10">
        <v>4.46E-5</v>
      </c>
      <c r="O414" s="10">
        <f t="shared" si="56"/>
        <v>1.8414533443435179</v>
      </c>
      <c r="P414" s="10">
        <v>0</v>
      </c>
      <c r="Q414" s="10">
        <f t="shared" si="57"/>
        <v>0</v>
      </c>
      <c r="R414">
        <f t="shared" si="58"/>
        <v>0.81076338110558654</v>
      </c>
      <c r="S414">
        <f t="shared" si="59"/>
        <v>1.1088540922390002</v>
      </c>
      <c r="T414">
        <f t="shared" si="60"/>
        <v>6644.5606822013297</v>
      </c>
      <c r="U414">
        <f t="shared" si="61"/>
        <v>11.982611100080984</v>
      </c>
      <c r="V414" s="10">
        <f t="shared" si="62"/>
        <v>21.895276311069516</v>
      </c>
    </row>
    <row r="415" spans="1:22" x14ac:dyDescent="0.2">
      <c r="A415">
        <v>3.419</v>
      </c>
      <c r="B415">
        <v>52.165999999999997</v>
      </c>
      <c r="C415">
        <v>0.65300000000000002</v>
      </c>
      <c r="D415">
        <v>0.33243</v>
      </c>
      <c r="E415">
        <v>1.7256</v>
      </c>
      <c r="F415">
        <v>0.27700000000000002</v>
      </c>
      <c r="G415">
        <v>4.3460000000000001</v>
      </c>
      <c r="H415" s="10">
        <v>1.0450000000000001E-4</v>
      </c>
      <c r="I415" s="10">
        <v>2.562E-3</v>
      </c>
      <c r="J415" s="10">
        <v>5.1600000000000001E-5</v>
      </c>
      <c r="K415" s="10">
        <f t="shared" si="54"/>
        <v>2.0140515222482436</v>
      </c>
      <c r="L415" s="10">
        <v>4.0200000000000001E-5</v>
      </c>
      <c r="M415" s="10">
        <f t="shared" si="55"/>
        <v>1.5690866510538641</v>
      </c>
      <c r="N415" s="10">
        <v>3.8399999999999998E-5</v>
      </c>
      <c r="O415" s="10">
        <f t="shared" si="56"/>
        <v>1.4988290398126463</v>
      </c>
      <c r="P415" s="10">
        <v>0</v>
      </c>
      <c r="Q415" s="10">
        <f t="shared" si="57"/>
        <v>0</v>
      </c>
      <c r="R415">
        <f t="shared" si="58"/>
        <v>0.80900848201228426</v>
      </c>
      <c r="S415">
        <f t="shared" si="59"/>
        <v>1.1102345672877609</v>
      </c>
      <c r="T415">
        <f t="shared" si="60"/>
        <v>6843.551917549572</v>
      </c>
      <c r="U415">
        <f t="shared" si="61"/>
        <v>11.708184480623757</v>
      </c>
      <c r="V415" s="10">
        <f t="shared" si="62"/>
        <v>22.194782433890932</v>
      </c>
    </row>
    <row r="416" spans="1:22" x14ac:dyDescent="0.2">
      <c r="A416">
        <v>3.419</v>
      </c>
      <c r="B416">
        <v>52.165999999999997</v>
      </c>
      <c r="C416">
        <v>0.65900000000000003</v>
      </c>
      <c r="D416">
        <v>0.33633000000000002</v>
      </c>
      <c r="E416">
        <v>1.742</v>
      </c>
      <c r="F416">
        <v>0.28000000000000003</v>
      </c>
      <c r="G416">
        <v>4.3179999999999996</v>
      </c>
      <c r="H416" s="10">
        <v>1.0399999999999999E-4</v>
      </c>
      <c r="I416" s="10">
        <v>2.4169999999999999E-3</v>
      </c>
      <c r="J416" s="10">
        <v>5.0599999999999997E-5</v>
      </c>
      <c r="K416" s="10">
        <f t="shared" si="54"/>
        <v>2.0935043442283821</v>
      </c>
      <c r="L416" s="10">
        <v>3.8099999999999998E-5</v>
      </c>
      <c r="M416" s="10">
        <f t="shared" si="55"/>
        <v>1.5763342987174183</v>
      </c>
      <c r="N416" s="10">
        <v>4.46E-5</v>
      </c>
      <c r="O416" s="10">
        <f t="shared" si="56"/>
        <v>1.8452627223831199</v>
      </c>
      <c r="P416" s="10">
        <v>6.3099999999999997E-6</v>
      </c>
      <c r="Q416" s="10">
        <f t="shared" si="57"/>
        <v>0.26106743897393464</v>
      </c>
      <c r="R416">
        <f t="shared" si="58"/>
        <v>0.80725358291898208</v>
      </c>
      <c r="S416">
        <f t="shared" si="59"/>
        <v>1.1116138674579155</v>
      </c>
      <c r="T416">
        <f t="shared" si="60"/>
        <v>7047.3167235336587</v>
      </c>
      <c r="U416">
        <f t="shared" si="61"/>
        <v>11.442181491046385</v>
      </c>
      <c r="V416" s="10">
        <f t="shared" si="62"/>
        <v>22.578269553156378</v>
      </c>
    </row>
    <row r="417" spans="1:22" x14ac:dyDescent="0.2">
      <c r="A417">
        <v>3.419</v>
      </c>
      <c r="B417">
        <v>52.165999999999997</v>
      </c>
      <c r="C417">
        <v>0.66500000000000004</v>
      </c>
      <c r="D417">
        <v>0.34025</v>
      </c>
      <c r="E417">
        <v>1.7584</v>
      </c>
      <c r="F417">
        <v>0.28199999999999997</v>
      </c>
      <c r="G417">
        <v>4.29</v>
      </c>
      <c r="H417" s="10">
        <v>1.0349999999999999E-4</v>
      </c>
      <c r="I417" s="10">
        <v>2.392E-3</v>
      </c>
      <c r="J417" s="10">
        <v>5.0599999999999997E-5</v>
      </c>
      <c r="K417" s="10">
        <f t="shared" si="54"/>
        <v>2.115384615384615</v>
      </c>
      <c r="L417" s="10">
        <v>3.7499999999999997E-5</v>
      </c>
      <c r="M417" s="10">
        <f t="shared" si="55"/>
        <v>1.5677257525083612</v>
      </c>
      <c r="N417" s="10">
        <v>3.8899999999999997E-5</v>
      </c>
      <c r="O417" s="10">
        <f t="shared" si="56"/>
        <v>1.6262541806020065</v>
      </c>
      <c r="P417" s="10">
        <v>6.3099999999999997E-6</v>
      </c>
      <c r="Q417" s="10">
        <f t="shared" si="57"/>
        <v>0.2637959866220736</v>
      </c>
      <c r="R417">
        <f t="shared" si="58"/>
        <v>0.80549868382568002</v>
      </c>
      <c r="S417">
        <f t="shared" si="59"/>
        <v>1.1130006555627554</v>
      </c>
      <c r="T417">
        <f t="shared" si="60"/>
        <v>7255.2753858208562</v>
      </c>
      <c r="U417">
        <f t="shared" si="61"/>
        <v>11.183942579076659</v>
      </c>
      <c r="V417" s="10">
        <f t="shared" si="62"/>
        <v>22.882208493535256</v>
      </c>
    </row>
    <row r="418" spans="1:22" x14ac:dyDescent="0.2">
      <c r="A418">
        <v>5.6479999999999997</v>
      </c>
      <c r="B418">
        <v>10.566000000000001</v>
      </c>
      <c r="C418">
        <v>0.41699999999999998</v>
      </c>
      <c r="D418">
        <v>8.1399999999999997E-3</v>
      </c>
      <c r="E418">
        <v>7.9899999999999999E-2</v>
      </c>
      <c r="F418">
        <v>0.14599999999999999</v>
      </c>
      <c r="G418">
        <v>10.619</v>
      </c>
      <c r="H418" s="10">
        <v>2.075E-3</v>
      </c>
      <c r="I418" s="10">
        <v>0.20330000000000001</v>
      </c>
      <c r="J418" s="10">
        <v>1.89E-2</v>
      </c>
      <c r="K418" s="10">
        <f t="shared" si="54"/>
        <v>9.2966060009837683</v>
      </c>
      <c r="L418" s="10">
        <v>1.4200000000000001E-2</v>
      </c>
      <c r="M418" s="10">
        <f t="shared" si="55"/>
        <v>6.9847515986227249</v>
      </c>
      <c r="N418" s="10">
        <v>1.72E-2</v>
      </c>
      <c r="O418" s="10">
        <f t="shared" si="56"/>
        <v>8.4604033448106239</v>
      </c>
      <c r="P418" s="10">
        <v>7.8E-2</v>
      </c>
      <c r="Q418" s="10">
        <f t="shared" si="57"/>
        <v>38.366945400885385</v>
      </c>
      <c r="R418">
        <f t="shared" si="58"/>
        <v>0.92616855524079322</v>
      </c>
      <c r="S418">
        <f t="shared" si="59"/>
        <v>1.006702832715944</v>
      </c>
      <c r="T418">
        <f t="shared" si="60"/>
        <v>0.39621645722330939</v>
      </c>
      <c r="U418">
        <f t="shared" si="61"/>
        <v>857.19463617224608</v>
      </c>
      <c r="V418" s="10">
        <f t="shared" si="62"/>
        <v>4.9586654796668683E-2</v>
      </c>
    </row>
    <row r="419" spans="1:22" x14ac:dyDescent="0.2">
      <c r="A419">
        <v>5.6479999999999997</v>
      </c>
      <c r="B419">
        <v>10.566000000000001</v>
      </c>
      <c r="C419">
        <v>0.42199999999999999</v>
      </c>
      <c r="D419">
        <v>8.2400000000000008E-3</v>
      </c>
      <c r="E419">
        <v>8.0799999999999997E-2</v>
      </c>
      <c r="F419">
        <v>0.14699999999999999</v>
      </c>
      <c r="G419">
        <v>10.603</v>
      </c>
      <c r="H419" s="10">
        <v>2.0769999999999999E-3</v>
      </c>
      <c r="I419" s="10">
        <v>0.2097</v>
      </c>
      <c r="J419" s="10">
        <v>1.89E-2</v>
      </c>
      <c r="K419" s="10">
        <f t="shared" si="54"/>
        <v>9.0128755364806867</v>
      </c>
      <c r="L419" s="10">
        <v>1.4E-2</v>
      </c>
      <c r="M419" s="10">
        <f t="shared" si="55"/>
        <v>6.6762041010968058</v>
      </c>
      <c r="N419" s="10">
        <v>1.6899999999999998E-2</v>
      </c>
      <c r="O419" s="10">
        <f t="shared" si="56"/>
        <v>8.0591320934668573</v>
      </c>
      <c r="P419" s="10">
        <v>7.5999999999999998E-2</v>
      </c>
      <c r="Q419" s="10">
        <f t="shared" si="57"/>
        <v>36.242250834525514</v>
      </c>
      <c r="R419">
        <f t="shared" si="58"/>
        <v>0.92528328611898025</v>
      </c>
      <c r="S419">
        <f t="shared" si="59"/>
        <v>1.0068485711956001</v>
      </c>
      <c r="T419">
        <f t="shared" si="60"/>
        <v>0.41011118376042671</v>
      </c>
      <c r="U419">
        <f t="shared" si="61"/>
        <v>835.95890298187408</v>
      </c>
      <c r="V419" s="10">
        <f t="shared" si="62"/>
        <v>5.0396906005713719E-2</v>
      </c>
    </row>
    <row r="420" spans="1:22" x14ac:dyDescent="0.2">
      <c r="A420">
        <v>5.6479999999999997</v>
      </c>
      <c r="B420">
        <v>10.566000000000001</v>
      </c>
      <c r="C420">
        <v>0.42599999999999999</v>
      </c>
      <c r="D420">
        <v>8.3300000000000006E-3</v>
      </c>
      <c r="E420">
        <v>8.1600000000000006E-2</v>
      </c>
      <c r="F420">
        <v>0.14899999999999999</v>
      </c>
      <c r="G420">
        <v>10.601000000000001</v>
      </c>
      <c r="H420" s="10">
        <v>2.0790000000000001E-3</v>
      </c>
      <c r="I420" s="10">
        <v>0.2455</v>
      </c>
      <c r="J420" s="10">
        <v>1.8800000000000001E-2</v>
      </c>
      <c r="K420" s="10">
        <f t="shared" si="54"/>
        <v>7.6578411405295324</v>
      </c>
      <c r="L420" s="10">
        <v>1.4200000000000001E-2</v>
      </c>
      <c r="M420" s="10">
        <f t="shared" si="55"/>
        <v>5.7841140529531572</v>
      </c>
      <c r="N420" s="10">
        <v>1.77E-2</v>
      </c>
      <c r="O420" s="10">
        <f t="shared" si="56"/>
        <v>7.2097759674134423</v>
      </c>
      <c r="P420" s="10">
        <v>7.4099999999999999E-2</v>
      </c>
      <c r="Q420" s="10">
        <f t="shared" si="57"/>
        <v>30.183299389002038</v>
      </c>
      <c r="R420">
        <f t="shared" si="58"/>
        <v>0.92457507082152968</v>
      </c>
      <c r="S420">
        <f t="shared" si="59"/>
        <v>1.0069680652296107</v>
      </c>
      <c r="T420">
        <f t="shared" si="60"/>
        <v>0.42279073223741093</v>
      </c>
      <c r="U420">
        <f t="shared" si="61"/>
        <v>818.53537194742125</v>
      </c>
      <c r="V420" s="10">
        <f t="shared" si="62"/>
        <v>5.1564306220912882E-2</v>
      </c>
    </row>
    <row r="421" spans="1:22" x14ac:dyDescent="0.2">
      <c r="A421">
        <v>5.6479999999999997</v>
      </c>
      <c r="B421">
        <v>10.566000000000001</v>
      </c>
      <c r="C421">
        <v>0.43099999999999999</v>
      </c>
      <c r="D421">
        <v>8.43E-3</v>
      </c>
      <c r="E421">
        <v>8.2500000000000004E-2</v>
      </c>
      <c r="F421">
        <v>0.15</v>
      </c>
      <c r="G421">
        <v>10.586</v>
      </c>
      <c r="H421" s="10">
        <v>2.0799999999999998E-3</v>
      </c>
      <c r="I421" s="10">
        <v>0.2044</v>
      </c>
      <c r="J421" s="10">
        <v>1.8700000000000001E-2</v>
      </c>
      <c r="K421" s="10">
        <f t="shared" si="54"/>
        <v>9.1487279843444238</v>
      </c>
      <c r="L421" s="10">
        <v>1.35E-2</v>
      </c>
      <c r="M421" s="10">
        <f t="shared" si="55"/>
        <v>6.6046966731898236</v>
      </c>
      <c r="N421" s="10">
        <v>1.7500000000000002E-2</v>
      </c>
      <c r="O421" s="10">
        <f t="shared" si="56"/>
        <v>8.5616438356164402</v>
      </c>
      <c r="P421" s="10">
        <v>7.2099999999999997E-2</v>
      </c>
      <c r="Q421" s="10">
        <f t="shared" si="57"/>
        <v>35.273972602739725</v>
      </c>
      <c r="R421">
        <f t="shared" si="58"/>
        <v>0.92368980169971671</v>
      </c>
      <c r="S421">
        <f t="shared" si="59"/>
        <v>1.0071165162667253</v>
      </c>
      <c r="T421">
        <f t="shared" si="60"/>
        <v>0.43729205915541458</v>
      </c>
      <c r="U421">
        <f t="shared" si="61"/>
        <v>798.67699746944061</v>
      </c>
      <c r="V421" s="10">
        <f t="shared" si="62"/>
        <v>5.2388266323521331E-2</v>
      </c>
    </row>
    <row r="422" spans="1:22" x14ac:dyDescent="0.2">
      <c r="A422">
        <v>5.6479999999999997</v>
      </c>
      <c r="B422">
        <v>10.566000000000001</v>
      </c>
      <c r="C422">
        <v>0.435</v>
      </c>
      <c r="D422">
        <v>8.5199999999999998E-3</v>
      </c>
      <c r="E422">
        <v>8.3400000000000002E-2</v>
      </c>
      <c r="F422">
        <v>0.152</v>
      </c>
      <c r="G422">
        <v>10.583</v>
      </c>
      <c r="H422" s="10">
        <v>2.0820000000000001E-3</v>
      </c>
      <c r="I422" s="10">
        <v>0.23719999999999999</v>
      </c>
      <c r="J422" s="10">
        <v>1.8599999999999998E-2</v>
      </c>
      <c r="K422" s="10">
        <f t="shared" si="54"/>
        <v>7.841483979763912</v>
      </c>
      <c r="L422" s="10">
        <v>1.37E-2</v>
      </c>
      <c r="M422" s="10">
        <f t="shared" si="55"/>
        <v>5.7757166947723437</v>
      </c>
      <c r="N422" s="10">
        <v>1.5900000000000001E-2</v>
      </c>
      <c r="O422" s="10">
        <f t="shared" si="56"/>
        <v>6.7032040472175387</v>
      </c>
      <c r="P422" s="10">
        <v>7.0699999999999999E-2</v>
      </c>
      <c r="Q422" s="10">
        <f t="shared" si="57"/>
        <v>29.806070826306915</v>
      </c>
      <c r="R422">
        <f t="shared" si="58"/>
        <v>0.92298158640226635</v>
      </c>
      <c r="S422">
        <f t="shared" si="59"/>
        <v>1.0072366088045568</v>
      </c>
      <c r="T422">
        <f t="shared" si="60"/>
        <v>0.45160218178584105</v>
      </c>
      <c r="U422">
        <f t="shared" si="61"/>
        <v>782.37336658572474</v>
      </c>
      <c r="V422" s="10">
        <f t="shared" si="62"/>
        <v>5.3704870936829532E-2</v>
      </c>
    </row>
    <row r="423" spans="1:22" x14ac:dyDescent="0.2">
      <c r="A423">
        <v>5.6479999999999997</v>
      </c>
      <c r="B423">
        <v>10.566000000000001</v>
      </c>
      <c r="C423">
        <v>0.44</v>
      </c>
      <c r="D423">
        <v>8.6199999999999992E-3</v>
      </c>
      <c r="E423">
        <v>8.4199999999999997E-2</v>
      </c>
      <c r="F423">
        <v>0.153</v>
      </c>
      <c r="G423">
        <v>10.569000000000001</v>
      </c>
      <c r="H423" s="10">
        <v>2.0839999999999999E-3</v>
      </c>
      <c r="I423" s="10">
        <v>0.19550000000000001</v>
      </c>
      <c r="J423" s="10">
        <v>1.78E-2</v>
      </c>
      <c r="K423" s="10">
        <f t="shared" si="54"/>
        <v>9.1048593350383626</v>
      </c>
      <c r="L423" s="10">
        <v>1.29E-2</v>
      </c>
      <c r="M423" s="10">
        <f t="shared" si="55"/>
        <v>6.5984654731457804</v>
      </c>
      <c r="N423" s="10">
        <v>1.5599999999999999E-2</v>
      </c>
      <c r="O423" s="10">
        <f t="shared" si="56"/>
        <v>7.9795396419437328</v>
      </c>
      <c r="P423" s="10">
        <v>6.88E-2</v>
      </c>
      <c r="Q423" s="10">
        <f t="shared" si="57"/>
        <v>35.191815856777495</v>
      </c>
      <c r="R423">
        <f t="shared" si="58"/>
        <v>0.92209631728045316</v>
      </c>
      <c r="S423">
        <f t="shared" si="59"/>
        <v>1.0073893386998114</v>
      </c>
      <c r="T423">
        <f t="shared" si="60"/>
        <v>0.46563963057353547</v>
      </c>
      <c r="U423">
        <f t="shared" si="61"/>
        <v>763.77637003545533</v>
      </c>
      <c r="V423" s="10">
        <f t="shared" si="62"/>
        <v>5.4413615657968116E-2</v>
      </c>
    </row>
    <row r="424" spans="1:22" x14ac:dyDescent="0.2">
      <c r="A424">
        <v>5.6479999999999997</v>
      </c>
      <c r="B424">
        <v>10.566000000000001</v>
      </c>
      <c r="C424">
        <v>0.44400000000000001</v>
      </c>
      <c r="D424">
        <v>8.7200000000000003E-3</v>
      </c>
      <c r="E424">
        <v>8.5099999999999995E-2</v>
      </c>
      <c r="F424">
        <v>0.155</v>
      </c>
      <c r="G424">
        <v>10.554</v>
      </c>
      <c r="H424" s="10">
        <v>2.0860000000000002E-3</v>
      </c>
      <c r="I424" s="10">
        <v>0.22120000000000001</v>
      </c>
      <c r="J424" s="10">
        <v>1.78E-2</v>
      </c>
      <c r="K424" s="10">
        <f t="shared" si="54"/>
        <v>8.0470162748643759</v>
      </c>
      <c r="L424" s="10">
        <v>1.2999999999999999E-2</v>
      </c>
      <c r="M424" s="10">
        <f t="shared" si="55"/>
        <v>5.8770343580470161</v>
      </c>
      <c r="N424" s="10">
        <v>1.5299999999999999E-2</v>
      </c>
      <c r="O424" s="10">
        <f t="shared" si="56"/>
        <v>6.9168173598553349</v>
      </c>
      <c r="P424" s="10">
        <v>6.7000000000000004E-2</v>
      </c>
      <c r="Q424" s="10">
        <f t="shared" si="57"/>
        <v>30.289330922242314</v>
      </c>
      <c r="R424">
        <f t="shared" si="58"/>
        <v>0.92138810198300281</v>
      </c>
      <c r="S424">
        <f t="shared" si="59"/>
        <v>1.007514655355892</v>
      </c>
      <c r="T424">
        <f t="shared" si="60"/>
        <v>0.48110522164892094</v>
      </c>
      <c r="U424">
        <f t="shared" si="61"/>
        <v>747.64084126137618</v>
      </c>
      <c r="V424" s="10">
        <f t="shared" si="62"/>
        <v>5.5752556460570216E-2</v>
      </c>
    </row>
    <row r="425" spans="1:22" x14ac:dyDescent="0.2">
      <c r="A425">
        <v>5.6479999999999997</v>
      </c>
      <c r="B425">
        <v>10.566000000000001</v>
      </c>
      <c r="C425">
        <v>0.44900000000000001</v>
      </c>
      <c r="D425">
        <v>8.8100000000000001E-3</v>
      </c>
      <c r="E425">
        <v>8.5999999999999993E-2</v>
      </c>
      <c r="F425">
        <v>0.156</v>
      </c>
      <c r="G425">
        <v>10.553000000000001</v>
      </c>
      <c r="H425" s="10">
        <v>2.088E-3</v>
      </c>
      <c r="I425" s="10">
        <v>0.22750000000000001</v>
      </c>
      <c r="J425" s="10">
        <v>1.7600000000000001E-2</v>
      </c>
      <c r="K425" s="10">
        <f t="shared" si="54"/>
        <v>7.7362637362637363</v>
      </c>
      <c r="L425" s="10">
        <v>1.2999999999999999E-2</v>
      </c>
      <c r="M425" s="10">
        <f t="shared" si="55"/>
        <v>5.7142857142857144</v>
      </c>
      <c r="N425" s="10">
        <v>1.52E-2</v>
      </c>
      <c r="O425" s="10">
        <f t="shared" si="56"/>
        <v>6.6813186813186816</v>
      </c>
      <c r="P425" s="10">
        <v>6.5699999999999995E-2</v>
      </c>
      <c r="Q425" s="10">
        <f t="shared" si="57"/>
        <v>28.879120879120872</v>
      </c>
      <c r="R425">
        <f t="shared" si="58"/>
        <v>0.92050283286118983</v>
      </c>
      <c r="S425">
        <f t="shared" si="59"/>
        <v>1.0076654718335767</v>
      </c>
      <c r="T425">
        <f t="shared" si="60"/>
        <v>0.49633199381804327</v>
      </c>
      <c r="U425">
        <f t="shared" si="61"/>
        <v>731.05954645720635</v>
      </c>
      <c r="V425" s="10">
        <f t="shared" si="62"/>
        <v>5.6604325797679871E-2</v>
      </c>
    </row>
    <row r="426" spans="1:22" x14ac:dyDescent="0.2">
      <c r="A426">
        <v>5.6479999999999997</v>
      </c>
      <c r="B426">
        <v>10.566000000000001</v>
      </c>
      <c r="C426">
        <v>0.45300000000000001</v>
      </c>
      <c r="D426">
        <v>8.9099999999999995E-3</v>
      </c>
      <c r="E426">
        <v>8.6800000000000002E-2</v>
      </c>
      <c r="F426">
        <v>0.158</v>
      </c>
      <c r="G426">
        <v>10.539</v>
      </c>
      <c r="H426" s="10">
        <v>2.0890000000000001E-3</v>
      </c>
      <c r="I426" s="10">
        <v>0.192</v>
      </c>
      <c r="J426" s="10">
        <v>1.72E-2</v>
      </c>
      <c r="K426" s="10">
        <f t="shared" si="54"/>
        <v>8.9583333333333339</v>
      </c>
      <c r="L426" s="10">
        <v>1.23E-2</v>
      </c>
      <c r="M426" s="10">
        <f t="shared" si="55"/>
        <v>6.4062499999999991</v>
      </c>
      <c r="N426" s="10">
        <v>1.4999999999999999E-2</v>
      </c>
      <c r="O426" s="10">
        <f t="shared" si="56"/>
        <v>7.8125</v>
      </c>
      <c r="P426" s="10">
        <v>6.4000000000000001E-2</v>
      </c>
      <c r="Q426" s="10">
        <f t="shared" si="57"/>
        <v>33.333333333333329</v>
      </c>
      <c r="R426">
        <f t="shared" si="58"/>
        <v>0.91979461756373937</v>
      </c>
      <c r="S426">
        <f t="shared" si="59"/>
        <v>1.0077945144712703</v>
      </c>
      <c r="T426">
        <f t="shared" si="60"/>
        <v>0.51128258678569638</v>
      </c>
      <c r="U426">
        <f t="shared" si="61"/>
        <v>715.92055292926239</v>
      </c>
      <c r="V426" s="10">
        <f t="shared" si="62"/>
        <v>5.7833958533085657E-2</v>
      </c>
    </row>
    <row r="427" spans="1:22" x14ac:dyDescent="0.2">
      <c r="A427">
        <v>5.6479999999999997</v>
      </c>
      <c r="B427">
        <v>10.566000000000001</v>
      </c>
      <c r="C427">
        <v>0.45800000000000002</v>
      </c>
      <c r="D427">
        <v>8.9999999999999993E-3</v>
      </c>
      <c r="E427">
        <v>8.77E-2</v>
      </c>
      <c r="F427">
        <v>0.159</v>
      </c>
      <c r="G427">
        <v>10.537000000000001</v>
      </c>
      <c r="H427" s="10">
        <v>2.091E-3</v>
      </c>
      <c r="I427" s="10">
        <v>0.2306</v>
      </c>
      <c r="J427" s="10">
        <v>1.72E-2</v>
      </c>
      <c r="K427" s="10">
        <f t="shared" si="54"/>
        <v>7.4588031222896793</v>
      </c>
      <c r="L427" s="10">
        <v>1.26E-2</v>
      </c>
      <c r="M427" s="10">
        <f t="shared" si="55"/>
        <v>5.4640069384215089</v>
      </c>
      <c r="N427" s="10">
        <v>1.66E-2</v>
      </c>
      <c r="O427" s="10">
        <f t="shared" si="56"/>
        <v>7.1986123156981785</v>
      </c>
      <c r="P427" s="10">
        <v>6.2300000000000001E-2</v>
      </c>
      <c r="Q427" s="10">
        <f t="shared" si="57"/>
        <v>27.016478751084129</v>
      </c>
      <c r="R427">
        <f t="shared" si="58"/>
        <v>0.91890934844192629</v>
      </c>
      <c r="S427">
        <f t="shared" si="59"/>
        <v>1.0079480486708723</v>
      </c>
      <c r="T427">
        <f t="shared" si="60"/>
        <v>0.52713200492795687</v>
      </c>
      <c r="U427">
        <f t="shared" si="61"/>
        <v>700.34906802041223</v>
      </c>
      <c r="V427" s="10">
        <f t="shared" si="62"/>
        <v>5.8699048931629125E-2</v>
      </c>
    </row>
    <row r="428" spans="1:22" x14ac:dyDescent="0.2">
      <c r="A428">
        <v>5.6479999999999997</v>
      </c>
      <c r="B428">
        <v>10.566000000000001</v>
      </c>
      <c r="C428">
        <v>0.46200000000000002</v>
      </c>
      <c r="D428">
        <v>9.1000000000000004E-3</v>
      </c>
      <c r="E428">
        <v>8.8599999999999998E-2</v>
      </c>
      <c r="F428">
        <v>0.161</v>
      </c>
      <c r="G428">
        <v>10.523999999999999</v>
      </c>
      <c r="H428" s="10">
        <v>2.0929999999999998E-3</v>
      </c>
      <c r="I428" s="10">
        <v>0.25340000000000001</v>
      </c>
      <c r="J428" s="10">
        <v>1.7000000000000001E-2</v>
      </c>
      <c r="K428" s="10">
        <f t="shared" si="54"/>
        <v>6.7087608524072611</v>
      </c>
      <c r="L428" s="10">
        <v>1.2699999999999999E-2</v>
      </c>
      <c r="M428" s="10">
        <f t="shared" si="55"/>
        <v>5.011838989739541</v>
      </c>
      <c r="N428" s="10">
        <v>1.4800000000000001E-2</v>
      </c>
      <c r="O428" s="10">
        <f t="shared" si="56"/>
        <v>5.8405682715074976</v>
      </c>
      <c r="P428" s="10">
        <v>6.1100000000000002E-2</v>
      </c>
      <c r="Q428" s="10">
        <f t="shared" si="57"/>
        <v>24.112075769534332</v>
      </c>
      <c r="R428">
        <f t="shared" si="58"/>
        <v>0.91820113314447593</v>
      </c>
      <c r="S428">
        <f t="shared" si="59"/>
        <v>1.0080776839545771</v>
      </c>
      <c r="T428">
        <f t="shared" si="60"/>
        <v>0.54391454535451433</v>
      </c>
      <c r="U428">
        <f t="shared" si="61"/>
        <v>686.12671481007305</v>
      </c>
      <c r="V428" s="10">
        <f t="shared" si="62"/>
        <v>6.0084282322782699E-2</v>
      </c>
    </row>
    <row r="429" spans="1:22" x14ac:dyDescent="0.2">
      <c r="A429">
        <v>5.6479999999999997</v>
      </c>
      <c r="B429">
        <v>10.566000000000001</v>
      </c>
      <c r="C429">
        <v>0.46700000000000003</v>
      </c>
      <c r="D429">
        <v>9.1999999999999998E-3</v>
      </c>
      <c r="E429">
        <v>8.9399999999999993E-2</v>
      </c>
      <c r="F429">
        <v>0.16300000000000001</v>
      </c>
      <c r="G429">
        <v>10.510999999999999</v>
      </c>
      <c r="H429" s="10">
        <v>2.0950000000000001E-3</v>
      </c>
      <c r="I429" s="10">
        <v>0.2059</v>
      </c>
      <c r="J429" s="10">
        <v>1.66E-2</v>
      </c>
      <c r="K429" s="10">
        <f t="shared" si="54"/>
        <v>8.062166100048568</v>
      </c>
      <c r="L429" s="10">
        <v>1.1900000000000001E-2</v>
      </c>
      <c r="M429" s="10">
        <f t="shared" si="55"/>
        <v>5.7795046138902384</v>
      </c>
      <c r="N429" s="10">
        <v>1.6500000000000001E-2</v>
      </c>
      <c r="O429" s="10">
        <f t="shared" si="56"/>
        <v>8.0135988343856255</v>
      </c>
      <c r="P429" s="10">
        <v>5.9499999999999997E-2</v>
      </c>
      <c r="Q429" s="10">
        <f t="shared" si="57"/>
        <v>28.897523069451186</v>
      </c>
      <c r="R429">
        <f t="shared" si="58"/>
        <v>0.91731586402266296</v>
      </c>
      <c r="S429">
        <f t="shared" si="59"/>
        <v>1.008238548850122</v>
      </c>
      <c r="T429">
        <f t="shared" si="60"/>
        <v>0.55977745629916176</v>
      </c>
      <c r="U429">
        <f t="shared" si="61"/>
        <v>670.75523215598434</v>
      </c>
      <c r="V429" s="10">
        <f t="shared" si="62"/>
        <v>6.1202206197867794E-2</v>
      </c>
    </row>
    <row r="430" spans="1:22" x14ac:dyDescent="0.2">
      <c r="A430">
        <v>5.6479999999999997</v>
      </c>
      <c r="B430">
        <v>10.566000000000001</v>
      </c>
      <c r="C430">
        <v>0.47099999999999997</v>
      </c>
      <c r="D430">
        <v>9.2899999999999996E-3</v>
      </c>
      <c r="E430">
        <v>9.0300000000000005E-2</v>
      </c>
      <c r="F430">
        <v>0.16400000000000001</v>
      </c>
      <c r="G430">
        <v>10.509</v>
      </c>
      <c r="H430" s="10">
        <v>2.0969999999999999E-3</v>
      </c>
      <c r="I430" s="10">
        <v>0.2387</v>
      </c>
      <c r="J430" s="10">
        <v>1.6799999999999999E-2</v>
      </c>
      <c r="K430" s="10">
        <f t="shared" si="54"/>
        <v>7.0381231671554243</v>
      </c>
      <c r="L430" s="10">
        <v>1.2200000000000001E-2</v>
      </c>
      <c r="M430" s="10">
        <f t="shared" si="55"/>
        <v>5.1110180142438209</v>
      </c>
      <c r="N430" s="10">
        <v>1.47E-2</v>
      </c>
      <c r="O430" s="10">
        <f t="shared" si="56"/>
        <v>6.1583577712609969</v>
      </c>
      <c r="P430" s="10">
        <v>5.8400000000000001E-2</v>
      </c>
      <c r="Q430" s="10">
        <f t="shared" si="57"/>
        <v>24.465856723921242</v>
      </c>
      <c r="R430">
        <f t="shared" si="58"/>
        <v>0.9166076487252125</v>
      </c>
      <c r="S430">
        <f t="shared" si="59"/>
        <v>1.0083672977278193</v>
      </c>
      <c r="T430">
        <f t="shared" si="60"/>
        <v>0.57661813818634189</v>
      </c>
      <c r="U430">
        <f t="shared" si="61"/>
        <v>658.10733077352802</v>
      </c>
      <c r="V430" s="10">
        <f t="shared" si="62"/>
        <v>6.2234166302776027E-2</v>
      </c>
    </row>
    <row r="431" spans="1:22" x14ac:dyDescent="0.2">
      <c r="A431">
        <v>5.6479999999999997</v>
      </c>
      <c r="B431">
        <v>10.566000000000001</v>
      </c>
      <c r="C431">
        <v>0.47399999999999998</v>
      </c>
      <c r="D431">
        <v>9.3600000000000003E-3</v>
      </c>
      <c r="E431">
        <v>9.0899999999999995E-2</v>
      </c>
      <c r="F431">
        <v>0.16500000000000001</v>
      </c>
      <c r="G431">
        <v>10.497999999999999</v>
      </c>
      <c r="H431" s="10">
        <v>2.098E-3</v>
      </c>
      <c r="I431" s="10">
        <v>0.21640000000000001</v>
      </c>
      <c r="J431" s="10">
        <v>1.46E-2</v>
      </c>
      <c r="K431" s="10">
        <f t="shared" si="54"/>
        <v>6.7467652495378925</v>
      </c>
      <c r="L431" s="10">
        <v>1.18E-2</v>
      </c>
      <c r="M431" s="10">
        <f t="shared" si="55"/>
        <v>5.4528650646950085</v>
      </c>
      <c r="N431" s="10">
        <v>1.47E-2</v>
      </c>
      <c r="O431" s="10">
        <f t="shared" si="56"/>
        <v>6.7929759704251378</v>
      </c>
      <c r="P431" s="10">
        <v>5.7500000000000002E-2</v>
      </c>
      <c r="Q431" s="10">
        <f t="shared" si="57"/>
        <v>26.571164510166355</v>
      </c>
      <c r="R431">
        <f t="shared" si="58"/>
        <v>0.91607648725212465</v>
      </c>
      <c r="S431">
        <f t="shared" si="59"/>
        <v>1.0084664248909787</v>
      </c>
      <c r="T431">
        <f t="shared" si="60"/>
        <v>0.58865116654151728</v>
      </c>
      <c r="U431">
        <f t="shared" si="61"/>
        <v>648.67538553446263</v>
      </c>
      <c r="V431" s="10">
        <f t="shared" si="62"/>
        <v>6.3004181196268938E-2</v>
      </c>
    </row>
    <row r="432" spans="1:22" x14ac:dyDescent="0.2">
      <c r="A432">
        <v>5.6479999999999997</v>
      </c>
      <c r="B432">
        <v>10.566000000000001</v>
      </c>
      <c r="C432">
        <v>0.47599999999999998</v>
      </c>
      <c r="D432">
        <v>9.3900000000000008E-3</v>
      </c>
      <c r="E432">
        <v>9.1200000000000003E-2</v>
      </c>
      <c r="F432">
        <v>0.16600000000000001</v>
      </c>
      <c r="G432">
        <v>10.496</v>
      </c>
      <c r="H432" s="10">
        <v>2.0990000000000002E-3</v>
      </c>
      <c r="I432" s="10">
        <v>0.218</v>
      </c>
      <c r="J432" s="10">
        <v>1.6400000000000001E-2</v>
      </c>
      <c r="K432" s="10">
        <f t="shared" si="54"/>
        <v>7.522935779816514</v>
      </c>
      <c r="L432" s="10">
        <v>1.18E-2</v>
      </c>
      <c r="M432" s="10">
        <f t="shared" si="55"/>
        <v>5.4128440366972477</v>
      </c>
      <c r="N432" s="10">
        <v>1.4800000000000001E-2</v>
      </c>
      <c r="O432" s="10">
        <f t="shared" si="56"/>
        <v>6.7889908256880735</v>
      </c>
      <c r="P432" s="10">
        <v>5.7299999999999997E-2</v>
      </c>
      <c r="Q432" s="10">
        <f t="shared" si="57"/>
        <v>26.284403669724771</v>
      </c>
      <c r="R432">
        <f t="shared" si="58"/>
        <v>0.91572237960339942</v>
      </c>
      <c r="S432">
        <f t="shared" si="59"/>
        <v>1.0085293089406377</v>
      </c>
      <c r="T432">
        <f t="shared" si="60"/>
        <v>0.59440517617323607</v>
      </c>
      <c r="U432">
        <f t="shared" si="61"/>
        <v>643.63722816374536</v>
      </c>
      <c r="V432" s="10">
        <f t="shared" si="62"/>
        <v>6.3508495799721856E-2</v>
      </c>
    </row>
    <row r="433" spans="1:22" x14ac:dyDescent="0.2">
      <c r="A433">
        <v>5.6479999999999997</v>
      </c>
      <c r="B433">
        <v>10.566000000000001</v>
      </c>
      <c r="C433">
        <v>0.48</v>
      </c>
      <c r="D433">
        <v>9.4699999999999993E-3</v>
      </c>
      <c r="E433">
        <v>9.1800000000000007E-2</v>
      </c>
      <c r="F433">
        <v>0.16700000000000001</v>
      </c>
      <c r="G433">
        <v>10.488</v>
      </c>
      <c r="H433" s="10">
        <v>2.0999999999999999E-3</v>
      </c>
      <c r="I433" s="10">
        <v>0.1754</v>
      </c>
      <c r="J433" s="10">
        <v>1.4200000000000001E-2</v>
      </c>
      <c r="K433" s="10">
        <f t="shared" si="54"/>
        <v>8.0957810718358036</v>
      </c>
      <c r="L433" s="10">
        <v>1.11E-2</v>
      </c>
      <c r="M433" s="10">
        <f t="shared" si="55"/>
        <v>6.3283922462941842</v>
      </c>
      <c r="N433" s="10">
        <v>1.47E-2</v>
      </c>
      <c r="O433" s="10">
        <f t="shared" si="56"/>
        <v>8.3808437856328393</v>
      </c>
      <c r="P433" s="10">
        <v>5.5899999999999998E-2</v>
      </c>
      <c r="Q433" s="10">
        <f t="shared" si="57"/>
        <v>31.870011402508553</v>
      </c>
      <c r="R433">
        <f t="shared" si="58"/>
        <v>0.91501416430594895</v>
      </c>
      <c r="S433">
        <f t="shared" si="59"/>
        <v>1.0086618831804295</v>
      </c>
      <c r="T433">
        <f t="shared" si="60"/>
        <v>0.60730320009526728</v>
      </c>
      <c r="U433">
        <f t="shared" si="61"/>
        <v>632.39215428418106</v>
      </c>
      <c r="V433" s="10">
        <f t="shared" si="62"/>
        <v>6.4136981094991177E-2</v>
      </c>
    </row>
    <row r="434" spans="1:22" x14ac:dyDescent="0.2">
      <c r="A434">
        <v>5.6479999999999997</v>
      </c>
      <c r="B434">
        <v>10.566000000000001</v>
      </c>
      <c r="C434">
        <v>0.48</v>
      </c>
      <c r="D434">
        <v>9.4900000000000002E-3</v>
      </c>
      <c r="E434">
        <v>9.1999999999999998E-2</v>
      </c>
      <c r="F434">
        <v>0.16700000000000001</v>
      </c>
      <c r="G434">
        <v>10.484999999999999</v>
      </c>
      <c r="H434" s="10">
        <v>2.0999999999999999E-3</v>
      </c>
      <c r="I434" s="10">
        <v>0.21870000000000001</v>
      </c>
      <c r="J434" s="10">
        <v>1.6400000000000001E-2</v>
      </c>
      <c r="K434" s="10">
        <f t="shared" si="54"/>
        <v>7.4988568815729311</v>
      </c>
      <c r="L434" s="10">
        <v>1.1599999999999999E-2</v>
      </c>
      <c r="M434" s="10">
        <f t="shared" si="55"/>
        <v>5.3040695016003658</v>
      </c>
      <c r="N434" s="10">
        <v>1.4800000000000001E-2</v>
      </c>
      <c r="O434" s="10">
        <f t="shared" si="56"/>
        <v>6.7672610882487421</v>
      </c>
      <c r="P434" s="10">
        <v>5.57E-2</v>
      </c>
      <c r="Q434" s="10">
        <f t="shared" si="57"/>
        <v>25.468678555098307</v>
      </c>
      <c r="R434">
        <f t="shared" si="58"/>
        <v>0.91501416430594895</v>
      </c>
      <c r="S434">
        <f t="shared" si="59"/>
        <v>1.0086648268470462</v>
      </c>
      <c r="T434">
        <f t="shared" si="60"/>
        <v>0.61123867814561061</v>
      </c>
      <c r="U434">
        <f t="shared" si="61"/>
        <v>631.05939948063155</v>
      </c>
      <c r="V434" s="10">
        <f t="shared" si="62"/>
        <v>6.4416561499373984E-2</v>
      </c>
    </row>
    <row r="435" spans="1:22" x14ac:dyDescent="0.2">
      <c r="A435">
        <v>5.6479999999999997</v>
      </c>
      <c r="B435">
        <v>10.566000000000001</v>
      </c>
      <c r="C435">
        <v>0.48499999999999999</v>
      </c>
      <c r="D435">
        <v>9.58E-3</v>
      </c>
      <c r="E435">
        <v>9.2799999999999994E-2</v>
      </c>
      <c r="F435">
        <v>0.16900000000000001</v>
      </c>
      <c r="G435">
        <v>10.478</v>
      </c>
      <c r="H435" s="10">
        <v>2.1020000000000001E-3</v>
      </c>
      <c r="I435" s="10">
        <v>0.19089999999999999</v>
      </c>
      <c r="J435" s="10">
        <v>1.43E-2</v>
      </c>
      <c r="K435" s="10">
        <f t="shared" si="54"/>
        <v>7.4908328968046094</v>
      </c>
      <c r="L435" s="10">
        <v>1.11E-2</v>
      </c>
      <c r="M435" s="10">
        <f t="shared" si="55"/>
        <v>5.8145625982189637</v>
      </c>
      <c r="N435" s="10">
        <v>1.4999999999999999E-2</v>
      </c>
      <c r="O435" s="10">
        <f t="shared" si="56"/>
        <v>7.8575170246202202</v>
      </c>
      <c r="P435" s="10">
        <v>5.4800000000000001E-2</v>
      </c>
      <c r="Q435" s="10">
        <f t="shared" si="57"/>
        <v>28.706128863279208</v>
      </c>
      <c r="R435">
        <f t="shared" si="58"/>
        <v>0.91412889518413587</v>
      </c>
      <c r="S435">
        <f t="shared" si="59"/>
        <v>1.0088280782787054</v>
      </c>
      <c r="T435">
        <f t="shared" si="60"/>
        <v>0.6277115759859444</v>
      </c>
      <c r="U435">
        <f t="shared" si="61"/>
        <v>618.08764426417486</v>
      </c>
      <c r="V435" s="10">
        <f t="shared" si="62"/>
        <v>6.5568750008067334E-2</v>
      </c>
    </row>
    <row r="436" spans="1:22" x14ac:dyDescent="0.2">
      <c r="A436">
        <v>5.6479999999999997</v>
      </c>
      <c r="B436">
        <v>10.566000000000001</v>
      </c>
      <c r="C436">
        <v>0.48499999999999999</v>
      </c>
      <c r="D436">
        <v>9.5899999999999996E-3</v>
      </c>
      <c r="E436">
        <v>9.2899999999999996E-2</v>
      </c>
      <c r="F436">
        <v>0.16900000000000001</v>
      </c>
      <c r="G436">
        <v>10.473000000000001</v>
      </c>
      <c r="H436" s="10">
        <v>2.1020000000000001E-3</v>
      </c>
      <c r="I436" s="10">
        <v>0.2349</v>
      </c>
      <c r="J436" s="10">
        <v>1.6400000000000001E-2</v>
      </c>
      <c r="K436" s="10">
        <f t="shared" si="54"/>
        <v>6.9816943380161787</v>
      </c>
      <c r="L436" s="10">
        <v>1.17E-2</v>
      </c>
      <c r="M436" s="10">
        <f t="shared" si="55"/>
        <v>4.9808429118773949</v>
      </c>
      <c r="N436" s="10">
        <v>1.4999999999999999E-2</v>
      </c>
      <c r="O436" s="10">
        <f t="shared" si="56"/>
        <v>6.3856960408684547</v>
      </c>
      <c r="P436" s="10">
        <v>5.4699999999999999E-2</v>
      </c>
      <c r="Q436" s="10">
        <f t="shared" si="57"/>
        <v>23.286504895700297</v>
      </c>
      <c r="R436">
        <f t="shared" si="58"/>
        <v>0.91412889518413587</v>
      </c>
      <c r="S436">
        <f t="shared" si="59"/>
        <v>1.0088295471945954</v>
      </c>
      <c r="T436">
        <f t="shared" si="60"/>
        <v>0.62972085882703177</v>
      </c>
      <c r="U436">
        <f t="shared" si="61"/>
        <v>617.44313160070863</v>
      </c>
      <c r="V436" s="10">
        <f t="shared" si="62"/>
        <v>6.5710042429328097E-2</v>
      </c>
    </row>
    <row r="437" spans="1:22" x14ac:dyDescent="0.2">
      <c r="A437">
        <v>5.6479999999999997</v>
      </c>
      <c r="B437">
        <v>10.566000000000001</v>
      </c>
      <c r="C437">
        <v>0.49</v>
      </c>
      <c r="D437">
        <v>9.6900000000000007E-3</v>
      </c>
      <c r="E437">
        <v>9.3799999999999994E-2</v>
      </c>
      <c r="F437">
        <v>0.17</v>
      </c>
      <c r="G437">
        <v>10.468999999999999</v>
      </c>
      <c r="H437" s="10">
        <v>2.104E-3</v>
      </c>
      <c r="I437" s="10">
        <v>0.2145</v>
      </c>
      <c r="J437" s="10">
        <v>1.4200000000000001E-2</v>
      </c>
      <c r="K437" s="10">
        <f t="shared" si="54"/>
        <v>6.6200466200466197</v>
      </c>
      <c r="L437" s="10">
        <v>1.12E-2</v>
      </c>
      <c r="M437" s="10">
        <f t="shared" si="55"/>
        <v>5.2214452214452214</v>
      </c>
      <c r="N437" s="10">
        <v>1.49E-2</v>
      </c>
      <c r="O437" s="10">
        <f t="shared" si="56"/>
        <v>6.9463869463869461</v>
      </c>
      <c r="P437" s="10">
        <v>5.2900000000000003E-2</v>
      </c>
      <c r="Q437" s="10">
        <f t="shared" si="57"/>
        <v>24.662004662004662</v>
      </c>
      <c r="R437">
        <f t="shared" si="58"/>
        <v>0.9132436260623229</v>
      </c>
      <c r="S437">
        <f t="shared" si="59"/>
        <v>1.0089957762969477</v>
      </c>
      <c r="T437">
        <f t="shared" si="60"/>
        <v>0.64856863630515171</v>
      </c>
      <c r="U437">
        <f t="shared" si="61"/>
        <v>604.25000875615456</v>
      </c>
      <c r="V437" s="10">
        <f t="shared" si="62"/>
        <v>6.6622592708280373E-2</v>
      </c>
    </row>
    <row r="438" spans="1:22" x14ac:dyDescent="0.2">
      <c r="A438">
        <v>5.6479999999999997</v>
      </c>
      <c r="B438">
        <v>10.566000000000001</v>
      </c>
      <c r="C438">
        <v>0.495</v>
      </c>
      <c r="D438">
        <v>9.7999999999999997E-3</v>
      </c>
      <c r="E438">
        <v>9.4799999999999995E-2</v>
      </c>
      <c r="F438">
        <v>0.17199999999999999</v>
      </c>
      <c r="G438">
        <v>10.459</v>
      </c>
      <c r="H438" s="10">
        <v>2.1059999999999998E-3</v>
      </c>
      <c r="I438" s="10">
        <v>0.1767</v>
      </c>
      <c r="J438" s="10">
        <v>1.38E-2</v>
      </c>
      <c r="K438" s="10">
        <f t="shared" si="54"/>
        <v>7.8098471986417657</v>
      </c>
      <c r="L438" s="10">
        <v>1.06E-2</v>
      </c>
      <c r="M438" s="10">
        <f t="shared" si="55"/>
        <v>5.998868138087154</v>
      </c>
      <c r="N438" s="10">
        <v>1.4999999999999999E-2</v>
      </c>
      <c r="O438" s="10">
        <f t="shared" si="56"/>
        <v>8.4889643463497464</v>
      </c>
      <c r="P438" s="10">
        <v>5.2200000000000003E-2</v>
      </c>
      <c r="Q438" s="10">
        <f t="shared" si="57"/>
        <v>29.541595925297116</v>
      </c>
      <c r="R438">
        <f t="shared" si="58"/>
        <v>0.91235835694050993</v>
      </c>
      <c r="S438">
        <f t="shared" si="59"/>
        <v>1.0091649772807185</v>
      </c>
      <c r="T438">
        <f t="shared" si="60"/>
        <v>0.66987908408609553</v>
      </c>
      <c r="U438">
        <f t="shared" si="61"/>
        <v>590.85926852310047</v>
      </c>
      <c r="V438" s="10">
        <f t="shared" si="62"/>
        <v>6.8078333686990011E-2</v>
      </c>
    </row>
    <row r="439" spans="1:22" x14ac:dyDescent="0.2">
      <c r="A439">
        <v>5.6479999999999997</v>
      </c>
      <c r="B439">
        <v>10.566000000000001</v>
      </c>
      <c r="C439">
        <v>0.5</v>
      </c>
      <c r="D439">
        <v>9.9100000000000004E-3</v>
      </c>
      <c r="E439">
        <v>9.5799999999999996E-2</v>
      </c>
      <c r="F439">
        <v>0.17399999999999999</v>
      </c>
      <c r="G439">
        <v>10.45</v>
      </c>
      <c r="H439" s="10">
        <v>2.1090000000000002E-3</v>
      </c>
      <c r="I439" s="10">
        <v>0.19220000000000001</v>
      </c>
      <c r="J439" s="10">
        <v>1.37E-2</v>
      </c>
      <c r="K439" s="10">
        <f t="shared" si="54"/>
        <v>7.1279916753381896</v>
      </c>
      <c r="L439" s="10">
        <v>1.06E-2</v>
      </c>
      <c r="M439" s="10">
        <f t="shared" si="55"/>
        <v>5.5150884495317376</v>
      </c>
      <c r="N439" s="10">
        <v>1.4999999999999999E-2</v>
      </c>
      <c r="O439" s="10">
        <f t="shared" si="56"/>
        <v>7.8043704474505722</v>
      </c>
      <c r="P439" s="10">
        <v>5.0700000000000002E-2</v>
      </c>
      <c r="Q439" s="10">
        <f t="shared" si="57"/>
        <v>26.378772112382936</v>
      </c>
      <c r="R439">
        <f t="shared" si="58"/>
        <v>0.91147308781869685</v>
      </c>
      <c r="S439">
        <f t="shared" si="59"/>
        <v>1.009335681277856</v>
      </c>
      <c r="T439">
        <f t="shared" si="60"/>
        <v>0.69164761516629347</v>
      </c>
      <c r="U439">
        <f t="shared" si="61"/>
        <v>577.89649982563515</v>
      </c>
      <c r="V439" s="10">
        <f t="shared" si="62"/>
        <v>6.9547928049618707E-2</v>
      </c>
    </row>
    <row r="440" spans="1:22" x14ac:dyDescent="0.2">
      <c r="A440">
        <v>5.6479999999999997</v>
      </c>
      <c r="B440">
        <v>10.566000000000001</v>
      </c>
      <c r="C440">
        <v>0.505</v>
      </c>
      <c r="D440">
        <v>1.0030000000000001E-2</v>
      </c>
      <c r="E440">
        <v>9.6799999999999997E-2</v>
      </c>
      <c r="F440">
        <v>0.17599999999999999</v>
      </c>
      <c r="G440">
        <v>10.430999999999999</v>
      </c>
      <c r="H440" s="10">
        <v>2.111E-3</v>
      </c>
      <c r="I440" s="10">
        <v>0.17810000000000001</v>
      </c>
      <c r="J440" s="10">
        <v>1.34E-2</v>
      </c>
      <c r="K440" s="10">
        <f t="shared" si="54"/>
        <v>7.5238629983155532</v>
      </c>
      <c r="L440" s="10">
        <v>1.03E-2</v>
      </c>
      <c r="M440" s="10">
        <f t="shared" si="55"/>
        <v>5.7832678270634474</v>
      </c>
      <c r="N440" s="10">
        <v>1.5299999999999999E-2</v>
      </c>
      <c r="O440" s="10">
        <f t="shared" si="56"/>
        <v>8.5906793935991015</v>
      </c>
      <c r="P440" s="10">
        <v>4.9700000000000001E-2</v>
      </c>
      <c r="Q440" s="10">
        <f t="shared" si="57"/>
        <v>27.905670971364398</v>
      </c>
      <c r="R440">
        <f t="shared" si="58"/>
        <v>0.91058781869688388</v>
      </c>
      <c r="S440">
        <f t="shared" si="59"/>
        <v>1.0095109105047035</v>
      </c>
      <c r="T440">
        <f t="shared" si="60"/>
        <v>0.71458923286580722</v>
      </c>
      <c r="U440">
        <f t="shared" si="61"/>
        <v>564.78011542925367</v>
      </c>
      <c r="V440" s="10">
        <f t="shared" si="62"/>
        <v>7.1031098938351619E-2</v>
      </c>
    </row>
    <row r="441" spans="1:22" x14ac:dyDescent="0.2">
      <c r="A441">
        <v>5.6479999999999997</v>
      </c>
      <c r="B441">
        <v>10.566000000000001</v>
      </c>
      <c r="C441">
        <v>0.51</v>
      </c>
      <c r="D441">
        <v>1.014E-2</v>
      </c>
      <c r="E441">
        <v>9.7799999999999998E-2</v>
      </c>
      <c r="F441">
        <v>0.17699999999999999</v>
      </c>
      <c r="G441">
        <v>10.423</v>
      </c>
      <c r="H441" s="10">
        <v>2.1129999999999999E-3</v>
      </c>
      <c r="I441" s="10">
        <v>0.19339999999999999</v>
      </c>
      <c r="J441" s="10">
        <v>1.3299999999999999E-2</v>
      </c>
      <c r="K441" s="10">
        <f t="shared" si="54"/>
        <v>6.8769389865563593</v>
      </c>
      <c r="L441" s="10">
        <v>1.04E-2</v>
      </c>
      <c r="M441" s="10">
        <f t="shared" si="55"/>
        <v>5.3774560496380559</v>
      </c>
      <c r="N441" s="10">
        <v>1.5100000000000001E-2</v>
      </c>
      <c r="O441" s="10">
        <f t="shared" si="56"/>
        <v>7.8076525336091009</v>
      </c>
      <c r="P441" s="10">
        <v>4.87E-2</v>
      </c>
      <c r="Q441" s="10">
        <f t="shared" si="57"/>
        <v>25.180972078593587</v>
      </c>
      <c r="R441">
        <f t="shared" si="58"/>
        <v>0.90970254957507091</v>
      </c>
      <c r="S441">
        <f t="shared" si="59"/>
        <v>1.0096846167238398</v>
      </c>
      <c r="T441">
        <f t="shared" si="60"/>
        <v>0.73730259526378394</v>
      </c>
      <c r="U441">
        <f t="shared" si="61"/>
        <v>552.63852084482869</v>
      </c>
      <c r="V441" s="10">
        <f t="shared" si="62"/>
        <v>7.2120741372108679E-2</v>
      </c>
    </row>
    <row r="442" spans="1:22" x14ac:dyDescent="0.2">
      <c r="A442">
        <v>5.6479999999999997</v>
      </c>
      <c r="B442">
        <v>10.566000000000001</v>
      </c>
      <c r="C442">
        <v>0.51500000000000001</v>
      </c>
      <c r="D442">
        <v>1.025E-2</v>
      </c>
      <c r="E442">
        <v>9.8699999999999996E-2</v>
      </c>
      <c r="F442">
        <v>0.17899999999999999</v>
      </c>
      <c r="G442">
        <v>10.414</v>
      </c>
      <c r="H442" s="10">
        <v>2.1150000000000001E-3</v>
      </c>
      <c r="I442" s="10">
        <v>0.18729999999999999</v>
      </c>
      <c r="J442" s="10">
        <v>1.3100000000000001E-2</v>
      </c>
      <c r="K442" s="10">
        <f t="shared" si="54"/>
        <v>6.9941270688734649</v>
      </c>
      <c r="L442" s="10">
        <v>1.01E-2</v>
      </c>
      <c r="M442" s="10">
        <f t="shared" si="55"/>
        <v>5.3924185798184734</v>
      </c>
      <c r="N442" s="10">
        <v>1.54E-2</v>
      </c>
      <c r="O442" s="10">
        <f t="shared" si="56"/>
        <v>8.2221035771489586</v>
      </c>
      <c r="P442" s="10">
        <v>4.7300000000000002E-2</v>
      </c>
      <c r="Q442" s="10">
        <f t="shared" si="57"/>
        <v>25.253603844100375</v>
      </c>
      <c r="R442">
        <f t="shared" si="58"/>
        <v>0.90881728045325783</v>
      </c>
      <c r="S442">
        <f t="shared" si="59"/>
        <v>1.0098613919662762</v>
      </c>
      <c r="T442">
        <f t="shared" si="60"/>
        <v>0.75894838173302204</v>
      </c>
      <c r="U442">
        <f t="shared" si="61"/>
        <v>540.87306497322459</v>
      </c>
      <c r="V442" s="10">
        <f t="shared" si="62"/>
        <v>7.3478557991809107E-2</v>
      </c>
    </row>
    <row r="443" spans="1:22" x14ac:dyDescent="0.2">
      <c r="A443">
        <v>5.6479999999999997</v>
      </c>
      <c r="B443">
        <v>10.566000000000001</v>
      </c>
      <c r="C443">
        <v>0.52100000000000002</v>
      </c>
      <c r="D443">
        <v>1.0359999999999999E-2</v>
      </c>
      <c r="E443">
        <v>9.9699999999999997E-2</v>
      </c>
      <c r="F443">
        <v>0.18099999999999999</v>
      </c>
      <c r="G443">
        <v>10.404999999999999</v>
      </c>
      <c r="H443" s="10">
        <v>2.117E-3</v>
      </c>
      <c r="I443" s="10">
        <v>0.19769999999999999</v>
      </c>
      <c r="J443" s="10">
        <v>1.3100000000000001E-2</v>
      </c>
      <c r="K443" s="10">
        <f t="shared" si="54"/>
        <v>6.6262013151239252</v>
      </c>
      <c r="L443" s="10">
        <v>1.01E-2</v>
      </c>
      <c r="M443" s="10">
        <f t="shared" si="55"/>
        <v>5.1087506322711178</v>
      </c>
      <c r="N443" s="10">
        <v>1.5599999999999999E-2</v>
      </c>
      <c r="O443" s="10">
        <f t="shared" si="56"/>
        <v>7.8907435508345971</v>
      </c>
      <c r="P443" s="10">
        <v>4.6300000000000001E-2</v>
      </c>
      <c r="Q443" s="10">
        <f t="shared" si="57"/>
        <v>23.419322205361663</v>
      </c>
      <c r="R443">
        <f t="shared" si="58"/>
        <v>0.90775495750708213</v>
      </c>
      <c r="S443">
        <f t="shared" si="59"/>
        <v>1.0100701276668578</v>
      </c>
      <c r="T443">
        <f t="shared" si="60"/>
        <v>0.78255412011736547</v>
      </c>
      <c r="U443">
        <f t="shared" si="61"/>
        <v>528.3491625408451</v>
      </c>
      <c r="V443" s="10">
        <f t="shared" si="62"/>
        <v>7.4836588335248533E-2</v>
      </c>
    </row>
    <row r="444" spans="1:22" x14ac:dyDescent="0.2">
      <c r="A444">
        <v>5.6479999999999997</v>
      </c>
      <c r="B444">
        <v>10.566000000000001</v>
      </c>
      <c r="C444">
        <v>0.52600000000000002</v>
      </c>
      <c r="D444">
        <v>1.048E-2</v>
      </c>
      <c r="E444">
        <v>0.1007</v>
      </c>
      <c r="F444">
        <v>0.183</v>
      </c>
      <c r="G444">
        <v>10.387</v>
      </c>
      <c r="H444" s="10">
        <v>2.1189999999999998E-3</v>
      </c>
      <c r="I444" s="10">
        <v>0.21110000000000001</v>
      </c>
      <c r="J444" s="10">
        <v>1.2999999999999999E-2</v>
      </c>
      <c r="K444" s="10">
        <f t="shared" si="54"/>
        <v>6.1582188536238744</v>
      </c>
      <c r="L444" s="10">
        <v>1.0200000000000001E-2</v>
      </c>
      <c r="M444" s="10">
        <f t="shared" si="55"/>
        <v>4.8318332543818103</v>
      </c>
      <c r="N444" s="10">
        <v>1.5299999999999999E-2</v>
      </c>
      <c r="O444" s="10">
        <f t="shared" si="56"/>
        <v>7.2477498815727142</v>
      </c>
      <c r="P444" s="10">
        <v>4.5400000000000003E-2</v>
      </c>
      <c r="Q444" s="10">
        <f t="shared" si="57"/>
        <v>21.506395073424915</v>
      </c>
      <c r="R444">
        <f t="shared" si="58"/>
        <v>0.90686968838526916</v>
      </c>
      <c r="S444">
        <f t="shared" si="59"/>
        <v>1.0102516602734839</v>
      </c>
      <c r="T444">
        <f t="shared" si="60"/>
        <v>0.80743298751838044</v>
      </c>
      <c r="U444">
        <f t="shared" si="61"/>
        <v>516.83002038908558</v>
      </c>
      <c r="V444" s="10">
        <f t="shared" si="62"/>
        <v>7.6366926154555897E-2</v>
      </c>
    </row>
    <row r="445" spans="1:22" x14ac:dyDescent="0.2">
      <c r="A445">
        <v>5.6479999999999997</v>
      </c>
      <c r="B445">
        <v>10.566000000000001</v>
      </c>
      <c r="C445">
        <v>0.53100000000000003</v>
      </c>
      <c r="D445">
        <v>1.059E-2</v>
      </c>
      <c r="E445">
        <v>0.1017</v>
      </c>
      <c r="F445">
        <v>0.184</v>
      </c>
      <c r="G445">
        <v>10.379</v>
      </c>
      <c r="H445" s="10">
        <v>2.1220000000000002E-3</v>
      </c>
      <c r="I445" s="10">
        <v>0.20130000000000001</v>
      </c>
      <c r="J445" s="10">
        <v>1.2800000000000001E-2</v>
      </c>
      <c r="K445" s="10">
        <f t="shared" si="54"/>
        <v>6.3586686537506214</v>
      </c>
      <c r="L445" s="10">
        <v>9.8899999999999995E-3</v>
      </c>
      <c r="M445" s="10">
        <f t="shared" si="55"/>
        <v>4.9130650769995032</v>
      </c>
      <c r="N445" s="10">
        <v>1.5800000000000002E-2</v>
      </c>
      <c r="O445" s="10">
        <f t="shared" si="56"/>
        <v>7.848981619473423</v>
      </c>
      <c r="P445" s="10">
        <v>4.41E-2</v>
      </c>
      <c r="Q445" s="10">
        <f t="shared" si="57"/>
        <v>21.907600596125185</v>
      </c>
      <c r="R445">
        <f t="shared" si="58"/>
        <v>0.90598441926345619</v>
      </c>
      <c r="S445">
        <f t="shared" si="59"/>
        <v>1.0104316811956016</v>
      </c>
      <c r="T445">
        <f t="shared" si="60"/>
        <v>0.83204487293134721</v>
      </c>
      <c r="U445">
        <f t="shared" si="61"/>
        <v>506.15102472482994</v>
      </c>
      <c r="V445" s="10">
        <f t="shared" si="62"/>
        <v>7.748982716942858E-2</v>
      </c>
    </row>
    <row r="446" spans="1:22" x14ac:dyDescent="0.2">
      <c r="A446">
        <v>5.6479999999999997</v>
      </c>
      <c r="B446">
        <v>10.566000000000001</v>
      </c>
      <c r="C446">
        <v>0.53600000000000003</v>
      </c>
      <c r="D446">
        <v>1.0699999999999999E-2</v>
      </c>
      <c r="E446">
        <v>0.1027</v>
      </c>
      <c r="F446">
        <v>0.186</v>
      </c>
      <c r="G446">
        <v>10.372</v>
      </c>
      <c r="H446" s="10">
        <v>2.124E-3</v>
      </c>
      <c r="I446" s="10">
        <v>0.18440000000000001</v>
      </c>
      <c r="J446" s="10">
        <v>1.26E-2</v>
      </c>
      <c r="K446" s="10">
        <f t="shared" si="54"/>
        <v>6.8329718004338389</v>
      </c>
      <c r="L446" s="10">
        <v>9.5700000000000004E-3</v>
      </c>
      <c r="M446" s="10">
        <f t="shared" si="55"/>
        <v>5.1898047722342726</v>
      </c>
      <c r="N446" s="10">
        <v>1.6E-2</v>
      </c>
      <c r="O446" s="10">
        <f t="shared" si="56"/>
        <v>8.676789587852495</v>
      </c>
      <c r="P446" s="10">
        <v>4.3200000000000002E-2</v>
      </c>
      <c r="Q446" s="10">
        <f t="shared" si="57"/>
        <v>23.427331887201735</v>
      </c>
      <c r="R446">
        <f t="shared" si="58"/>
        <v>0.90509915014164311</v>
      </c>
      <c r="S446">
        <f t="shared" si="59"/>
        <v>1.0106132054266319</v>
      </c>
      <c r="T446">
        <f t="shared" si="60"/>
        <v>0.85714744252288388</v>
      </c>
      <c r="U446">
        <f t="shared" si="61"/>
        <v>495.78965700504801</v>
      </c>
      <c r="V446" s="10">
        <f t="shared" si="62"/>
        <v>7.9043459594798512E-2</v>
      </c>
    </row>
    <row r="447" spans="1:22" x14ac:dyDescent="0.2">
      <c r="A447">
        <v>5.6479999999999997</v>
      </c>
      <c r="B447">
        <v>10.566000000000001</v>
      </c>
      <c r="C447">
        <v>0.53900000000000003</v>
      </c>
      <c r="D447">
        <v>1.077E-2</v>
      </c>
      <c r="E447">
        <v>0.1032</v>
      </c>
      <c r="F447">
        <v>0.187</v>
      </c>
      <c r="G447">
        <v>10.364000000000001</v>
      </c>
      <c r="H447" s="10">
        <v>2.1250000000000002E-3</v>
      </c>
      <c r="I447" s="10">
        <v>0.18129999999999999</v>
      </c>
      <c r="J447" s="10">
        <v>7.7999999999999996E-3</v>
      </c>
      <c r="K447" s="10">
        <f t="shared" si="54"/>
        <v>4.3022614451185879</v>
      </c>
      <c r="L447" s="10">
        <v>9.4400000000000005E-3</v>
      </c>
      <c r="M447" s="10">
        <f t="shared" si="55"/>
        <v>5.2068394925537786</v>
      </c>
      <c r="N447" s="10">
        <v>1.6E-2</v>
      </c>
      <c r="O447" s="10">
        <f t="shared" si="56"/>
        <v>8.8251516822945408</v>
      </c>
      <c r="P447" s="10">
        <v>4.2500000000000003E-2</v>
      </c>
      <c r="Q447" s="10">
        <f t="shared" si="57"/>
        <v>23.441809156094873</v>
      </c>
      <c r="R447">
        <f t="shared" si="58"/>
        <v>0.90456798866855526</v>
      </c>
      <c r="S447">
        <f t="shared" si="59"/>
        <v>1.0107256089448471</v>
      </c>
      <c r="T447">
        <f t="shared" si="60"/>
        <v>0.87107924450589069</v>
      </c>
      <c r="U447">
        <f t="shared" si="61"/>
        <v>489.53823630086805</v>
      </c>
      <c r="V447" s="10">
        <f t="shared" si="62"/>
        <v>7.9741773645303091E-2</v>
      </c>
    </row>
    <row r="448" spans="1:22" x14ac:dyDescent="0.2">
      <c r="A448">
        <v>5.6479999999999997</v>
      </c>
      <c r="B448">
        <v>10.566000000000001</v>
      </c>
      <c r="C448">
        <v>0.54100000000000004</v>
      </c>
      <c r="D448">
        <v>1.081E-2</v>
      </c>
      <c r="E448">
        <v>0.1036</v>
      </c>
      <c r="F448">
        <v>0.188</v>
      </c>
      <c r="G448">
        <v>10.364000000000001</v>
      </c>
      <c r="H448" s="10">
        <v>2.1259999999999999E-3</v>
      </c>
      <c r="I448" s="10">
        <v>0.21010000000000001</v>
      </c>
      <c r="J448" s="10">
        <v>1.2699999999999999E-2</v>
      </c>
      <c r="K448" s="10">
        <f t="shared" si="54"/>
        <v>6.0447405997144212</v>
      </c>
      <c r="L448" s="10">
        <v>9.7900000000000001E-3</v>
      </c>
      <c r="M448" s="10">
        <f t="shared" si="55"/>
        <v>4.659685863874345</v>
      </c>
      <c r="N448" s="10">
        <v>1.61E-2</v>
      </c>
      <c r="O448" s="10">
        <f t="shared" si="56"/>
        <v>7.6630176106615888</v>
      </c>
      <c r="P448" s="10">
        <v>4.24E-2</v>
      </c>
      <c r="Q448" s="10">
        <f t="shared" si="57"/>
        <v>20.180866254164684</v>
      </c>
      <c r="R448">
        <f t="shared" si="58"/>
        <v>0.90421388101982991</v>
      </c>
      <c r="S448">
        <f t="shared" si="59"/>
        <v>1.010797797947955</v>
      </c>
      <c r="T448">
        <f t="shared" si="60"/>
        <v>0.88104229032017733</v>
      </c>
      <c r="U448">
        <f t="shared" si="61"/>
        <v>485.73352972718374</v>
      </c>
      <c r="V448" s="10">
        <f t="shared" si="62"/>
        <v>8.045493492503468E-2</v>
      </c>
    </row>
    <row r="449" spans="1:22" x14ac:dyDescent="0.2">
      <c r="A449">
        <v>5.6479999999999997</v>
      </c>
      <c r="B449">
        <v>10.566000000000001</v>
      </c>
      <c r="C449">
        <v>0.54500000000000004</v>
      </c>
      <c r="D449">
        <v>1.09E-2</v>
      </c>
      <c r="E449">
        <v>0.10440000000000001</v>
      </c>
      <c r="F449">
        <v>0.189</v>
      </c>
      <c r="G449">
        <v>10.351000000000001</v>
      </c>
      <c r="H449" s="10">
        <v>2.1280000000000001E-3</v>
      </c>
      <c r="I449" s="10">
        <v>0.1774</v>
      </c>
      <c r="J449" s="10">
        <v>7.7799999999999996E-3</v>
      </c>
      <c r="K449" s="10">
        <f t="shared" si="54"/>
        <v>4.3855693348365277</v>
      </c>
      <c r="L449" s="10">
        <v>9.2800000000000001E-3</v>
      </c>
      <c r="M449" s="10">
        <f t="shared" si="55"/>
        <v>5.2311161217587374</v>
      </c>
      <c r="N449" s="10">
        <v>1.61E-2</v>
      </c>
      <c r="O449" s="10">
        <f t="shared" si="56"/>
        <v>9.0755355129650503</v>
      </c>
      <c r="P449" s="10">
        <v>4.1599999999999998E-2</v>
      </c>
      <c r="Q449" s="10">
        <f t="shared" si="57"/>
        <v>23.449830890642616</v>
      </c>
      <c r="R449">
        <f t="shared" si="58"/>
        <v>0.90350566572237956</v>
      </c>
      <c r="S449">
        <f t="shared" si="59"/>
        <v>1.0109459012183268</v>
      </c>
      <c r="T449">
        <f t="shared" si="60"/>
        <v>0.90201844225869943</v>
      </c>
      <c r="U449">
        <f t="shared" si="61"/>
        <v>477.81277029041041</v>
      </c>
      <c r="V449" s="10">
        <f t="shared" si="62"/>
        <v>8.1458230911498591E-2</v>
      </c>
    </row>
    <row r="450" spans="1:22" x14ac:dyDescent="0.2">
      <c r="A450">
        <v>5.6479999999999997</v>
      </c>
      <c r="B450">
        <v>10.566000000000001</v>
      </c>
      <c r="C450">
        <v>0.54600000000000004</v>
      </c>
      <c r="D450">
        <v>1.093E-2</v>
      </c>
      <c r="E450">
        <v>0.1046</v>
      </c>
      <c r="F450">
        <v>0.19</v>
      </c>
      <c r="G450">
        <v>10.348000000000001</v>
      </c>
      <c r="H450" s="10">
        <v>2.1280000000000001E-3</v>
      </c>
      <c r="I450" s="10">
        <v>0.19209999999999999</v>
      </c>
      <c r="J450" s="10">
        <v>1.2500000000000001E-2</v>
      </c>
      <c r="K450" s="10">
        <f t="shared" ref="K450:K513" si="63">J450/I450*100</f>
        <v>6.5070275897969809</v>
      </c>
      <c r="L450" s="10">
        <v>9.4500000000000001E-3</v>
      </c>
      <c r="M450" s="10">
        <f t="shared" ref="M450:M513" si="64">L450/I450*100</f>
        <v>4.9193128578865171</v>
      </c>
      <c r="N450" s="10">
        <v>1.54E-2</v>
      </c>
      <c r="O450" s="10">
        <f t="shared" ref="O450:O513" si="65">N450*100/I450</f>
        <v>8.0166579906298807</v>
      </c>
      <c r="P450" s="10">
        <v>4.1500000000000002E-2</v>
      </c>
      <c r="Q450" s="10">
        <f t="shared" ref="Q450:Q513" si="66">P450/I450*100</f>
        <v>21.603331598125976</v>
      </c>
      <c r="R450">
        <f t="shared" ref="R450:R513" si="67">(A450-C450)/A450</f>
        <v>0.90332861189801694</v>
      </c>
      <c r="S450">
        <f t="shared" ref="S450:S513" si="68">1+(1-R450)^2+2*0.938^2*D450^2*R450^2/E450</f>
        <v>1.0109853270535865</v>
      </c>
      <c r="T450">
        <f t="shared" ref="T450:T513" si="69">D450*E450*E450/2/PI()*137.036*137.036/0.38938/S450</f>
        <v>0.90793449410120652</v>
      </c>
      <c r="U450">
        <f t="shared" ref="U450:U513" si="70">PI()*R450/D450/C450</f>
        <v>475.53538014408622</v>
      </c>
      <c r="V450" s="10">
        <f t="shared" ref="V450:V513" si="71">F450*T450*U450/1000</f>
        <v>8.2033445211685721E-2</v>
      </c>
    </row>
    <row r="451" spans="1:22" x14ac:dyDescent="0.2">
      <c r="A451">
        <v>5.6479999999999997</v>
      </c>
      <c r="B451">
        <v>10.566000000000001</v>
      </c>
      <c r="C451">
        <v>0.55100000000000005</v>
      </c>
      <c r="D451">
        <v>1.103E-2</v>
      </c>
      <c r="E451">
        <v>0.1055</v>
      </c>
      <c r="F451">
        <v>0.191</v>
      </c>
      <c r="G451">
        <v>10.339</v>
      </c>
      <c r="H451" s="10">
        <v>2.1299999999999999E-3</v>
      </c>
      <c r="I451" s="10">
        <v>0.1908</v>
      </c>
      <c r="J451" s="10">
        <v>7.7799999999999996E-3</v>
      </c>
      <c r="K451" s="10">
        <f t="shared" si="63"/>
        <v>4.0775681341719077</v>
      </c>
      <c r="L451" s="10">
        <v>9.3299999999999998E-3</v>
      </c>
      <c r="M451" s="10">
        <f t="shared" si="64"/>
        <v>4.8899371069182385</v>
      </c>
      <c r="N451" s="10">
        <v>1.54E-2</v>
      </c>
      <c r="O451" s="10">
        <f t="shared" si="65"/>
        <v>8.0712788259958081</v>
      </c>
      <c r="P451" s="10">
        <v>4.07E-2</v>
      </c>
      <c r="Q451" s="10">
        <f t="shared" si="66"/>
        <v>21.331236897274632</v>
      </c>
      <c r="R451">
        <f t="shared" si="67"/>
        <v>0.90244334277620397</v>
      </c>
      <c r="S451">
        <f t="shared" si="68"/>
        <v>1.0111699256476554</v>
      </c>
      <c r="T451">
        <f t="shared" si="69"/>
        <v>0.93190603659706395</v>
      </c>
      <c r="U451">
        <f t="shared" si="70"/>
        <v>466.49039592511059</v>
      </c>
      <c r="V451" s="10">
        <f t="shared" si="71"/>
        <v>8.3032516251638502E-2</v>
      </c>
    </row>
    <row r="452" spans="1:22" x14ac:dyDescent="0.2">
      <c r="A452">
        <v>5.6479999999999997</v>
      </c>
      <c r="B452">
        <v>10.566000000000001</v>
      </c>
      <c r="C452">
        <v>0.55100000000000005</v>
      </c>
      <c r="D452">
        <v>1.1039999999999999E-2</v>
      </c>
      <c r="E452">
        <v>0.1056</v>
      </c>
      <c r="F452">
        <v>0.191</v>
      </c>
      <c r="G452">
        <v>10.34</v>
      </c>
      <c r="H452" s="10">
        <v>2.1299999999999999E-3</v>
      </c>
      <c r="I452" s="10">
        <v>0.18329999999999999</v>
      </c>
      <c r="J452" s="10">
        <v>1.24E-2</v>
      </c>
      <c r="K452" s="10">
        <f t="shared" si="63"/>
        <v>6.7648663393344242</v>
      </c>
      <c r="L452" s="10">
        <v>9.1699999999999993E-3</v>
      </c>
      <c r="M452" s="10">
        <f t="shared" si="64"/>
        <v>5.0027277686852152</v>
      </c>
      <c r="N452" s="10">
        <v>1.6E-2</v>
      </c>
      <c r="O452" s="10">
        <f t="shared" si="65"/>
        <v>8.7288597926895815</v>
      </c>
      <c r="P452" s="10">
        <v>4.0300000000000002E-2</v>
      </c>
      <c r="Q452" s="10">
        <f t="shared" si="66"/>
        <v>21.98581560283688</v>
      </c>
      <c r="R452">
        <f t="shared" si="67"/>
        <v>0.90244334277620397</v>
      </c>
      <c r="S452">
        <f t="shared" si="68"/>
        <v>1.0111713557808277</v>
      </c>
      <c r="T452">
        <f t="shared" si="69"/>
        <v>0.93451868417513129</v>
      </c>
      <c r="U452">
        <f t="shared" si="70"/>
        <v>466.06785027662778</v>
      </c>
      <c r="V452" s="10">
        <f t="shared" si="71"/>
        <v>8.3189880807777644E-2</v>
      </c>
    </row>
    <row r="453" spans="1:22" x14ac:dyDescent="0.2">
      <c r="A453">
        <v>5.6479999999999997</v>
      </c>
      <c r="B453">
        <v>10.566000000000001</v>
      </c>
      <c r="C453">
        <v>0.55700000000000005</v>
      </c>
      <c r="D453">
        <v>1.116E-2</v>
      </c>
      <c r="E453">
        <v>0.1066</v>
      </c>
      <c r="F453">
        <v>0.193</v>
      </c>
      <c r="G453">
        <v>10.326000000000001</v>
      </c>
      <c r="H453" s="10">
        <v>2.1329999999999999E-3</v>
      </c>
      <c r="I453" s="10">
        <v>0.17150000000000001</v>
      </c>
      <c r="J453" s="10">
        <v>7.6299999999999996E-3</v>
      </c>
      <c r="K453" s="10">
        <f t="shared" si="63"/>
        <v>4.4489795918367339</v>
      </c>
      <c r="L453" s="10">
        <v>8.9099999999999995E-3</v>
      </c>
      <c r="M453" s="10">
        <f t="shared" si="64"/>
        <v>5.1953352769679295</v>
      </c>
      <c r="N453" s="10">
        <v>1.61E-2</v>
      </c>
      <c r="O453" s="10">
        <f t="shared" si="65"/>
        <v>9.3877551020408152</v>
      </c>
      <c r="P453" s="10">
        <v>3.95E-2</v>
      </c>
      <c r="Q453" s="10">
        <f t="shared" si="66"/>
        <v>23.032069970845477</v>
      </c>
      <c r="R453">
        <f t="shared" si="67"/>
        <v>0.90138101983002827</v>
      </c>
      <c r="S453">
        <f t="shared" si="68"/>
        <v>1.0113961155331554</v>
      </c>
      <c r="T453">
        <f t="shared" si="69"/>
        <v>0.96243888261563804</v>
      </c>
      <c r="U453">
        <f t="shared" si="70"/>
        <v>455.55297999126344</v>
      </c>
      <c r="V453" s="10">
        <f t="shared" si="71"/>
        <v>8.461928689975802E-2</v>
      </c>
    </row>
    <row r="454" spans="1:22" x14ac:dyDescent="0.2">
      <c r="A454">
        <v>5.6479999999999997</v>
      </c>
      <c r="B454">
        <v>10.566000000000001</v>
      </c>
      <c r="C454">
        <v>0.56200000000000006</v>
      </c>
      <c r="D454">
        <v>1.129E-2</v>
      </c>
      <c r="E454">
        <v>0.1077</v>
      </c>
      <c r="F454">
        <v>0.19500000000000001</v>
      </c>
      <c r="G454">
        <v>10.314</v>
      </c>
      <c r="H454" s="10">
        <v>2.1350000000000002E-3</v>
      </c>
      <c r="I454" s="10">
        <v>0.18340000000000001</v>
      </c>
      <c r="J454" s="10">
        <v>7.5799999999999999E-3</v>
      </c>
      <c r="K454" s="10">
        <f t="shared" si="63"/>
        <v>4.1330425299890949</v>
      </c>
      <c r="L454" s="10">
        <v>8.9599999999999992E-3</v>
      </c>
      <c r="M454" s="10">
        <f t="shared" si="64"/>
        <v>4.8854961832061061</v>
      </c>
      <c r="N454" s="10">
        <v>1.6199999999999999E-2</v>
      </c>
      <c r="O454" s="10">
        <f t="shared" si="65"/>
        <v>8.8331515812431824</v>
      </c>
      <c r="P454" s="10">
        <v>3.8600000000000002E-2</v>
      </c>
      <c r="Q454" s="10">
        <f t="shared" si="66"/>
        <v>21.046892039258452</v>
      </c>
      <c r="R454">
        <f t="shared" si="67"/>
        <v>0.90049575070821519</v>
      </c>
      <c r="S454">
        <f t="shared" si="68"/>
        <v>1.0115898682837035</v>
      </c>
      <c r="T454">
        <f t="shared" si="69"/>
        <v>0.99365750050177837</v>
      </c>
      <c r="U454">
        <f t="shared" si="70"/>
        <v>445.86284511751882</v>
      </c>
      <c r="V454" s="10">
        <f t="shared" si="71"/>
        <v>8.6391817247986641E-2</v>
      </c>
    </row>
    <row r="455" spans="1:22" x14ac:dyDescent="0.2">
      <c r="A455">
        <v>5.6479999999999997</v>
      </c>
      <c r="B455">
        <v>10.566000000000001</v>
      </c>
      <c r="C455">
        <v>0.56799999999999995</v>
      </c>
      <c r="D455">
        <v>1.142E-2</v>
      </c>
      <c r="E455">
        <v>0.10879999999999999</v>
      </c>
      <c r="F455">
        <v>0.19700000000000001</v>
      </c>
      <c r="G455">
        <v>10.301</v>
      </c>
      <c r="H455" s="10">
        <v>2.1380000000000001E-3</v>
      </c>
      <c r="I455" s="10">
        <v>0.18379999999999999</v>
      </c>
      <c r="J455" s="10">
        <v>7.4700000000000001E-3</v>
      </c>
      <c r="K455" s="10">
        <f t="shared" si="63"/>
        <v>4.0642002176278567</v>
      </c>
      <c r="L455" s="10">
        <v>8.8400000000000006E-3</v>
      </c>
      <c r="M455" s="10">
        <f t="shared" si="64"/>
        <v>4.8095756256800879</v>
      </c>
      <c r="N455" s="10">
        <v>1.55E-2</v>
      </c>
      <c r="O455" s="10">
        <f t="shared" si="65"/>
        <v>8.4330794341675741</v>
      </c>
      <c r="P455" s="10">
        <v>3.7699999999999997E-2</v>
      </c>
      <c r="Q455" s="10">
        <f t="shared" si="66"/>
        <v>20.511425462459197</v>
      </c>
      <c r="R455">
        <f t="shared" si="67"/>
        <v>0.89943342776203972</v>
      </c>
      <c r="S455">
        <f t="shared" si="68"/>
        <v>1.0118200204853778</v>
      </c>
      <c r="T455">
        <f t="shared" si="69"/>
        <v>1.0255018869234851</v>
      </c>
      <c r="U455">
        <f t="shared" si="70"/>
        <v>435.6166364067102</v>
      </c>
      <c r="V455" s="10">
        <f t="shared" si="71"/>
        <v>8.8004959474237573E-2</v>
      </c>
    </row>
    <row r="456" spans="1:22" x14ac:dyDescent="0.2">
      <c r="A456">
        <v>5.6479999999999997</v>
      </c>
      <c r="B456">
        <v>10.566000000000001</v>
      </c>
      <c r="C456">
        <v>0.57399999999999995</v>
      </c>
      <c r="D456">
        <v>1.155E-2</v>
      </c>
      <c r="E456">
        <v>0.1099</v>
      </c>
      <c r="F456">
        <v>0.19900000000000001</v>
      </c>
      <c r="G456">
        <v>10.29</v>
      </c>
      <c r="H456" s="10">
        <v>2.14E-3</v>
      </c>
      <c r="I456" s="10">
        <v>0.18909999999999999</v>
      </c>
      <c r="J456" s="10">
        <v>7.3899999999999999E-3</v>
      </c>
      <c r="K456" s="10">
        <f t="shared" si="63"/>
        <v>3.9079851930195662</v>
      </c>
      <c r="L456" s="10">
        <v>8.7899999999999992E-3</v>
      </c>
      <c r="M456" s="10">
        <f t="shared" si="64"/>
        <v>4.6483342147012161</v>
      </c>
      <c r="N456" s="10">
        <v>1.5800000000000002E-2</v>
      </c>
      <c r="O456" s="10">
        <f t="shared" si="65"/>
        <v>8.355367530407193</v>
      </c>
      <c r="P456" s="10">
        <v>3.6799999999999999E-2</v>
      </c>
      <c r="Q456" s="10">
        <f t="shared" si="66"/>
        <v>19.460602855631944</v>
      </c>
      <c r="R456">
        <f t="shared" si="67"/>
        <v>0.89837110481586402</v>
      </c>
      <c r="S456">
        <f t="shared" si="68"/>
        <v>1.012052338006588</v>
      </c>
      <c r="T456">
        <f t="shared" si="69"/>
        <v>1.0580111244674533</v>
      </c>
      <c r="U456">
        <f t="shared" si="70"/>
        <v>425.70796010179419</v>
      </c>
      <c r="V456" s="10">
        <f t="shared" si="71"/>
        <v>8.9630347754846962E-2</v>
      </c>
    </row>
    <row r="457" spans="1:22" x14ac:dyDescent="0.2">
      <c r="A457">
        <v>5.6479999999999997</v>
      </c>
      <c r="B457">
        <v>10.566000000000001</v>
      </c>
      <c r="C457">
        <v>0.57999999999999996</v>
      </c>
      <c r="D457">
        <v>1.1679999999999999E-2</v>
      </c>
      <c r="E457">
        <v>0.1111</v>
      </c>
      <c r="F457">
        <v>0.20100000000000001</v>
      </c>
      <c r="G457">
        <v>10.279</v>
      </c>
      <c r="H457" s="10">
        <v>2.1429999999999999E-3</v>
      </c>
      <c r="I457" s="10">
        <v>0.18060000000000001</v>
      </c>
      <c r="J457" s="10">
        <v>7.2899999999999996E-3</v>
      </c>
      <c r="K457" s="10">
        <f t="shared" si="63"/>
        <v>4.0365448504983386</v>
      </c>
      <c r="L457" s="10">
        <v>8.5699999999999995E-3</v>
      </c>
      <c r="M457" s="10">
        <f t="shared" si="64"/>
        <v>4.7452934662236981</v>
      </c>
      <c r="N457" s="10">
        <v>1.5800000000000002E-2</v>
      </c>
      <c r="O457" s="10">
        <f t="shared" si="65"/>
        <v>8.7486157253599117</v>
      </c>
      <c r="P457" s="10">
        <v>3.5999999999999997E-2</v>
      </c>
      <c r="Q457" s="10">
        <f t="shared" si="66"/>
        <v>19.933554817275745</v>
      </c>
      <c r="R457">
        <f t="shared" si="67"/>
        <v>0.89730878186968832</v>
      </c>
      <c r="S457">
        <f t="shared" si="68"/>
        <v>1.0122852534673894</v>
      </c>
      <c r="T457">
        <f t="shared" si="69"/>
        <v>1.0931603925470514</v>
      </c>
      <c r="U457">
        <f t="shared" si="70"/>
        <v>416.12226575392941</v>
      </c>
      <c r="V457" s="10">
        <f t="shared" si="71"/>
        <v>9.1432564255205934E-2</v>
      </c>
    </row>
    <row r="458" spans="1:22" x14ac:dyDescent="0.2">
      <c r="A458">
        <v>5.6479999999999997</v>
      </c>
      <c r="B458">
        <v>10.566000000000001</v>
      </c>
      <c r="C458">
        <v>0.58599999999999997</v>
      </c>
      <c r="D458">
        <v>1.1809999999999999E-2</v>
      </c>
      <c r="E458">
        <v>0.11219999999999999</v>
      </c>
      <c r="F458">
        <v>0.20300000000000001</v>
      </c>
      <c r="G458">
        <v>10.266999999999999</v>
      </c>
      <c r="H458" s="10">
        <v>2.1450000000000002E-3</v>
      </c>
      <c r="I458" s="10">
        <v>0.16569999999999999</v>
      </c>
      <c r="J458" s="10">
        <v>7.1199999999999996E-3</v>
      </c>
      <c r="K458" s="10">
        <f t="shared" si="63"/>
        <v>4.296922148461074</v>
      </c>
      <c r="L458" s="10">
        <v>8.2699999999999996E-3</v>
      </c>
      <c r="M458" s="10">
        <f t="shared" si="64"/>
        <v>4.9909474954737476</v>
      </c>
      <c r="N458" s="10">
        <v>1.5800000000000002E-2</v>
      </c>
      <c r="O458" s="10">
        <f t="shared" si="65"/>
        <v>9.5353047676523843</v>
      </c>
      <c r="P458" s="10">
        <v>3.5200000000000002E-2</v>
      </c>
      <c r="Q458" s="10">
        <f t="shared" si="66"/>
        <v>21.243210621605314</v>
      </c>
      <c r="R458">
        <f t="shared" si="67"/>
        <v>0.89624645892351273</v>
      </c>
      <c r="S458">
        <f t="shared" si="68"/>
        <v>1.0125219014836631</v>
      </c>
      <c r="T458">
        <f t="shared" si="69"/>
        <v>1.1270599643159001</v>
      </c>
      <c r="U458">
        <f t="shared" si="70"/>
        <v>406.84577643750367</v>
      </c>
      <c r="V458" s="10">
        <f t="shared" si="71"/>
        <v>9.3083536013566698E-2</v>
      </c>
    </row>
    <row r="459" spans="1:22" x14ac:dyDescent="0.2">
      <c r="A459">
        <v>5.6479999999999997</v>
      </c>
      <c r="B459">
        <v>10.566000000000001</v>
      </c>
      <c r="C459">
        <v>0.59199999999999997</v>
      </c>
      <c r="D459">
        <v>1.1939999999999999E-2</v>
      </c>
      <c r="E459">
        <v>0.1133</v>
      </c>
      <c r="F459">
        <v>0.20499999999999999</v>
      </c>
      <c r="G459">
        <v>10.256</v>
      </c>
      <c r="H459" s="10">
        <v>2.1480000000000002E-3</v>
      </c>
      <c r="I459" s="10">
        <v>0.1777</v>
      </c>
      <c r="J459" s="10">
        <v>7.1199999999999996E-3</v>
      </c>
      <c r="K459" s="10">
        <f t="shared" si="63"/>
        <v>4.006752954417558</v>
      </c>
      <c r="L459" s="10">
        <v>8.3199999999999993E-3</v>
      </c>
      <c r="M459" s="10">
        <f t="shared" si="64"/>
        <v>4.6820483961733252</v>
      </c>
      <c r="N459" s="10">
        <v>1.5699999999999999E-2</v>
      </c>
      <c r="O459" s="10">
        <f t="shared" si="65"/>
        <v>8.8351153629712993</v>
      </c>
      <c r="P459" s="10">
        <v>3.44E-2</v>
      </c>
      <c r="Q459" s="10">
        <f t="shared" si="66"/>
        <v>19.358469330332021</v>
      </c>
      <c r="R459">
        <f t="shared" si="67"/>
        <v>0.89518413597733715</v>
      </c>
      <c r="S459">
        <f t="shared" si="68"/>
        <v>1.0127607148595577</v>
      </c>
      <c r="T459">
        <f t="shared" si="69"/>
        <v>1.1616442242007681</v>
      </c>
      <c r="U459">
        <f t="shared" si="70"/>
        <v>397.86543998094771</v>
      </c>
      <c r="V459" s="10">
        <f t="shared" si="71"/>
        <v>9.4746508524407871E-2</v>
      </c>
    </row>
    <row r="460" spans="1:22" x14ac:dyDescent="0.2">
      <c r="A460">
        <v>5.6479999999999997</v>
      </c>
      <c r="B460">
        <v>10.566000000000001</v>
      </c>
      <c r="C460">
        <v>0.59699999999999998</v>
      </c>
      <c r="D460">
        <v>1.2070000000000001E-2</v>
      </c>
      <c r="E460">
        <v>0.1144</v>
      </c>
      <c r="F460">
        <v>0.20699999999999999</v>
      </c>
      <c r="G460">
        <v>10.244999999999999</v>
      </c>
      <c r="H460" s="10">
        <v>2.1510000000000001E-3</v>
      </c>
      <c r="I460" s="10">
        <v>0.1845</v>
      </c>
      <c r="J460" s="10">
        <v>7.0499999999999998E-3</v>
      </c>
      <c r="K460" s="10">
        <f t="shared" si="63"/>
        <v>3.8211382113821135</v>
      </c>
      <c r="L460" s="10">
        <v>8.2900000000000005E-3</v>
      </c>
      <c r="M460" s="10">
        <f t="shared" si="64"/>
        <v>4.4932249322493227</v>
      </c>
      <c r="N460" s="10">
        <v>1.55E-2</v>
      </c>
      <c r="O460" s="10">
        <f t="shared" si="65"/>
        <v>8.4010840108401084</v>
      </c>
      <c r="P460" s="10">
        <v>3.3500000000000002E-2</v>
      </c>
      <c r="Q460" s="10">
        <f t="shared" si="66"/>
        <v>18.15718157181572</v>
      </c>
      <c r="R460">
        <f t="shared" si="67"/>
        <v>0.89429886685552418</v>
      </c>
      <c r="S460">
        <f t="shared" si="68"/>
        <v>1.0129649422422295</v>
      </c>
      <c r="T460">
        <f t="shared" si="69"/>
        <v>1.196963042898858</v>
      </c>
      <c r="U460">
        <f t="shared" si="70"/>
        <v>389.89795015216811</v>
      </c>
      <c r="V460" s="10">
        <f t="shared" si="71"/>
        <v>9.6605541424672439E-2</v>
      </c>
    </row>
    <row r="461" spans="1:22" x14ac:dyDescent="0.2">
      <c r="A461">
        <v>5.6479999999999997</v>
      </c>
      <c r="B461">
        <v>10.566000000000001</v>
      </c>
      <c r="C461">
        <v>0.60299999999999998</v>
      </c>
      <c r="D461">
        <v>1.2200000000000001E-2</v>
      </c>
      <c r="E461">
        <v>0.11550000000000001</v>
      </c>
      <c r="F461">
        <v>0.20899999999999999</v>
      </c>
      <c r="G461">
        <v>10.234</v>
      </c>
      <c r="H461" s="10">
        <v>2.153E-3</v>
      </c>
      <c r="I461" s="10">
        <v>0.18779999999999999</v>
      </c>
      <c r="J461" s="10">
        <v>7.0099999999999997E-3</v>
      </c>
      <c r="K461" s="10">
        <f t="shared" si="63"/>
        <v>3.7326943556975509</v>
      </c>
      <c r="L461" s="10">
        <v>8.2400000000000008E-3</v>
      </c>
      <c r="M461" s="10">
        <f t="shared" si="64"/>
        <v>4.3876464323748676</v>
      </c>
      <c r="N461" s="10">
        <v>1.7000000000000001E-2</v>
      </c>
      <c r="O461" s="10">
        <f t="shared" si="65"/>
        <v>9.0521831735889258</v>
      </c>
      <c r="P461" s="10">
        <v>3.2800000000000003E-2</v>
      </c>
      <c r="Q461" s="10">
        <f t="shared" si="66"/>
        <v>17.465388711395104</v>
      </c>
      <c r="R461">
        <f t="shared" si="67"/>
        <v>0.89323654390934848</v>
      </c>
      <c r="S461">
        <f t="shared" si="68"/>
        <v>1.0132077177732801</v>
      </c>
      <c r="T461">
        <f t="shared" si="69"/>
        <v>1.2329377428121124</v>
      </c>
      <c r="U461">
        <f t="shared" si="70"/>
        <v>381.45139932353879</v>
      </c>
      <c r="V461" s="10">
        <f t="shared" si="71"/>
        <v>9.8293917900367497E-2</v>
      </c>
    </row>
    <row r="462" spans="1:22" x14ac:dyDescent="0.2">
      <c r="A462">
        <v>5.6479999999999997</v>
      </c>
      <c r="B462">
        <v>10.566000000000001</v>
      </c>
      <c r="C462">
        <v>0.60899999999999999</v>
      </c>
      <c r="D462">
        <v>1.234E-2</v>
      </c>
      <c r="E462">
        <v>0.1167</v>
      </c>
      <c r="F462">
        <v>0.21099999999999999</v>
      </c>
      <c r="G462">
        <v>10.217000000000001</v>
      </c>
      <c r="H462" s="10">
        <v>2.1559999999999999E-3</v>
      </c>
      <c r="I462" s="10">
        <v>0.18959999999999999</v>
      </c>
      <c r="J462" s="10">
        <v>6.9800000000000001E-3</v>
      </c>
      <c r="K462" s="10">
        <f t="shared" si="63"/>
        <v>3.6814345991561184</v>
      </c>
      <c r="L462" s="10">
        <v>8.1499999999999993E-3</v>
      </c>
      <c r="M462" s="10">
        <f t="shared" si="64"/>
        <v>4.2985232067510548</v>
      </c>
      <c r="N462" s="10">
        <v>1.5299999999999999E-2</v>
      </c>
      <c r="O462" s="10">
        <f t="shared" si="65"/>
        <v>8.0696202531645582</v>
      </c>
      <c r="P462" s="10">
        <v>3.2000000000000001E-2</v>
      </c>
      <c r="Q462" s="10">
        <f t="shared" si="66"/>
        <v>16.877637130801691</v>
      </c>
      <c r="R462">
        <f t="shared" si="67"/>
        <v>0.89217422096317278</v>
      </c>
      <c r="S462">
        <f t="shared" si="68"/>
        <v>1.0134540547085495</v>
      </c>
      <c r="T462">
        <f t="shared" si="69"/>
        <v>1.2728248472964221</v>
      </c>
      <c r="U462">
        <f t="shared" si="70"/>
        <v>372.9641517566194</v>
      </c>
      <c r="V462" s="10">
        <f t="shared" si="71"/>
        <v>0.10016550633590499</v>
      </c>
    </row>
    <row r="463" spans="1:22" x14ac:dyDescent="0.2">
      <c r="A463">
        <v>5.6479999999999997</v>
      </c>
      <c r="B463">
        <v>10.566000000000001</v>
      </c>
      <c r="C463">
        <v>0.61299999999999999</v>
      </c>
      <c r="D463">
        <v>1.242E-2</v>
      </c>
      <c r="E463">
        <v>0.1174</v>
      </c>
      <c r="F463">
        <v>0.21199999999999999</v>
      </c>
      <c r="G463">
        <v>10.215</v>
      </c>
      <c r="H463" s="10">
        <v>2.1570000000000001E-3</v>
      </c>
      <c r="I463" s="10">
        <v>0.18090000000000001</v>
      </c>
      <c r="J463" s="10">
        <v>8.3000000000000001E-3</v>
      </c>
      <c r="K463" s="10">
        <f t="shared" si="63"/>
        <v>4.5881702598120508</v>
      </c>
      <c r="L463" s="10">
        <v>7.9900000000000006E-3</v>
      </c>
      <c r="M463" s="10">
        <f t="shared" si="64"/>
        <v>4.4168048645660587</v>
      </c>
      <c r="N463" s="10">
        <v>1.5299999999999999E-2</v>
      </c>
      <c r="O463" s="10">
        <f t="shared" si="65"/>
        <v>8.4577114427860689</v>
      </c>
      <c r="P463" s="10">
        <v>3.1600000000000003E-2</v>
      </c>
      <c r="Q463" s="10">
        <f t="shared" si="66"/>
        <v>17.468214483139857</v>
      </c>
      <c r="R463">
        <f t="shared" si="67"/>
        <v>0.89146600566572243</v>
      </c>
      <c r="S463">
        <f t="shared" si="68"/>
        <v>1.0136170982803125</v>
      </c>
      <c r="T463">
        <f t="shared" si="69"/>
        <v>1.2962826232958187</v>
      </c>
      <c r="U463">
        <f t="shared" si="70"/>
        <v>367.85154900984185</v>
      </c>
      <c r="V463" s="10">
        <f t="shared" si="71"/>
        <v>0.10108998903798853</v>
      </c>
    </row>
    <row r="464" spans="1:22" x14ac:dyDescent="0.2">
      <c r="A464">
        <v>5.6479999999999997</v>
      </c>
      <c r="B464">
        <v>10.566000000000001</v>
      </c>
      <c r="C464">
        <v>0.61499999999999999</v>
      </c>
      <c r="D464">
        <v>1.247E-2</v>
      </c>
      <c r="E464">
        <v>0.1178</v>
      </c>
      <c r="F464">
        <v>0.21299999999999999</v>
      </c>
      <c r="G464">
        <v>10.206</v>
      </c>
      <c r="H464" s="10">
        <v>2.1580000000000002E-3</v>
      </c>
      <c r="I464" s="10">
        <v>0.1918</v>
      </c>
      <c r="J464" s="10">
        <v>6.9499999999999996E-3</v>
      </c>
      <c r="K464" s="10">
        <f t="shared" si="63"/>
        <v>3.6235662148070906</v>
      </c>
      <c r="L464" s="10">
        <v>8.09E-3</v>
      </c>
      <c r="M464" s="10">
        <f t="shared" si="64"/>
        <v>4.2179353493222109</v>
      </c>
      <c r="N464" s="10">
        <v>1.5299999999999999E-2</v>
      </c>
      <c r="O464" s="10">
        <f t="shared" si="65"/>
        <v>7.9770594369134518</v>
      </c>
      <c r="P464" s="10">
        <v>3.1399999999999997E-2</v>
      </c>
      <c r="Q464" s="10">
        <f t="shared" si="66"/>
        <v>16.371220020855056</v>
      </c>
      <c r="R464">
        <f t="shared" si="67"/>
        <v>0.89111189801699708</v>
      </c>
      <c r="S464">
        <f t="shared" si="68"/>
        <v>1.0137011574624084</v>
      </c>
      <c r="T464">
        <f t="shared" si="69"/>
        <v>1.3102764323865528</v>
      </c>
      <c r="U464">
        <f t="shared" si="70"/>
        <v>365.0400756725611</v>
      </c>
      <c r="V464" s="10">
        <f t="shared" si="71"/>
        <v>0.1018786259104668</v>
      </c>
    </row>
    <row r="465" spans="1:22" x14ac:dyDescent="0.2">
      <c r="A465">
        <v>5.6479999999999997</v>
      </c>
      <c r="B465">
        <v>10.566000000000001</v>
      </c>
      <c r="C465">
        <v>0.62</v>
      </c>
      <c r="D465">
        <v>1.257E-2</v>
      </c>
      <c r="E465">
        <v>0.1187</v>
      </c>
      <c r="F465">
        <v>0.215</v>
      </c>
      <c r="G465">
        <v>10.202</v>
      </c>
      <c r="H465" s="10">
        <v>2.16E-3</v>
      </c>
      <c r="I465" s="10">
        <v>0.1663</v>
      </c>
      <c r="J465" s="10">
        <v>8.2000000000000007E-3</v>
      </c>
      <c r="K465" s="10">
        <f t="shared" si="63"/>
        <v>4.9308478653036687</v>
      </c>
      <c r="L465" s="10">
        <v>7.7000000000000002E-3</v>
      </c>
      <c r="M465" s="10">
        <f t="shared" si="64"/>
        <v>4.6301864101022252</v>
      </c>
      <c r="N465" s="10">
        <v>1.5100000000000001E-2</v>
      </c>
      <c r="O465" s="10">
        <f t="shared" si="65"/>
        <v>9.0799759470835841</v>
      </c>
      <c r="P465" s="10">
        <v>3.0800000000000001E-2</v>
      </c>
      <c r="Q465" s="10">
        <f t="shared" si="66"/>
        <v>18.520745640408901</v>
      </c>
      <c r="R465">
        <f t="shared" si="67"/>
        <v>0.89022662889518411</v>
      </c>
      <c r="S465">
        <f t="shared" si="68"/>
        <v>1.0139065293616338</v>
      </c>
      <c r="T465">
        <f t="shared" si="69"/>
        <v>1.3407710784829487</v>
      </c>
      <c r="U465">
        <f t="shared" si="70"/>
        <v>358.85870574680087</v>
      </c>
      <c r="V465" s="10">
        <f t="shared" si="71"/>
        <v>0.10344668539433366</v>
      </c>
    </row>
    <row r="466" spans="1:22" x14ac:dyDescent="0.2">
      <c r="A466">
        <v>5.6479999999999997</v>
      </c>
      <c r="B466">
        <v>10.566000000000001</v>
      </c>
      <c r="C466">
        <v>0.621</v>
      </c>
      <c r="D466">
        <v>1.26E-2</v>
      </c>
      <c r="E466">
        <v>0.11890000000000001</v>
      </c>
      <c r="F466">
        <v>0.215</v>
      </c>
      <c r="G466">
        <v>10.196</v>
      </c>
      <c r="H466" s="10">
        <v>2.1610000000000002E-3</v>
      </c>
      <c r="I466" s="10">
        <v>0.1767</v>
      </c>
      <c r="J466" s="10">
        <v>6.8599999999999998E-3</v>
      </c>
      <c r="K466" s="10">
        <f t="shared" si="63"/>
        <v>3.8822863610639504</v>
      </c>
      <c r="L466" s="10">
        <v>7.8100000000000001E-3</v>
      </c>
      <c r="M466" s="10">
        <f t="shared" si="64"/>
        <v>4.4199207696661009</v>
      </c>
      <c r="N466" s="10">
        <v>1.5100000000000001E-2</v>
      </c>
      <c r="O466" s="10">
        <f t="shared" si="65"/>
        <v>8.5455574419920772</v>
      </c>
      <c r="P466" s="10">
        <v>3.0700000000000002E-2</v>
      </c>
      <c r="Q466" s="10">
        <f t="shared" si="66"/>
        <v>17.374080362195812</v>
      </c>
      <c r="R466">
        <f t="shared" si="67"/>
        <v>0.8900495750708215</v>
      </c>
      <c r="S466">
        <f t="shared" si="68"/>
        <v>1.0139504256217828</v>
      </c>
      <c r="T466">
        <f t="shared" si="69"/>
        <v>1.3484454122578695</v>
      </c>
      <c r="U466">
        <f t="shared" si="70"/>
        <v>357.35669636444163</v>
      </c>
      <c r="V466" s="10">
        <f t="shared" si="71"/>
        <v>0.10360333951673584</v>
      </c>
    </row>
    <row r="467" spans="1:22" x14ac:dyDescent="0.2">
      <c r="A467">
        <v>5.6479999999999997</v>
      </c>
      <c r="B467">
        <v>10.566000000000001</v>
      </c>
      <c r="C467">
        <v>0.626</v>
      </c>
      <c r="D467">
        <v>1.273E-2</v>
      </c>
      <c r="E467">
        <v>0.11990000000000001</v>
      </c>
      <c r="F467">
        <v>0.217</v>
      </c>
      <c r="G467">
        <v>10.180999999999999</v>
      </c>
      <c r="H467" s="10">
        <v>2.163E-3</v>
      </c>
      <c r="I467" s="10">
        <v>0.1734</v>
      </c>
      <c r="J467" s="10">
        <v>8.1600000000000006E-3</v>
      </c>
      <c r="K467" s="10">
        <f t="shared" si="63"/>
        <v>4.7058823529411775</v>
      </c>
      <c r="L467" s="10">
        <v>7.6800000000000002E-3</v>
      </c>
      <c r="M467" s="10">
        <f t="shared" si="64"/>
        <v>4.4290657439446361</v>
      </c>
      <c r="N467" s="10">
        <v>1.4999999999999999E-2</v>
      </c>
      <c r="O467" s="10">
        <f t="shared" si="65"/>
        <v>8.6505190311418687</v>
      </c>
      <c r="P467" s="10">
        <v>3.0099999999999998E-2</v>
      </c>
      <c r="Q467" s="10">
        <f t="shared" si="66"/>
        <v>17.358708189158016</v>
      </c>
      <c r="R467">
        <f t="shared" si="67"/>
        <v>0.88916430594900842</v>
      </c>
      <c r="S467">
        <f t="shared" si="68"/>
        <v>1.0141648951998217</v>
      </c>
      <c r="T467">
        <f t="shared" si="69"/>
        <v>1.3850773705432735</v>
      </c>
      <c r="U467">
        <f t="shared" si="70"/>
        <v>350.53319890421005</v>
      </c>
      <c r="V467" s="10">
        <f t="shared" si="71"/>
        <v>0.10535688550952133</v>
      </c>
    </row>
    <row r="468" spans="1:22" x14ac:dyDescent="0.2">
      <c r="A468">
        <v>5.6479999999999997</v>
      </c>
      <c r="B468">
        <v>10.566000000000001</v>
      </c>
      <c r="C468">
        <v>0.627</v>
      </c>
      <c r="D468">
        <v>1.273E-2</v>
      </c>
      <c r="E468">
        <v>0.12</v>
      </c>
      <c r="F468">
        <v>0.217</v>
      </c>
      <c r="G468">
        <v>10.186999999999999</v>
      </c>
      <c r="H468" s="10">
        <v>2.163E-3</v>
      </c>
      <c r="I468" s="10">
        <v>0.18440000000000001</v>
      </c>
      <c r="J468" s="10">
        <v>6.8799999999999998E-3</v>
      </c>
      <c r="K468" s="10">
        <f t="shared" si="63"/>
        <v>3.7310195227765726</v>
      </c>
      <c r="L468" s="10">
        <v>7.8300000000000002E-3</v>
      </c>
      <c r="M468" s="10">
        <f t="shared" si="64"/>
        <v>4.2462039045553146</v>
      </c>
      <c r="N468" s="10">
        <v>1.4999999999999999E-2</v>
      </c>
      <c r="O468" s="10">
        <f t="shared" si="65"/>
        <v>8.1344902386117131</v>
      </c>
      <c r="P468" s="10">
        <v>3.0099999999999998E-2</v>
      </c>
      <c r="Q468" s="10">
        <f t="shared" si="66"/>
        <v>16.323210412147503</v>
      </c>
      <c r="R468">
        <f t="shared" si="67"/>
        <v>0.88898725212464591</v>
      </c>
      <c r="S468">
        <f t="shared" si="68"/>
        <v>1.0142018592172448</v>
      </c>
      <c r="T468">
        <f t="shared" si="69"/>
        <v>1.387338156275856</v>
      </c>
      <c r="U468">
        <f t="shared" si="70"/>
        <v>349.9044465922421</v>
      </c>
      <c r="V468" s="10">
        <f t="shared" si="71"/>
        <v>0.10533956638833705</v>
      </c>
    </row>
    <row r="469" spans="1:22" x14ac:dyDescent="0.2">
      <c r="A469">
        <v>5.6479999999999997</v>
      </c>
      <c r="B469">
        <v>10.566000000000001</v>
      </c>
      <c r="C469">
        <v>0.63300000000000001</v>
      </c>
      <c r="D469">
        <v>1.2880000000000001E-2</v>
      </c>
      <c r="E469">
        <v>0.1212</v>
      </c>
      <c r="F469">
        <v>0.219</v>
      </c>
      <c r="G469">
        <v>10.169</v>
      </c>
      <c r="H469" s="10">
        <v>2.166E-3</v>
      </c>
      <c r="I469" s="10">
        <v>0.2054</v>
      </c>
      <c r="J469" s="10">
        <v>8.3000000000000001E-3</v>
      </c>
      <c r="K469" s="10">
        <f t="shared" si="63"/>
        <v>4.0408958130477117</v>
      </c>
      <c r="L469" s="10">
        <v>7.9799999999999992E-3</v>
      </c>
      <c r="M469" s="10">
        <f t="shared" si="64"/>
        <v>3.8851022395326189</v>
      </c>
      <c r="N469" s="10">
        <v>1.47E-2</v>
      </c>
      <c r="O469" s="10">
        <f t="shared" si="65"/>
        <v>7.1567672833495619</v>
      </c>
      <c r="P469" s="10">
        <v>2.93E-2</v>
      </c>
      <c r="Q469" s="10">
        <f t="shared" si="66"/>
        <v>14.264849074975658</v>
      </c>
      <c r="R469">
        <f t="shared" si="67"/>
        <v>0.88792492917847021</v>
      </c>
      <c r="S469">
        <f t="shared" si="68"/>
        <v>1.0144597878856374</v>
      </c>
      <c r="T469">
        <f t="shared" si="69"/>
        <v>1.4315354377996061</v>
      </c>
      <c r="U469">
        <f t="shared" si="70"/>
        <v>342.14212544600775</v>
      </c>
      <c r="V469" s="10">
        <f t="shared" si="71"/>
        <v>0.10726369843746843</v>
      </c>
    </row>
    <row r="470" spans="1:22" x14ac:dyDescent="0.2">
      <c r="A470">
        <v>5.6479999999999997</v>
      </c>
      <c r="B470">
        <v>10.566000000000001</v>
      </c>
      <c r="C470">
        <v>0.63900000000000001</v>
      </c>
      <c r="D470">
        <v>1.303E-2</v>
      </c>
      <c r="E470">
        <v>0.1225</v>
      </c>
      <c r="F470">
        <v>0.221</v>
      </c>
      <c r="G470">
        <v>10.157</v>
      </c>
      <c r="H470" s="10">
        <v>2.1689999999999999E-3</v>
      </c>
      <c r="I470" s="10">
        <v>0.19359999999999999</v>
      </c>
      <c r="J470" s="10">
        <v>8.1200000000000005E-3</v>
      </c>
      <c r="K470" s="10">
        <f t="shared" si="63"/>
        <v>4.1942148760330582</v>
      </c>
      <c r="L470" s="10">
        <v>7.7400000000000004E-3</v>
      </c>
      <c r="M470" s="10">
        <f t="shared" si="64"/>
        <v>3.9979338842975207</v>
      </c>
      <c r="N470" s="10">
        <v>1.46E-2</v>
      </c>
      <c r="O470" s="10">
        <f t="shared" si="65"/>
        <v>7.5413223140495864</v>
      </c>
      <c r="P470" s="10">
        <v>2.86E-2</v>
      </c>
      <c r="Q470" s="10">
        <f t="shared" si="66"/>
        <v>14.772727272727273</v>
      </c>
      <c r="R470">
        <f t="shared" si="67"/>
        <v>0.88686260623229451</v>
      </c>
      <c r="S470">
        <f t="shared" si="68"/>
        <v>1.0147183017396189</v>
      </c>
      <c r="T470">
        <f t="shared" si="69"/>
        <v>1.4790638997636032</v>
      </c>
      <c r="U470">
        <f t="shared" si="70"/>
        <v>334.62697116235603</v>
      </c>
      <c r="V470" s="10">
        <f t="shared" si="71"/>
        <v>0.10938056271829844</v>
      </c>
    </row>
    <row r="471" spans="1:22" x14ac:dyDescent="0.2">
      <c r="A471">
        <v>5.6479999999999997</v>
      </c>
      <c r="B471">
        <v>10.566000000000001</v>
      </c>
      <c r="C471">
        <v>0.64600000000000002</v>
      </c>
      <c r="D471">
        <v>1.3180000000000001E-2</v>
      </c>
      <c r="E471">
        <v>0.1237</v>
      </c>
      <c r="F471">
        <v>0.223</v>
      </c>
      <c r="G471">
        <v>10.145</v>
      </c>
      <c r="H471" s="10">
        <v>2.1719999999999999E-3</v>
      </c>
      <c r="I471" s="10">
        <v>0.19450000000000001</v>
      </c>
      <c r="J471" s="10">
        <v>7.9900000000000006E-3</v>
      </c>
      <c r="K471" s="10">
        <f t="shared" si="63"/>
        <v>4.1079691516709511</v>
      </c>
      <c r="L471" s="10">
        <v>7.6600000000000001E-3</v>
      </c>
      <c r="M471" s="10">
        <f t="shared" si="64"/>
        <v>3.9383033419023135</v>
      </c>
      <c r="N471" s="10">
        <v>1.4500000000000001E-2</v>
      </c>
      <c r="O471" s="10">
        <f t="shared" si="65"/>
        <v>7.4550128534704374</v>
      </c>
      <c r="P471" s="10">
        <v>2.8000000000000001E-2</v>
      </c>
      <c r="Q471" s="10">
        <f t="shared" si="66"/>
        <v>14.395886889460154</v>
      </c>
      <c r="R471">
        <f t="shared" si="67"/>
        <v>0.88562322946175642</v>
      </c>
      <c r="S471">
        <f t="shared" si="68"/>
        <v>1.0150202286923142</v>
      </c>
      <c r="T471">
        <f t="shared" si="69"/>
        <v>1.5250916718926253</v>
      </c>
      <c r="U471">
        <f t="shared" si="70"/>
        <v>326.77659549903473</v>
      </c>
      <c r="V471" s="10">
        <f t="shared" si="71"/>
        <v>0.11113523095339568</v>
      </c>
    </row>
    <row r="472" spans="1:22" x14ac:dyDescent="0.2">
      <c r="A472">
        <v>5.6479999999999997</v>
      </c>
      <c r="B472">
        <v>10.566000000000001</v>
      </c>
      <c r="C472">
        <v>0.65300000000000002</v>
      </c>
      <c r="D472">
        <v>1.3339999999999999E-2</v>
      </c>
      <c r="E472">
        <v>0.125</v>
      </c>
      <c r="F472">
        <v>0.22600000000000001</v>
      </c>
      <c r="G472">
        <v>10.125999999999999</v>
      </c>
      <c r="H472" s="10">
        <v>2.1749999999999999E-3</v>
      </c>
      <c r="I472" s="10">
        <v>0.17660000000000001</v>
      </c>
      <c r="J472" s="10">
        <v>7.7999999999999996E-3</v>
      </c>
      <c r="K472" s="10">
        <f t="shared" si="63"/>
        <v>4.4167610419026042</v>
      </c>
      <c r="L472" s="10">
        <v>7.3400000000000002E-3</v>
      </c>
      <c r="M472" s="10">
        <f t="shared" si="64"/>
        <v>4.1562853907134762</v>
      </c>
      <c r="N472" s="10">
        <v>1.67E-2</v>
      </c>
      <c r="O472" s="10">
        <f t="shared" si="65"/>
        <v>9.4563986409966017</v>
      </c>
      <c r="P472" s="10">
        <v>2.7300000000000001E-2</v>
      </c>
      <c r="Q472" s="10">
        <f t="shared" si="66"/>
        <v>15.458663646659119</v>
      </c>
      <c r="R472">
        <f t="shared" si="67"/>
        <v>0.884383852691218</v>
      </c>
      <c r="S472">
        <f t="shared" si="68"/>
        <v>1.0153264746773623</v>
      </c>
      <c r="T472">
        <f t="shared" si="69"/>
        <v>1.5757451626380992</v>
      </c>
      <c r="U472">
        <f t="shared" si="70"/>
        <v>318.94930956055293</v>
      </c>
      <c r="V472" s="10">
        <f t="shared" si="71"/>
        <v>0.11358371995669747</v>
      </c>
    </row>
    <row r="473" spans="1:22" x14ac:dyDescent="0.2">
      <c r="A473">
        <v>5.6479999999999997</v>
      </c>
      <c r="B473">
        <v>10.566000000000001</v>
      </c>
      <c r="C473">
        <v>0.65900000000000003</v>
      </c>
      <c r="D473">
        <v>1.349E-2</v>
      </c>
      <c r="E473">
        <v>0.1263</v>
      </c>
      <c r="F473">
        <v>0.22800000000000001</v>
      </c>
      <c r="G473">
        <v>10.114000000000001</v>
      </c>
      <c r="H473" s="10">
        <v>2.1779999999999998E-3</v>
      </c>
      <c r="I473" s="10">
        <v>0.17549999999999999</v>
      </c>
      <c r="J473" s="10">
        <v>7.7600000000000004E-3</v>
      </c>
      <c r="K473" s="10">
        <f t="shared" si="63"/>
        <v>4.4216524216524222</v>
      </c>
      <c r="L473" s="10">
        <v>7.2500000000000004E-3</v>
      </c>
      <c r="M473" s="10">
        <f t="shared" si="64"/>
        <v>4.1310541310541318</v>
      </c>
      <c r="N473" s="10">
        <v>1.4200000000000001E-2</v>
      </c>
      <c r="O473" s="10">
        <f t="shared" si="65"/>
        <v>8.0911680911680932</v>
      </c>
      <c r="P473" s="10">
        <v>2.6700000000000002E-2</v>
      </c>
      <c r="Q473" s="10">
        <f t="shared" si="66"/>
        <v>15.213675213675215</v>
      </c>
      <c r="R473">
        <f t="shared" si="67"/>
        <v>0.88332152974504252</v>
      </c>
      <c r="S473">
        <f t="shared" si="68"/>
        <v>1.0155921731740396</v>
      </c>
      <c r="T473">
        <f t="shared" si="69"/>
        <v>1.6263542280947363</v>
      </c>
      <c r="U473">
        <f t="shared" si="70"/>
        <v>312.15573932747611</v>
      </c>
      <c r="V473" s="10">
        <f t="shared" si="71"/>
        <v>0.11575008387727564</v>
      </c>
    </row>
    <row r="474" spans="1:22" x14ac:dyDescent="0.2">
      <c r="A474">
        <v>5.6479999999999997</v>
      </c>
      <c r="B474">
        <v>10.566000000000001</v>
      </c>
      <c r="C474">
        <v>0.66600000000000004</v>
      </c>
      <c r="D474">
        <v>1.3639999999999999E-2</v>
      </c>
      <c r="E474">
        <v>0.1275</v>
      </c>
      <c r="F474">
        <v>0.23</v>
      </c>
      <c r="G474">
        <v>10.103</v>
      </c>
      <c r="H474" s="10">
        <v>2.1810000000000002E-3</v>
      </c>
      <c r="I474" s="10">
        <v>0.17680000000000001</v>
      </c>
      <c r="J474" s="10">
        <v>7.6400000000000001E-3</v>
      </c>
      <c r="K474" s="10">
        <f t="shared" si="63"/>
        <v>4.3212669683257916</v>
      </c>
      <c r="L474" s="10">
        <v>7.1799999999999998E-3</v>
      </c>
      <c r="M474" s="10">
        <f t="shared" si="64"/>
        <v>4.0610859728506785</v>
      </c>
      <c r="N474" s="10">
        <v>1.4200000000000001E-2</v>
      </c>
      <c r="O474" s="10">
        <f t="shared" si="65"/>
        <v>8.0316742081447963</v>
      </c>
      <c r="P474" s="10">
        <v>2.6100000000000002E-2</v>
      </c>
      <c r="Q474" s="10">
        <f t="shared" si="66"/>
        <v>14.762443438914028</v>
      </c>
      <c r="R474">
        <f t="shared" si="67"/>
        <v>0.88208215297450421</v>
      </c>
      <c r="S474">
        <f t="shared" si="68"/>
        <v>1.0159025119845717</v>
      </c>
      <c r="T474">
        <f t="shared" si="69"/>
        <v>1.6753229706190869</v>
      </c>
      <c r="U474">
        <f t="shared" si="70"/>
        <v>305.04949358970816</v>
      </c>
      <c r="V474" s="10">
        <f t="shared" si="71"/>
        <v>0.11754297747090835</v>
      </c>
    </row>
    <row r="475" spans="1:22" x14ac:dyDescent="0.2">
      <c r="A475">
        <v>5.6479999999999997</v>
      </c>
      <c r="B475">
        <v>10.566000000000001</v>
      </c>
      <c r="C475">
        <v>0.67300000000000004</v>
      </c>
      <c r="D475">
        <v>1.38E-2</v>
      </c>
      <c r="E475">
        <v>0.1288</v>
      </c>
      <c r="F475">
        <v>0.23200000000000001</v>
      </c>
      <c r="G475">
        <v>10.086</v>
      </c>
      <c r="H475" s="10">
        <v>2.1849999999999999E-3</v>
      </c>
      <c r="I475" s="10">
        <v>0.1893</v>
      </c>
      <c r="J475" s="10">
        <v>7.6600000000000001E-3</v>
      </c>
      <c r="K475" s="10">
        <f t="shared" si="63"/>
        <v>4.0464870575805607</v>
      </c>
      <c r="L475" s="10">
        <v>7.2500000000000004E-3</v>
      </c>
      <c r="M475" s="10">
        <f t="shared" si="64"/>
        <v>3.8298996302165875</v>
      </c>
      <c r="N475" s="10">
        <v>1.4200000000000001E-2</v>
      </c>
      <c r="O475" s="10">
        <f t="shared" si="65"/>
        <v>7.5013206550449034</v>
      </c>
      <c r="P475" s="10">
        <v>2.5499999999999998E-2</v>
      </c>
      <c r="Q475" s="10">
        <f t="shared" si="66"/>
        <v>13.47068145800317</v>
      </c>
      <c r="R475">
        <f t="shared" si="67"/>
        <v>0.880842776203966</v>
      </c>
      <c r="S475">
        <f t="shared" si="68"/>
        <v>1.016217157896157</v>
      </c>
      <c r="T475">
        <f t="shared" si="69"/>
        <v>1.729179693133124</v>
      </c>
      <c r="U475">
        <f t="shared" si="70"/>
        <v>297.95736101492537</v>
      </c>
      <c r="V475" s="10">
        <f t="shared" si="71"/>
        <v>0.11953146179607825</v>
      </c>
    </row>
    <row r="476" spans="1:22" x14ac:dyDescent="0.2">
      <c r="A476">
        <v>5.6479999999999997</v>
      </c>
      <c r="B476">
        <v>10.566000000000001</v>
      </c>
      <c r="C476">
        <v>0.67900000000000005</v>
      </c>
      <c r="D476">
        <v>1.3950000000000001E-2</v>
      </c>
      <c r="E476">
        <v>0.13009999999999999</v>
      </c>
      <c r="F476">
        <v>0.23499999999999999</v>
      </c>
      <c r="G476">
        <v>10.074999999999999</v>
      </c>
      <c r="H476" s="10">
        <v>2.1879999999999998E-3</v>
      </c>
      <c r="I476" s="10">
        <v>0.19980000000000001</v>
      </c>
      <c r="J476" s="10">
        <v>7.6099999999999996E-3</v>
      </c>
      <c r="K476" s="10">
        <f t="shared" si="63"/>
        <v>3.8088088088088083</v>
      </c>
      <c r="L476" s="10">
        <v>7.3000000000000001E-3</v>
      </c>
      <c r="M476" s="10">
        <f t="shared" si="64"/>
        <v>3.6536536536536537</v>
      </c>
      <c r="N476" s="10">
        <v>1.3899999999999999E-2</v>
      </c>
      <c r="O476" s="10">
        <f t="shared" si="65"/>
        <v>6.9569569569569563</v>
      </c>
      <c r="P476" s="10">
        <v>2.4899999999999999E-2</v>
      </c>
      <c r="Q476" s="10">
        <f t="shared" si="66"/>
        <v>12.462462462462462</v>
      </c>
      <c r="R476">
        <f t="shared" si="67"/>
        <v>0.87978045325779031</v>
      </c>
      <c r="S476">
        <f t="shared" si="68"/>
        <v>1.016490041404613</v>
      </c>
      <c r="T476">
        <f t="shared" si="69"/>
        <v>1.7829596306089961</v>
      </c>
      <c r="U476">
        <f t="shared" si="70"/>
        <v>291.79658138698301</v>
      </c>
      <c r="V476" s="10">
        <f t="shared" si="71"/>
        <v>0.12226145836623521</v>
      </c>
    </row>
    <row r="477" spans="1:22" x14ac:dyDescent="0.2">
      <c r="A477">
        <v>5.6479999999999997</v>
      </c>
      <c r="B477">
        <v>10.566000000000001</v>
      </c>
      <c r="C477">
        <v>0.68600000000000005</v>
      </c>
      <c r="D477">
        <v>1.4109999999999999E-2</v>
      </c>
      <c r="E477">
        <v>0.1313</v>
      </c>
      <c r="F477">
        <v>0.23699999999999999</v>
      </c>
      <c r="G477">
        <v>10.058</v>
      </c>
      <c r="H477" s="10">
        <v>2.1909999999999998E-3</v>
      </c>
      <c r="I477" s="10">
        <v>0.19040000000000001</v>
      </c>
      <c r="J477" s="10">
        <v>7.5100000000000002E-3</v>
      </c>
      <c r="K477" s="10">
        <f t="shared" si="63"/>
        <v>3.9443277310924367</v>
      </c>
      <c r="L477" s="10">
        <v>7.1000000000000004E-3</v>
      </c>
      <c r="M477" s="10">
        <f t="shared" si="64"/>
        <v>3.7289915966386555</v>
      </c>
      <c r="N477" s="10">
        <v>1.4E-2</v>
      </c>
      <c r="O477" s="10">
        <f t="shared" si="65"/>
        <v>7.3529411764705888</v>
      </c>
      <c r="P477" s="10">
        <v>2.4299999999999999E-2</v>
      </c>
      <c r="Q477" s="10">
        <f t="shared" si="66"/>
        <v>12.762605042016805</v>
      </c>
      <c r="R477">
        <f t="shared" si="67"/>
        <v>0.8785410764872521</v>
      </c>
      <c r="S477">
        <f t="shared" si="68"/>
        <v>1.016811709977312</v>
      </c>
      <c r="T477">
        <f t="shared" si="69"/>
        <v>1.836249812314247</v>
      </c>
      <c r="U477">
        <f t="shared" si="70"/>
        <v>285.14175292518587</v>
      </c>
      <c r="V477" s="10">
        <f t="shared" si="71"/>
        <v>0.12409118319916321</v>
      </c>
    </row>
    <row r="478" spans="1:22" x14ac:dyDescent="0.2">
      <c r="A478">
        <v>5.6479999999999997</v>
      </c>
      <c r="B478">
        <v>10.566000000000001</v>
      </c>
      <c r="C478">
        <v>0.69199999999999995</v>
      </c>
      <c r="D478">
        <v>1.426E-2</v>
      </c>
      <c r="E478">
        <v>0.1326</v>
      </c>
      <c r="F478">
        <v>0.23899999999999999</v>
      </c>
      <c r="G478">
        <v>10.048</v>
      </c>
      <c r="H478" s="10">
        <v>2.1940000000000002E-3</v>
      </c>
      <c r="I478" s="10">
        <v>0.17530000000000001</v>
      </c>
      <c r="J478" s="10">
        <v>7.3800000000000003E-3</v>
      </c>
      <c r="K478" s="10">
        <f t="shared" si="63"/>
        <v>4.2099258414147176</v>
      </c>
      <c r="L478" s="10">
        <v>6.8399999999999997E-3</v>
      </c>
      <c r="M478" s="10">
        <f t="shared" si="64"/>
        <v>3.9018824871648601</v>
      </c>
      <c r="N478" s="10">
        <v>1.38E-2</v>
      </c>
      <c r="O478" s="10">
        <f t="shared" si="65"/>
        <v>7.8722190530519098</v>
      </c>
      <c r="P478" s="10">
        <v>2.3800000000000002E-2</v>
      </c>
      <c r="Q478" s="10">
        <f t="shared" si="66"/>
        <v>13.576725613234455</v>
      </c>
      <c r="R478">
        <f t="shared" si="67"/>
        <v>0.87747875354107641</v>
      </c>
      <c r="S478">
        <f t="shared" si="68"/>
        <v>1.0170892590717411</v>
      </c>
      <c r="T478">
        <f t="shared" si="69"/>
        <v>1.8921839014074955</v>
      </c>
      <c r="U478">
        <f t="shared" si="70"/>
        <v>279.3578389169931</v>
      </c>
      <c r="V478" s="10">
        <f t="shared" si="71"/>
        <v>0.12633454092184271</v>
      </c>
    </row>
    <row r="479" spans="1:22" x14ac:dyDescent="0.2">
      <c r="A479">
        <v>5.6479999999999997</v>
      </c>
      <c r="B479">
        <v>10.566000000000001</v>
      </c>
      <c r="C479">
        <v>0.69599999999999995</v>
      </c>
      <c r="D479">
        <v>1.434E-2</v>
      </c>
      <c r="E479">
        <v>0.1333</v>
      </c>
      <c r="F479">
        <v>0.24</v>
      </c>
      <c r="G479">
        <v>10.042999999999999</v>
      </c>
      <c r="H479" s="10">
        <v>2.1949999999999999E-3</v>
      </c>
      <c r="I479" s="10">
        <v>0.17130000000000001</v>
      </c>
      <c r="J479" s="10">
        <v>4.7800000000000004E-3</v>
      </c>
      <c r="K479" s="10">
        <f t="shared" si="63"/>
        <v>2.7904261529480445</v>
      </c>
      <c r="L479" s="10">
        <v>6.7499999999999999E-3</v>
      </c>
      <c r="M479" s="10">
        <f t="shared" si="64"/>
        <v>3.9404553415061292</v>
      </c>
      <c r="N479" s="10">
        <v>1.3599999999999999E-2</v>
      </c>
      <c r="O479" s="10">
        <f t="shared" si="65"/>
        <v>7.9392877991827193</v>
      </c>
      <c r="P479" s="10">
        <v>2.35E-2</v>
      </c>
      <c r="Q479" s="10">
        <f t="shared" si="66"/>
        <v>13.718622300058378</v>
      </c>
      <c r="R479">
        <f t="shared" si="67"/>
        <v>0.87677053824362605</v>
      </c>
      <c r="S479">
        <f t="shared" si="68"/>
        <v>1.0172722757082799</v>
      </c>
      <c r="T479">
        <f t="shared" si="69"/>
        <v>1.9225961978741835</v>
      </c>
      <c r="U479">
        <f t="shared" si="70"/>
        <v>275.97988524084076</v>
      </c>
      <c r="V479" s="10">
        <f t="shared" si="71"/>
        <v>0.12734349073291051</v>
      </c>
    </row>
    <row r="480" spans="1:22" x14ac:dyDescent="0.2">
      <c r="A480">
        <v>5.6479999999999997</v>
      </c>
      <c r="B480">
        <v>10.566000000000001</v>
      </c>
      <c r="C480">
        <v>0.69899999999999995</v>
      </c>
      <c r="D480">
        <v>1.4420000000000001E-2</v>
      </c>
      <c r="E480">
        <v>0.13389999999999999</v>
      </c>
      <c r="F480">
        <v>0.24099999999999999</v>
      </c>
      <c r="G480">
        <v>10.031000000000001</v>
      </c>
      <c r="H480" s="10">
        <v>2.1970000000000002E-3</v>
      </c>
      <c r="I480" s="10">
        <v>0.17419999999999999</v>
      </c>
      <c r="J480" s="10">
        <v>7.3699999999999998E-3</v>
      </c>
      <c r="K480" s="10">
        <f t="shared" si="63"/>
        <v>4.2307692307692308</v>
      </c>
      <c r="L480" s="10">
        <v>6.7499999999999999E-3</v>
      </c>
      <c r="M480" s="10">
        <f t="shared" si="64"/>
        <v>3.8748564867967858</v>
      </c>
      <c r="N480" s="10">
        <v>1.35E-2</v>
      </c>
      <c r="O480" s="10">
        <f t="shared" si="65"/>
        <v>7.7497129735935717</v>
      </c>
      <c r="P480" s="10">
        <v>2.3199999999999998E-2</v>
      </c>
      <c r="Q480" s="10">
        <f t="shared" si="66"/>
        <v>13.318025258323765</v>
      </c>
      <c r="R480">
        <f t="shared" si="67"/>
        <v>0.87623937677053831</v>
      </c>
      <c r="S480">
        <f t="shared" si="68"/>
        <v>1.0174148158433587</v>
      </c>
      <c r="T480">
        <f t="shared" si="69"/>
        <v>1.9504920939930472</v>
      </c>
      <c r="U480">
        <f t="shared" si="70"/>
        <v>273.10534653709993</v>
      </c>
      <c r="V480" s="10">
        <f t="shared" si="71"/>
        <v>0.12837824643873061</v>
      </c>
    </row>
    <row r="481" spans="1:22" x14ac:dyDescent="0.2">
      <c r="A481">
        <v>5.6479999999999997</v>
      </c>
      <c r="B481">
        <v>10.566000000000001</v>
      </c>
      <c r="C481">
        <v>0.70299999999999996</v>
      </c>
      <c r="D481">
        <v>1.452E-2</v>
      </c>
      <c r="E481">
        <v>0.13469999999999999</v>
      </c>
      <c r="F481">
        <v>0.24299999999999999</v>
      </c>
      <c r="G481">
        <v>10.025</v>
      </c>
      <c r="H481" s="10">
        <v>2.199E-3</v>
      </c>
      <c r="I481" s="10">
        <v>0.17699999999999999</v>
      </c>
      <c r="J481" s="10">
        <v>4.79E-3</v>
      </c>
      <c r="K481" s="10">
        <f t="shared" si="63"/>
        <v>2.7062146892655368</v>
      </c>
      <c r="L481" s="10">
        <v>6.7400000000000003E-3</v>
      </c>
      <c r="M481" s="10">
        <f t="shared" si="64"/>
        <v>3.8079096045197742</v>
      </c>
      <c r="N481" s="10">
        <v>1.3299999999999999E-2</v>
      </c>
      <c r="O481" s="10">
        <f t="shared" si="65"/>
        <v>7.5141242937853105</v>
      </c>
      <c r="P481" s="10">
        <v>2.29E-2</v>
      </c>
      <c r="Q481" s="10">
        <f t="shared" si="66"/>
        <v>12.937853107344633</v>
      </c>
      <c r="R481">
        <f t="shared" si="67"/>
        <v>0.87553116147308774</v>
      </c>
      <c r="S481">
        <f t="shared" si="68"/>
        <v>1.0176037654032195</v>
      </c>
      <c r="T481">
        <f t="shared" si="69"/>
        <v>1.9871879272725572</v>
      </c>
      <c r="U481">
        <f t="shared" si="70"/>
        <v>269.46324732578512</v>
      </c>
      <c r="V481" s="10">
        <f t="shared" si="71"/>
        <v>0.13012020919885861</v>
      </c>
    </row>
    <row r="482" spans="1:22" x14ac:dyDescent="0.2">
      <c r="A482">
        <v>5.6479999999999997</v>
      </c>
      <c r="B482">
        <v>10.566000000000001</v>
      </c>
      <c r="C482">
        <v>0.70599999999999996</v>
      </c>
      <c r="D482">
        <v>1.457E-2</v>
      </c>
      <c r="E482">
        <v>0.13519999999999999</v>
      </c>
      <c r="F482">
        <v>0.24299999999999999</v>
      </c>
      <c r="G482">
        <v>10.022</v>
      </c>
      <c r="H482" s="10">
        <v>2.2000000000000001E-3</v>
      </c>
      <c r="I482" s="10">
        <v>0.1741</v>
      </c>
      <c r="J482" s="10">
        <v>7.3200000000000001E-3</v>
      </c>
      <c r="K482" s="10">
        <f t="shared" si="63"/>
        <v>4.2044801838024126</v>
      </c>
      <c r="L482" s="10">
        <v>6.6800000000000002E-3</v>
      </c>
      <c r="M482" s="10">
        <f t="shared" si="64"/>
        <v>3.8368753589890865</v>
      </c>
      <c r="N482" s="10">
        <v>1.3100000000000001E-2</v>
      </c>
      <c r="O482" s="10">
        <f t="shared" si="65"/>
        <v>7.5244112578977598</v>
      </c>
      <c r="P482" s="10">
        <v>2.2800000000000001E-2</v>
      </c>
      <c r="Q482" s="10">
        <f t="shared" si="66"/>
        <v>13.095921883974725</v>
      </c>
      <c r="R482">
        <f t="shared" si="67"/>
        <v>0.87500000000000011</v>
      </c>
      <c r="S482">
        <f t="shared" si="68"/>
        <v>1.0177404082336872</v>
      </c>
      <c r="T482">
        <f t="shared" si="69"/>
        <v>2.0085921196994749</v>
      </c>
      <c r="U482">
        <f t="shared" si="70"/>
        <v>267.23520640719215</v>
      </c>
      <c r="V482" s="10">
        <f t="shared" si="71"/>
        <v>0.13043426671606695</v>
      </c>
    </row>
    <row r="483" spans="1:22" x14ac:dyDescent="0.2">
      <c r="A483">
        <v>5.6479999999999997</v>
      </c>
      <c r="B483">
        <v>10.566000000000001</v>
      </c>
      <c r="C483">
        <v>0.71099999999999997</v>
      </c>
      <c r="D483">
        <v>1.47E-2</v>
      </c>
      <c r="E483">
        <v>0.13619999999999999</v>
      </c>
      <c r="F483">
        <v>0.245</v>
      </c>
      <c r="G483">
        <v>10.007999999999999</v>
      </c>
      <c r="H483" s="10">
        <v>2.2030000000000001E-3</v>
      </c>
      <c r="I483" s="10">
        <v>0.19040000000000001</v>
      </c>
      <c r="J483" s="10">
        <v>4.81E-3</v>
      </c>
      <c r="K483" s="10">
        <f t="shared" si="63"/>
        <v>2.5262605042016806</v>
      </c>
      <c r="L483" s="10">
        <v>6.8300000000000001E-3</v>
      </c>
      <c r="M483" s="10">
        <f t="shared" si="64"/>
        <v>3.5871848739495795</v>
      </c>
      <c r="N483" s="10">
        <v>1.2999999999999999E-2</v>
      </c>
      <c r="O483" s="10">
        <f t="shared" si="65"/>
        <v>6.8277310924369745</v>
      </c>
      <c r="P483" s="10">
        <v>2.24E-2</v>
      </c>
      <c r="Q483" s="10">
        <f t="shared" si="66"/>
        <v>11.76470588235294</v>
      </c>
      <c r="R483">
        <f t="shared" si="67"/>
        <v>0.87411473087818692</v>
      </c>
      <c r="S483">
        <f t="shared" si="68"/>
        <v>1.0179802937991629</v>
      </c>
      <c r="T483">
        <f t="shared" si="69"/>
        <v>2.0561179120655049</v>
      </c>
      <c r="U483">
        <f t="shared" si="70"/>
        <v>262.74313431513832</v>
      </c>
      <c r="V483" s="10">
        <f t="shared" si="71"/>
        <v>0.13235656186070924</v>
      </c>
    </row>
    <row r="484" spans="1:22" x14ac:dyDescent="0.2">
      <c r="A484">
        <v>5.6479999999999997</v>
      </c>
      <c r="B484">
        <v>10.566000000000001</v>
      </c>
      <c r="C484">
        <v>0.71199999999999997</v>
      </c>
      <c r="D484">
        <v>1.473E-2</v>
      </c>
      <c r="E484">
        <v>0.13639999999999999</v>
      </c>
      <c r="F484">
        <v>0.246</v>
      </c>
      <c r="G484">
        <v>10.006</v>
      </c>
      <c r="H484" s="10">
        <v>2.2030000000000001E-3</v>
      </c>
      <c r="I484" s="10">
        <v>0.1986</v>
      </c>
      <c r="J484" s="10">
        <v>7.3200000000000001E-3</v>
      </c>
      <c r="K484" s="10">
        <f t="shared" si="63"/>
        <v>3.6858006042296076</v>
      </c>
      <c r="L484" s="10">
        <v>6.62E-3</v>
      </c>
      <c r="M484" s="10">
        <f t="shared" si="64"/>
        <v>3.3333333333333335</v>
      </c>
      <c r="N484" s="10">
        <v>1.29E-2</v>
      </c>
      <c r="O484" s="10">
        <f t="shared" si="65"/>
        <v>6.4954682779456192</v>
      </c>
      <c r="P484" s="10">
        <v>2.0799999999999999E-2</v>
      </c>
      <c r="Q484" s="10">
        <f t="shared" si="66"/>
        <v>10.473313192346424</v>
      </c>
      <c r="R484">
        <f t="shared" si="67"/>
        <v>0.87393767705382441</v>
      </c>
      <c r="S484">
        <f t="shared" si="68"/>
        <v>1.0180296109130855</v>
      </c>
      <c r="T484">
        <f t="shared" si="69"/>
        <v>2.0662692600876582</v>
      </c>
      <c r="U484">
        <f t="shared" si="70"/>
        <v>261.78671002460243</v>
      </c>
      <c r="V484" s="10">
        <f t="shared" si="71"/>
        <v>0.13306677057933614</v>
      </c>
    </row>
    <row r="485" spans="1:22" x14ac:dyDescent="0.2">
      <c r="A485">
        <v>5.6479999999999997</v>
      </c>
      <c r="B485">
        <v>10.566000000000001</v>
      </c>
      <c r="C485">
        <v>0.71899999999999997</v>
      </c>
      <c r="D485">
        <v>1.4880000000000001E-2</v>
      </c>
      <c r="E485">
        <v>0.1376</v>
      </c>
      <c r="F485">
        <v>0.248</v>
      </c>
      <c r="G485">
        <v>9.9909999999999997</v>
      </c>
      <c r="H485" s="10">
        <v>2.2060000000000001E-3</v>
      </c>
      <c r="I485" s="10">
        <v>0.17100000000000001</v>
      </c>
      <c r="J485" s="10">
        <v>4.6899999999999997E-3</v>
      </c>
      <c r="K485" s="10">
        <f t="shared" si="63"/>
        <v>2.7426900584795315</v>
      </c>
      <c r="L485" s="10">
        <v>6.5100000000000002E-3</v>
      </c>
      <c r="M485" s="10">
        <f t="shared" si="64"/>
        <v>3.807017543859649</v>
      </c>
      <c r="N485" s="10">
        <v>1.2800000000000001E-2</v>
      </c>
      <c r="O485" s="10">
        <f t="shared" si="65"/>
        <v>7.4853801169590639</v>
      </c>
      <c r="P485" s="10">
        <v>2.18E-2</v>
      </c>
      <c r="Q485" s="10">
        <f t="shared" si="66"/>
        <v>12.748538011695906</v>
      </c>
      <c r="R485">
        <f t="shared" si="67"/>
        <v>0.8726983002832861</v>
      </c>
      <c r="S485">
        <f t="shared" si="68"/>
        <v>1.0183622321787391</v>
      </c>
      <c r="T485">
        <f t="shared" si="69"/>
        <v>2.1235053143776641</v>
      </c>
      <c r="U485">
        <f t="shared" si="70"/>
        <v>256.26080213056053</v>
      </c>
      <c r="V485" s="10">
        <f t="shared" si="71"/>
        <v>0.13495445144735024</v>
      </c>
    </row>
    <row r="486" spans="1:22" x14ac:dyDescent="0.2">
      <c r="A486">
        <v>5.6479999999999997</v>
      </c>
      <c r="B486">
        <v>10.566000000000001</v>
      </c>
      <c r="C486">
        <v>0.72599999999999998</v>
      </c>
      <c r="D486">
        <v>1.506E-2</v>
      </c>
      <c r="E486">
        <v>0.1391</v>
      </c>
      <c r="F486">
        <v>0.25</v>
      </c>
      <c r="G486">
        <v>9.9749999999999996</v>
      </c>
      <c r="H486" s="10">
        <v>2.2100000000000002E-3</v>
      </c>
      <c r="I486" s="10">
        <v>0.19070000000000001</v>
      </c>
      <c r="J486" s="10">
        <v>4.7000000000000002E-3</v>
      </c>
      <c r="K486" s="10">
        <f t="shared" si="63"/>
        <v>2.464604090194022</v>
      </c>
      <c r="L486" s="10">
        <v>6.6800000000000002E-3</v>
      </c>
      <c r="M486" s="10">
        <f t="shared" si="64"/>
        <v>3.5028841111693758</v>
      </c>
      <c r="N486" s="10">
        <v>1.2699999999999999E-2</v>
      </c>
      <c r="O486" s="10">
        <f t="shared" si="65"/>
        <v>6.6596748820136336</v>
      </c>
      <c r="P486" s="10">
        <v>2.1299999999999999E-2</v>
      </c>
      <c r="Q486" s="10">
        <f t="shared" si="66"/>
        <v>11.169375983219716</v>
      </c>
      <c r="R486">
        <f t="shared" si="67"/>
        <v>0.8714589235127479</v>
      </c>
      <c r="S486">
        <f t="shared" si="68"/>
        <v>1.0187017837524803</v>
      </c>
      <c r="T486">
        <f t="shared" si="69"/>
        <v>2.1955736135588686</v>
      </c>
      <c r="U486">
        <f t="shared" si="70"/>
        <v>250.40050560045569</v>
      </c>
      <c r="V486" s="10">
        <f t="shared" si="71"/>
        <v>0.13744318572954006</v>
      </c>
    </row>
    <row r="487" spans="1:22" x14ac:dyDescent="0.2">
      <c r="A487">
        <v>5.6479999999999997</v>
      </c>
      <c r="B487">
        <v>10.566000000000001</v>
      </c>
      <c r="C487">
        <v>0.73399999999999999</v>
      </c>
      <c r="D487">
        <v>1.524E-2</v>
      </c>
      <c r="E487">
        <v>0.14050000000000001</v>
      </c>
      <c r="F487">
        <v>0.253</v>
      </c>
      <c r="G487">
        <v>9.9600000000000009</v>
      </c>
      <c r="H487" s="10">
        <v>2.2130000000000001E-3</v>
      </c>
      <c r="I487" s="10">
        <v>0.18410000000000001</v>
      </c>
      <c r="J487" s="10">
        <v>4.6299999999999996E-3</v>
      </c>
      <c r="K487" s="10">
        <f t="shared" si="63"/>
        <v>2.5149375339489404</v>
      </c>
      <c r="L487" s="10">
        <v>6.5199999999999998E-3</v>
      </c>
      <c r="M487" s="10">
        <f t="shared" si="64"/>
        <v>3.5415535035306895</v>
      </c>
      <c r="N487" s="10">
        <v>1.24E-2</v>
      </c>
      <c r="O487" s="10">
        <f t="shared" si="65"/>
        <v>6.7354698533405752</v>
      </c>
      <c r="P487" s="10">
        <v>2.0799999999999999E-2</v>
      </c>
      <c r="Q487" s="10">
        <f t="shared" si="66"/>
        <v>11.298207495926125</v>
      </c>
      <c r="R487">
        <f t="shared" si="67"/>
        <v>0.87004249291784697</v>
      </c>
      <c r="S487">
        <f t="shared" si="68"/>
        <v>1.0190909176266933</v>
      </c>
      <c r="T487">
        <f t="shared" si="69"/>
        <v>2.2658988654150596</v>
      </c>
      <c r="U487">
        <f t="shared" si="70"/>
        <v>244.34829325359709</v>
      </c>
      <c r="V487" s="10">
        <f t="shared" si="71"/>
        <v>0.14007813567370628</v>
      </c>
    </row>
    <row r="488" spans="1:22" x14ac:dyDescent="0.2">
      <c r="A488">
        <v>5.6479999999999997</v>
      </c>
      <c r="B488">
        <v>10.566000000000001</v>
      </c>
      <c r="C488">
        <v>0.74099999999999999</v>
      </c>
      <c r="D488">
        <v>1.542E-2</v>
      </c>
      <c r="E488">
        <v>0.1419</v>
      </c>
      <c r="F488">
        <v>0.255</v>
      </c>
      <c r="G488">
        <v>9.9440000000000008</v>
      </c>
      <c r="H488" s="10">
        <v>2.2169999999999998E-3</v>
      </c>
      <c r="I488" s="10">
        <v>0.17499999999999999</v>
      </c>
      <c r="J488" s="10">
        <v>4.5500000000000002E-3</v>
      </c>
      <c r="K488" s="10">
        <f t="shared" si="63"/>
        <v>2.6</v>
      </c>
      <c r="L488" s="10">
        <v>6.3400000000000001E-3</v>
      </c>
      <c r="M488" s="10">
        <f t="shared" si="64"/>
        <v>3.6228571428571428</v>
      </c>
      <c r="N488" s="10">
        <v>1.2500000000000001E-2</v>
      </c>
      <c r="O488" s="10">
        <f t="shared" si="65"/>
        <v>7.1428571428571432</v>
      </c>
      <c r="P488" s="10">
        <v>2.0299999999999999E-2</v>
      </c>
      <c r="Q488" s="10">
        <f t="shared" si="66"/>
        <v>11.600000000000001</v>
      </c>
      <c r="R488">
        <f t="shared" si="67"/>
        <v>0.86880311614730887</v>
      </c>
      <c r="S488">
        <f t="shared" si="68"/>
        <v>1.0194383127925806</v>
      </c>
      <c r="T488">
        <f t="shared" si="69"/>
        <v>2.3377822176571099</v>
      </c>
      <c r="U488">
        <f t="shared" si="70"/>
        <v>238.87387842211206</v>
      </c>
      <c r="V488" s="10">
        <f t="shared" si="71"/>
        <v>0.14240095183568999</v>
      </c>
    </row>
    <row r="489" spans="1:22" x14ac:dyDescent="0.2">
      <c r="A489">
        <v>5.6479999999999997</v>
      </c>
      <c r="B489">
        <v>10.566000000000001</v>
      </c>
      <c r="C489">
        <v>0.749</v>
      </c>
      <c r="D489">
        <v>1.5599999999999999E-2</v>
      </c>
      <c r="E489">
        <v>0.1434</v>
      </c>
      <c r="F489">
        <v>0.25800000000000001</v>
      </c>
      <c r="G489">
        <v>9.9290000000000003</v>
      </c>
      <c r="H489" s="10">
        <v>2.2209999999999999E-3</v>
      </c>
      <c r="I489" s="10">
        <v>0.1724</v>
      </c>
      <c r="J489" s="10">
        <v>4.4900000000000001E-3</v>
      </c>
      <c r="K489" s="10">
        <f t="shared" si="63"/>
        <v>2.6044083526682136</v>
      </c>
      <c r="L489" s="10">
        <v>6.2399999999999999E-3</v>
      </c>
      <c r="M489" s="10">
        <f t="shared" si="64"/>
        <v>3.6194895591647334</v>
      </c>
      <c r="N489" s="10">
        <v>1.23E-2</v>
      </c>
      <c r="O489" s="10">
        <f t="shared" si="65"/>
        <v>7.1345707656612527</v>
      </c>
      <c r="P489" s="10">
        <v>1.9800000000000002E-2</v>
      </c>
      <c r="Q489" s="10">
        <f t="shared" si="66"/>
        <v>11.484918793503482</v>
      </c>
      <c r="R489">
        <f t="shared" si="67"/>
        <v>0.86738668555240794</v>
      </c>
      <c r="S489">
        <f t="shared" si="68"/>
        <v>1.0198330746418443</v>
      </c>
      <c r="T489">
        <f t="shared" si="69"/>
        <v>2.4144023542886441</v>
      </c>
      <c r="U489">
        <f t="shared" si="70"/>
        <v>233.21485392087271</v>
      </c>
      <c r="V489" s="10">
        <f t="shared" si="71"/>
        <v>0.14527321902930243</v>
      </c>
    </row>
    <row r="490" spans="1:22" x14ac:dyDescent="0.2">
      <c r="A490">
        <v>5.6479999999999997</v>
      </c>
      <c r="B490">
        <v>10.566000000000001</v>
      </c>
      <c r="C490">
        <v>0.75600000000000001</v>
      </c>
      <c r="D490">
        <v>1.5779999999999999E-2</v>
      </c>
      <c r="E490">
        <v>0.14480000000000001</v>
      </c>
      <c r="F490">
        <v>0.26</v>
      </c>
      <c r="G490">
        <v>9.9139999999999997</v>
      </c>
      <c r="H490" s="10">
        <v>2.2239999999999998E-3</v>
      </c>
      <c r="I490" s="10">
        <v>0.17249999999999999</v>
      </c>
      <c r="J490" s="10">
        <v>4.4600000000000004E-3</v>
      </c>
      <c r="K490" s="10">
        <f t="shared" si="63"/>
        <v>2.5855072463768121</v>
      </c>
      <c r="L490" s="10">
        <v>6.1700000000000001E-3</v>
      </c>
      <c r="M490" s="10">
        <f t="shared" si="64"/>
        <v>3.5768115942028986</v>
      </c>
      <c r="N490" s="10">
        <v>1.2500000000000001E-2</v>
      </c>
      <c r="O490" s="10">
        <f t="shared" si="65"/>
        <v>7.2463768115942031</v>
      </c>
      <c r="P490" s="10">
        <v>1.9400000000000001E-2</v>
      </c>
      <c r="Q490" s="10">
        <f t="shared" si="66"/>
        <v>11.246376811594203</v>
      </c>
      <c r="R490">
        <f t="shared" si="67"/>
        <v>0.86614730878186963</v>
      </c>
      <c r="S490">
        <f t="shared" si="68"/>
        <v>1.0201867456102376</v>
      </c>
      <c r="T490">
        <f t="shared" si="69"/>
        <v>2.4893174488952701</v>
      </c>
      <c r="U490">
        <f t="shared" si="70"/>
        <v>228.09346287542428</v>
      </c>
      <c r="V490" s="10">
        <f t="shared" si="71"/>
        <v>0.14762722964983219</v>
      </c>
    </row>
    <row r="491" spans="1:22" x14ac:dyDescent="0.2">
      <c r="A491">
        <v>5.6479999999999997</v>
      </c>
      <c r="B491">
        <v>10.566000000000001</v>
      </c>
      <c r="C491">
        <v>0.76400000000000001</v>
      </c>
      <c r="D491">
        <v>1.5959999999999998E-2</v>
      </c>
      <c r="E491">
        <v>0.14630000000000001</v>
      </c>
      <c r="F491">
        <v>0.26300000000000001</v>
      </c>
      <c r="G491">
        <v>9.8989999999999991</v>
      </c>
      <c r="H491" s="10">
        <v>2.2279999999999999E-3</v>
      </c>
      <c r="I491" s="10">
        <v>0.17780000000000001</v>
      </c>
      <c r="J491" s="10">
        <v>4.4400000000000004E-3</v>
      </c>
      <c r="K491" s="10">
        <f t="shared" si="63"/>
        <v>2.4971878515185604</v>
      </c>
      <c r="L491" s="10">
        <v>6.1799999999999997E-3</v>
      </c>
      <c r="M491" s="10">
        <f t="shared" si="64"/>
        <v>3.4758155230596173</v>
      </c>
      <c r="N491" s="10">
        <v>1.24E-2</v>
      </c>
      <c r="O491" s="10">
        <f t="shared" si="65"/>
        <v>6.9741282339707533</v>
      </c>
      <c r="P491" s="10">
        <v>1.89E-2</v>
      </c>
      <c r="Q491" s="10">
        <f t="shared" si="66"/>
        <v>10.629921259842519</v>
      </c>
      <c r="R491">
        <f t="shared" si="67"/>
        <v>0.86473087818696881</v>
      </c>
      <c r="S491">
        <f t="shared" si="68"/>
        <v>1.0205887034834613</v>
      </c>
      <c r="T491">
        <f t="shared" si="69"/>
        <v>2.5691331906991008</v>
      </c>
      <c r="U491">
        <f t="shared" si="70"/>
        <v>222.79456611460191</v>
      </c>
      <c r="V491" s="10">
        <f t="shared" si="71"/>
        <v>0.15053828451676882</v>
      </c>
    </row>
    <row r="492" spans="1:22" x14ac:dyDescent="0.2">
      <c r="A492">
        <v>5.6479999999999997</v>
      </c>
      <c r="B492">
        <v>10.566000000000001</v>
      </c>
      <c r="C492">
        <v>0.77100000000000002</v>
      </c>
      <c r="D492">
        <v>1.6140000000000002E-2</v>
      </c>
      <c r="E492">
        <v>0.1477</v>
      </c>
      <c r="F492">
        <v>0.26500000000000001</v>
      </c>
      <c r="G492">
        <v>9.8840000000000003</v>
      </c>
      <c r="H492" s="10">
        <v>2.232E-3</v>
      </c>
      <c r="I492" s="10">
        <v>0.1772</v>
      </c>
      <c r="J492" s="10">
        <v>4.3800000000000002E-3</v>
      </c>
      <c r="K492" s="10">
        <f t="shared" si="63"/>
        <v>2.4717832957110613</v>
      </c>
      <c r="L492" s="10">
        <v>6.11E-3</v>
      </c>
      <c r="M492" s="10">
        <f t="shared" si="64"/>
        <v>3.4480812641083518</v>
      </c>
      <c r="N492" s="10">
        <v>1.24E-2</v>
      </c>
      <c r="O492" s="10">
        <f t="shared" si="65"/>
        <v>6.9977426636568847</v>
      </c>
      <c r="P492" s="10">
        <v>1.8499999999999999E-2</v>
      </c>
      <c r="Q492" s="10">
        <f t="shared" si="66"/>
        <v>10.440180586907449</v>
      </c>
      <c r="R492">
        <f t="shared" si="67"/>
        <v>0.86349150141643061</v>
      </c>
      <c r="S492">
        <f t="shared" si="68"/>
        <v>1.0209486502074896</v>
      </c>
      <c r="T492">
        <f t="shared" si="69"/>
        <v>2.6471372492356791</v>
      </c>
      <c r="U492">
        <f t="shared" si="70"/>
        <v>217.99675643623152</v>
      </c>
      <c r="V492" s="10">
        <f t="shared" si="71"/>
        <v>0.15292284355635016</v>
      </c>
    </row>
    <row r="493" spans="1:22" x14ac:dyDescent="0.2">
      <c r="A493">
        <v>5.6479999999999997</v>
      </c>
      <c r="B493">
        <v>10.566000000000001</v>
      </c>
      <c r="C493">
        <v>0.77900000000000003</v>
      </c>
      <c r="D493">
        <v>1.6320000000000001E-2</v>
      </c>
      <c r="E493">
        <v>0.14910000000000001</v>
      </c>
      <c r="F493">
        <v>0.26800000000000002</v>
      </c>
      <c r="G493">
        <v>9.8699999999999992</v>
      </c>
      <c r="H493" s="10">
        <v>2.235E-3</v>
      </c>
      <c r="I493" s="10">
        <v>0.1661</v>
      </c>
      <c r="J493" s="10">
        <v>4.3099999999999996E-3</v>
      </c>
      <c r="K493" s="10">
        <f t="shared" si="63"/>
        <v>2.5948223961468995</v>
      </c>
      <c r="L493" s="10">
        <v>5.9100000000000003E-3</v>
      </c>
      <c r="M493" s="10">
        <f t="shared" si="64"/>
        <v>3.5580975316074652</v>
      </c>
      <c r="N493" s="10">
        <v>1.24E-2</v>
      </c>
      <c r="O493" s="10">
        <f t="shared" si="65"/>
        <v>7.4653822998193862</v>
      </c>
      <c r="P493" s="10">
        <v>1.8100000000000002E-2</v>
      </c>
      <c r="Q493" s="10">
        <f t="shared" si="66"/>
        <v>10.897049969897653</v>
      </c>
      <c r="R493">
        <f t="shared" si="67"/>
        <v>0.86207507082152979</v>
      </c>
      <c r="S493">
        <f t="shared" si="68"/>
        <v>1.0213593703895516</v>
      </c>
      <c r="T493">
        <f t="shared" si="69"/>
        <v>2.726545196872594</v>
      </c>
      <c r="U493">
        <f t="shared" si="70"/>
        <v>213.02832230044632</v>
      </c>
      <c r="V493" s="10">
        <f t="shared" si="71"/>
        <v>0.1556628015229172</v>
      </c>
    </row>
    <row r="494" spans="1:22" x14ac:dyDescent="0.2">
      <c r="A494">
        <v>5.6479999999999997</v>
      </c>
      <c r="B494">
        <v>10.566000000000001</v>
      </c>
      <c r="C494">
        <v>0.78600000000000003</v>
      </c>
      <c r="D494">
        <v>1.651E-2</v>
      </c>
      <c r="E494">
        <v>0.15060000000000001</v>
      </c>
      <c r="F494">
        <v>0.27</v>
      </c>
      <c r="G494">
        <v>9.8510000000000009</v>
      </c>
      <c r="H494" s="10">
        <v>2.2390000000000001E-3</v>
      </c>
      <c r="I494" s="10">
        <v>0.17380000000000001</v>
      </c>
      <c r="J494" s="10">
        <v>4.3499999999999997E-3</v>
      </c>
      <c r="K494" s="10">
        <f t="shared" si="63"/>
        <v>2.5028768699654771</v>
      </c>
      <c r="L494" s="10">
        <v>5.94E-3</v>
      </c>
      <c r="M494" s="10">
        <f t="shared" si="64"/>
        <v>3.4177215189873413</v>
      </c>
      <c r="N494" s="10">
        <v>1.24E-2</v>
      </c>
      <c r="O494" s="10">
        <f t="shared" si="65"/>
        <v>7.134637514384349</v>
      </c>
      <c r="P494" s="10">
        <v>1.77E-2</v>
      </c>
      <c r="Q494" s="10">
        <f t="shared" si="66"/>
        <v>10.184119677790564</v>
      </c>
      <c r="R494">
        <f t="shared" si="67"/>
        <v>0.86083569405099158</v>
      </c>
      <c r="S494">
        <f t="shared" si="68"/>
        <v>1.0217268854314396</v>
      </c>
      <c r="T494">
        <f t="shared" si="69"/>
        <v>2.8130537671192974</v>
      </c>
      <c r="U494">
        <f t="shared" si="70"/>
        <v>208.4013461175096</v>
      </c>
      <c r="V494" s="10">
        <f t="shared" si="71"/>
        <v>0.15828593177752012</v>
      </c>
    </row>
    <row r="495" spans="1:22" x14ac:dyDescent="0.2">
      <c r="A495">
        <v>5.6479999999999997</v>
      </c>
      <c r="B495">
        <v>10.566000000000001</v>
      </c>
      <c r="C495">
        <v>0.79100000000000004</v>
      </c>
      <c r="D495">
        <v>1.6619999999999999E-2</v>
      </c>
      <c r="E495">
        <v>0.1515</v>
      </c>
      <c r="F495">
        <v>0.27200000000000002</v>
      </c>
      <c r="G495">
        <v>9.8450000000000006</v>
      </c>
      <c r="H495" s="10">
        <v>2.2409999999999999E-3</v>
      </c>
      <c r="I495" s="10">
        <v>0.1724</v>
      </c>
      <c r="J495" s="10">
        <v>5.7600000000000004E-3</v>
      </c>
      <c r="K495" s="10">
        <f t="shared" si="63"/>
        <v>3.3410672853828309</v>
      </c>
      <c r="L495" s="10">
        <v>5.8900000000000003E-3</v>
      </c>
      <c r="M495" s="10">
        <f t="shared" si="64"/>
        <v>3.4164733178654294</v>
      </c>
      <c r="N495" s="10">
        <v>1.24E-2</v>
      </c>
      <c r="O495" s="10">
        <f t="shared" si="65"/>
        <v>7.1925754060324829</v>
      </c>
      <c r="P495" s="10">
        <v>1.7399999999999999E-2</v>
      </c>
      <c r="Q495" s="10">
        <f t="shared" si="66"/>
        <v>10.092807424593966</v>
      </c>
      <c r="R495">
        <f t="shared" si="67"/>
        <v>0.85995042492917839</v>
      </c>
      <c r="S495">
        <f t="shared" si="68"/>
        <v>1.0219865238135168</v>
      </c>
      <c r="T495">
        <f t="shared" si="69"/>
        <v>2.8650153527066271</v>
      </c>
      <c r="U495">
        <f t="shared" si="70"/>
        <v>205.50187331676059</v>
      </c>
      <c r="V495" s="10">
        <f t="shared" si="71"/>
        <v>0.16014435800099766</v>
      </c>
    </row>
    <row r="496" spans="1:22" x14ac:dyDescent="0.2">
      <c r="A496">
        <v>5.6479999999999997</v>
      </c>
      <c r="B496">
        <v>10.566000000000001</v>
      </c>
      <c r="C496">
        <v>0.79400000000000004</v>
      </c>
      <c r="D496">
        <v>1.669E-2</v>
      </c>
      <c r="E496">
        <v>0.152</v>
      </c>
      <c r="F496">
        <v>0.27300000000000002</v>
      </c>
      <c r="G496">
        <v>9.8369999999999997</v>
      </c>
      <c r="H496" s="10">
        <v>2.2430000000000002E-3</v>
      </c>
      <c r="I496" s="10">
        <v>0.17530000000000001</v>
      </c>
      <c r="J496" s="10">
        <v>4.3299999999999996E-3</v>
      </c>
      <c r="K496" s="10">
        <f t="shared" si="63"/>
        <v>2.4700513405590412</v>
      </c>
      <c r="L496" s="10">
        <v>5.9100000000000003E-3</v>
      </c>
      <c r="M496" s="10">
        <f t="shared" si="64"/>
        <v>3.3713633770678832</v>
      </c>
      <c r="N496" s="10">
        <v>1.24E-2</v>
      </c>
      <c r="O496" s="10">
        <f t="shared" si="65"/>
        <v>7.0735881346263545</v>
      </c>
      <c r="P496" s="10">
        <v>1.7299999999999999E-2</v>
      </c>
      <c r="Q496" s="10">
        <f t="shared" si="66"/>
        <v>9.8687963491158008</v>
      </c>
      <c r="R496">
        <f t="shared" si="67"/>
        <v>0.85941926345609054</v>
      </c>
      <c r="S496">
        <f t="shared" si="68"/>
        <v>1.0221447963280104</v>
      </c>
      <c r="T496">
        <f t="shared" si="69"/>
        <v>2.8956557406658967</v>
      </c>
      <c r="U496">
        <f t="shared" si="70"/>
        <v>203.74085180700709</v>
      </c>
      <c r="V496" s="10">
        <f t="shared" si="71"/>
        <v>0.16105999923007172</v>
      </c>
    </row>
    <row r="497" spans="1:22" x14ac:dyDescent="0.2">
      <c r="A497">
        <v>5.6479999999999997</v>
      </c>
      <c r="B497">
        <v>10.566000000000001</v>
      </c>
      <c r="C497">
        <v>0.8</v>
      </c>
      <c r="D497">
        <v>1.6830000000000001E-2</v>
      </c>
      <c r="E497">
        <v>0.1532</v>
      </c>
      <c r="F497">
        <v>0.27500000000000002</v>
      </c>
      <c r="G497">
        <v>9.827</v>
      </c>
      <c r="H497" s="10">
        <v>2.2460000000000002E-3</v>
      </c>
      <c r="I497" s="10">
        <v>0.17299999999999999</v>
      </c>
      <c r="J497" s="10">
        <v>5.7600000000000004E-3</v>
      </c>
      <c r="K497" s="10">
        <f t="shared" si="63"/>
        <v>3.3294797687861277</v>
      </c>
      <c r="L497" s="10">
        <v>5.8399999999999997E-3</v>
      </c>
      <c r="M497" s="10">
        <f t="shared" si="64"/>
        <v>3.3757225433526017</v>
      </c>
      <c r="N497" s="10">
        <v>1.24E-2</v>
      </c>
      <c r="O497" s="10">
        <f t="shared" si="65"/>
        <v>7.1676300578034686</v>
      </c>
      <c r="P497" s="10">
        <v>1.7000000000000001E-2</v>
      </c>
      <c r="Q497" s="10">
        <f t="shared" si="66"/>
        <v>9.8265895953757241</v>
      </c>
      <c r="R497">
        <f t="shared" si="67"/>
        <v>0.85835694050991507</v>
      </c>
      <c r="S497">
        <f t="shared" si="68"/>
        <v>1.0224598277846901</v>
      </c>
      <c r="T497">
        <f t="shared" si="69"/>
        <v>2.9653177036418614</v>
      </c>
      <c r="U497">
        <f t="shared" si="70"/>
        <v>200.2828177706298</v>
      </c>
      <c r="V497" s="10">
        <f t="shared" si="71"/>
        <v>0.16332310094939451</v>
      </c>
    </row>
    <row r="498" spans="1:22" x14ac:dyDescent="0.2">
      <c r="A498">
        <v>5.6479999999999997</v>
      </c>
      <c r="B498">
        <v>10.566000000000001</v>
      </c>
      <c r="C498">
        <v>0.80100000000000005</v>
      </c>
      <c r="D498">
        <v>1.687E-2</v>
      </c>
      <c r="E498">
        <v>0.1535</v>
      </c>
      <c r="F498">
        <v>0.27500000000000002</v>
      </c>
      <c r="G498">
        <v>9.8249999999999993</v>
      </c>
      <c r="H498" s="10">
        <v>2.2460000000000002E-3</v>
      </c>
      <c r="I498" s="10">
        <v>0.17230000000000001</v>
      </c>
      <c r="J498" s="10">
        <v>4.2900000000000004E-3</v>
      </c>
      <c r="K498" s="10">
        <f t="shared" si="63"/>
        <v>2.4898432965757404</v>
      </c>
      <c r="L498" s="10">
        <v>5.8100000000000001E-3</v>
      </c>
      <c r="M498" s="10">
        <f t="shared" si="64"/>
        <v>3.3720255368543235</v>
      </c>
      <c r="N498" s="10">
        <v>1.24E-2</v>
      </c>
      <c r="O498" s="10">
        <f t="shared" si="65"/>
        <v>7.1967498549042368</v>
      </c>
      <c r="P498" s="10">
        <v>1.6899999999999998E-2</v>
      </c>
      <c r="Q498" s="10">
        <f t="shared" si="66"/>
        <v>9.8084735925710955</v>
      </c>
      <c r="R498">
        <f t="shared" si="67"/>
        <v>0.85817988668555234</v>
      </c>
      <c r="S498">
        <f t="shared" si="68"/>
        <v>1.0225157251645356</v>
      </c>
      <c r="T498">
        <f t="shared" si="69"/>
        <v>2.983854788544412</v>
      </c>
      <c r="U498">
        <f t="shared" si="70"/>
        <v>199.51732144761641</v>
      </c>
      <c r="V498" s="10">
        <f t="shared" si="71"/>
        <v>0.16371594662473188</v>
      </c>
    </row>
    <row r="499" spans="1:22" x14ac:dyDescent="0.2">
      <c r="A499">
        <v>5.6479999999999997</v>
      </c>
      <c r="B499">
        <v>10.566000000000001</v>
      </c>
      <c r="C499">
        <v>0.80800000000000005</v>
      </c>
      <c r="D499">
        <v>1.704E-2</v>
      </c>
      <c r="E499">
        <v>0.15479999999999999</v>
      </c>
      <c r="F499">
        <v>0.27700000000000002</v>
      </c>
      <c r="G499">
        <v>9.8089999999999993</v>
      </c>
      <c r="H499" s="10">
        <v>2.2499999999999998E-3</v>
      </c>
      <c r="I499" s="10">
        <v>0.1764</v>
      </c>
      <c r="J499" s="10">
        <v>5.7600000000000004E-3</v>
      </c>
      <c r="K499" s="10">
        <f t="shared" si="63"/>
        <v>3.2653061224489797</v>
      </c>
      <c r="L499" s="10">
        <v>5.8199999999999997E-3</v>
      </c>
      <c r="M499" s="10">
        <f t="shared" si="64"/>
        <v>3.2993197278911564</v>
      </c>
      <c r="N499" s="10">
        <v>1.2500000000000001E-2</v>
      </c>
      <c r="O499" s="10">
        <f t="shared" si="65"/>
        <v>7.0861678004535147</v>
      </c>
      <c r="P499" s="10">
        <v>1.66E-2</v>
      </c>
      <c r="Q499" s="10">
        <f t="shared" si="66"/>
        <v>9.4104308390022684</v>
      </c>
      <c r="R499">
        <f t="shared" si="67"/>
        <v>0.85694050991501414</v>
      </c>
      <c r="S499">
        <f t="shared" si="68"/>
        <v>1.0228898649358884</v>
      </c>
      <c r="T499">
        <f t="shared" si="69"/>
        <v>3.0640684649520971</v>
      </c>
      <c r="U499">
        <f t="shared" si="70"/>
        <v>195.53278907757081</v>
      </c>
      <c r="V499" s="10">
        <f t="shared" si="71"/>
        <v>0.16595786124684994</v>
      </c>
    </row>
    <row r="500" spans="1:22" x14ac:dyDescent="0.2">
      <c r="A500">
        <v>5.6479999999999997</v>
      </c>
      <c r="B500">
        <v>10.566000000000001</v>
      </c>
      <c r="C500">
        <v>0.80900000000000005</v>
      </c>
      <c r="D500">
        <v>1.7059999999999999E-2</v>
      </c>
      <c r="E500">
        <v>0.15490000000000001</v>
      </c>
      <c r="F500">
        <v>0.27800000000000002</v>
      </c>
      <c r="G500">
        <v>9.8059999999999992</v>
      </c>
      <c r="H500" s="10">
        <v>2.2499999999999998E-3</v>
      </c>
      <c r="I500" s="10">
        <v>0.1847</v>
      </c>
      <c r="J500" s="10">
        <v>4.3400000000000001E-3</v>
      </c>
      <c r="K500" s="10">
        <f t="shared" si="63"/>
        <v>2.349756361667569</v>
      </c>
      <c r="L500" s="10">
        <v>5.9100000000000003E-3</v>
      </c>
      <c r="M500" s="10">
        <f t="shared" si="64"/>
        <v>3.1997834325933949</v>
      </c>
      <c r="N500" s="10">
        <v>1.2500000000000001E-2</v>
      </c>
      <c r="O500" s="10">
        <f t="shared" si="65"/>
        <v>6.7677314564158095</v>
      </c>
      <c r="P500" s="10">
        <v>1.66E-2</v>
      </c>
      <c r="Q500" s="10">
        <f t="shared" si="66"/>
        <v>8.9875473741201937</v>
      </c>
      <c r="R500">
        <f t="shared" si="67"/>
        <v>0.85676345609065152</v>
      </c>
      <c r="S500">
        <f t="shared" si="68"/>
        <v>1.0229436762170936</v>
      </c>
      <c r="T500">
        <f t="shared" si="69"/>
        <v>3.0714678797541191</v>
      </c>
      <c r="U500">
        <f t="shared" si="70"/>
        <v>195.02184390427388</v>
      </c>
      <c r="V500" s="10">
        <f t="shared" si="71"/>
        <v>0.16652292557386689</v>
      </c>
    </row>
    <row r="501" spans="1:22" x14ac:dyDescent="0.2">
      <c r="A501">
        <v>5.6479999999999997</v>
      </c>
      <c r="B501">
        <v>10.566000000000001</v>
      </c>
      <c r="C501">
        <v>0.81699999999999995</v>
      </c>
      <c r="D501">
        <v>1.7250000000000001E-2</v>
      </c>
      <c r="E501">
        <v>0.15640000000000001</v>
      </c>
      <c r="F501">
        <v>0.28000000000000003</v>
      </c>
      <c r="G501">
        <v>9.7919999999999998</v>
      </c>
      <c r="H501" s="10">
        <v>2.2539999999999999E-3</v>
      </c>
      <c r="I501" s="10">
        <v>0.18129999999999999</v>
      </c>
      <c r="J501" s="10">
        <v>5.7299999999999999E-3</v>
      </c>
      <c r="K501" s="10">
        <f t="shared" si="63"/>
        <v>3.1605074462217324</v>
      </c>
      <c r="L501" s="10">
        <v>5.8100000000000001E-3</v>
      </c>
      <c r="M501" s="10">
        <f t="shared" si="64"/>
        <v>3.2046332046332044</v>
      </c>
      <c r="N501" s="10">
        <v>1.2500000000000001E-2</v>
      </c>
      <c r="O501" s="10">
        <f t="shared" si="65"/>
        <v>6.8946497517926097</v>
      </c>
      <c r="P501" s="10">
        <v>1.6199999999999999E-2</v>
      </c>
      <c r="Q501" s="10">
        <f t="shared" si="66"/>
        <v>8.9354660783232216</v>
      </c>
      <c r="R501">
        <f t="shared" si="67"/>
        <v>0.8553470254957507</v>
      </c>
      <c r="S501">
        <f t="shared" si="68"/>
        <v>1.0233738949213862</v>
      </c>
      <c r="T501">
        <f t="shared" si="69"/>
        <v>3.1647841871677094</v>
      </c>
      <c r="U501">
        <f t="shared" si="70"/>
        <v>190.66942909317098</v>
      </c>
      <c r="V501" s="10">
        <f t="shared" si="71"/>
        <v>0.16895972636770148</v>
      </c>
    </row>
    <row r="502" spans="1:22" x14ac:dyDescent="0.2">
      <c r="A502">
        <v>5.6479999999999997</v>
      </c>
      <c r="B502">
        <v>10.566000000000001</v>
      </c>
      <c r="C502">
        <v>0.82499999999999996</v>
      </c>
      <c r="D502">
        <v>1.7469999999999999E-2</v>
      </c>
      <c r="E502">
        <v>0.15809999999999999</v>
      </c>
      <c r="F502">
        <v>0.28299999999999997</v>
      </c>
      <c r="G502">
        <v>9.77</v>
      </c>
      <c r="H502" s="10">
        <v>2.2590000000000002E-3</v>
      </c>
      <c r="I502" s="10">
        <v>0.17860000000000001</v>
      </c>
      <c r="J502" s="10">
        <v>5.6600000000000001E-3</v>
      </c>
      <c r="K502" s="10">
        <f t="shared" si="63"/>
        <v>3.1690929451287793</v>
      </c>
      <c r="L502" s="10">
        <v>5.7200000000000003E-3</v>
      </c>
      <c r="M502" s="10">
        <f t="shared" si="64"/>
        <v>3.202687569988802</v>
      </c>
      <c r="N502" s="10">
        <v>1.2500000000000001E-2</v>
      </c>
      <c r="O502" s="10">
        <f t="shared" si="65"/>
        <v>6.9988801791713326</v>
      </c>
      <c r="P502" s="10">
        <v>1.5800000000000002E-2</v>
      </c>
      <c r="Q502" s="10">
        <f t="shared" si="66"/>
        <v>8.846584546472565</v>
      </c>
      <c r="R502">
        <f t="shared" si="67"/>
        <v>0.85393059490084977</v>
      </c>
      <c r="S502">
        <f t="shared" si="68"/>
        <v>1.0238133210328586</v>
      </c>
      <c r="T502">
        <f t="shared" si="69"/>
        <v>3.2737966989268354</v>
      </c>
      <c r="U502">
        <f t="shared" si="70"/>
        <v>186.13394970536999</v>
      </c>
      <c r="V502" s="10">
        <f t="shared" si="71"/>
        <v>0.17245021295933405</v>
      </c>
    </row>
    <row r="503" spans="1:22" x14ac:dyDescent="0.2">
      <c r="A503">
        <v>5.6479999999999997</v>
      </c>
      <c r="B503">
        <v>10.566000000000001</v>
      </c>
      <c r="C503">
        <v>0.83399999999999996</v>
      </c>
      <c r="D503">
        <v>1.7680000000000001E-2</v>
      </c>
      <c r="E503">
        <v>0.15970000000000001</v>
      </c>
      <c r="F503">
        <v>0.28599999999999998</v>
      </c>
      <c r="G503">
        <v>9.7530000000000001</v>
      </c>
      <c r="H503" s="10">
        <v>2.2629999999999998E-3</v>
      </c>
      <c r="I503" s="10">
        <v>0.17519999999999999</v>
      </c>
      <c r="J503" s="10">
        <v>5.5900000000000004E-3</v>
      </c>
      <c r="K503" s="10">
        <f t="shared" si="63"/>
        <v>3.1906392694063932</v>
      </c>
      <c r="L503" s="10">
        <v>5.62E-3</v>
      </c>
      <c r="M503" s="10">
        <f t="shared" si="64"/>
        <v>3.2077625570776256</v>
      </c>
      <c r="N503" s="10">
        <v>1.2500000000000001E-2</v>
      </c>
      <c r="O503" s="10">
        <f t="shared" si="65"/>
        <v>7.134703196347032</v>
      </c>
      <c r="P503" s="10">
        <v>1.54E-2</v>
      </c>
      <c r="Q503" s="10">
        <f t="shared" si="66"/>
        <v>8.7899543378995446</v>
      </c>
      <c r="R503">
        <f t="shared" si="67"/>
        <v>0.85233711048158645</v>
      </c>
      <c r="S503">
        <f t="shared" si="68"/>
        <v>1.0243065062041519</v>
      </c>
      <c r="T503">
        <f t="shared" si="69"/>
        <v>3.3789206983827693</v>
      </c>
      <c r="U503">
        <f t="shared" si="70"/>
        <v>181.59879368027549</v>
      </c>
      <c r="V503" s="10">
        <f t="shared" si="71"/>
        <v>0.1754918659115407</v>
      </c>
    </row>
    <row r="504" spans="1:22" x14ac:dyDescent="0.2">
      <c r="A504">
        <v>5.6479999999999997</v>
      </c>
      <c r="B504">
        <v>10.566000000000001</v>
      </c>
      <c r="C504">
        <v>0.84199999999999997</v>
      </c>
      <c r="D504">
        <v>1.789E-2</v>
      </c>
      <c r="E504">
        <v>0.1613</v>
      </c>
      <c r="F504">
        <v>0.28899999999999998</v>
      </c>
      <c r="G504">
        <v>9.7370000000000001</v>
      </c>
      <c r="H504" s="10">
        <v>2.2669999999999999E-3</v>
      </c>
      <c r="I504" s="10">
        <v>0.18559999999999999</v>
      </c>
      <c r="J504" s="10">
        <v>5.5700000000000003E-3</v>
      </c>
      <c r="K504" s="10">
        <f t="shared" si="63"/>
        <v>3.0010775862068968</v>
      </c>
      <c r="L504" s="10">
        <v>5.7000000000000002E-3</v>
      </c>
      <c r="M504" s="10">
        <f t="shared" si="64"/>
        <v>3.0711206896551726</v>
      </c>
      <c r="N504" s="10">
        <v>1.23E-2</v>
      </c>
      <c r="O504" s="10">
        <f t="shared" si="65"/>
        <v>6.6271551724137936</v>
      </c>
      <c r="P504" s="10">
        <v>1.4999999999999999E-2</v>
      </c>
      <c r="Q504" s="10">
        <f t="shared" si="66"/>
        <v>8.0818965517241388</v>
      </c>
      <c r="R504">
        <f t="shared" si="67"/>
        <v>0.85092067988668563</v>
      </c>
      <c r="S504">
        <f t="shared" si="68"/>
        <v>1.0247527779978141</v>
      </c>
      <c r="T504">
        <f t="shared" si="69"/>
        <v>3.4863887264381423</v>
      </c>
      <c r="U504">
        <f t="shared" si="70"/>
        <v>177.46655509717235</v>
      </c>
      <c r="V504" s="10">
        <f t="shared" si="71"/>
        <v>0.17880932773606198</v>
      </c>
    </row>
    <row r="505" spans="1:22" x14ac:dyDescent="0.2">
      <c r="A505">
        <v>5.6479999999999997</v>
      </c>
      <c r="B505">
        <v>10.566000000000001</v>
      </c>
      <c r="C505">
        <v>0.85099999999999998</v>
      </c>
      <c r="D505">
        <v>1.8100000000000002E-2</v>
      </c>
      <c r="E505">
        <v>0.16300000000000001</v>
      </c>
      <c r="F505">
        <v>0.29099999999999998</v>
      </c>
      <c r="G505">
        <v>9.7219999999999995</v>
      </c>
      <c r="H505" s="10">
        <v>2.2720000000000001E-3</v>
      </c>
      <c r="I505" s="10">
        <v>0.1782</v>
      </c>
      <c r="J505" s="10">
        <v>5.4900000000000001E-3</v>
      </c>
      <c r="K505" s="10">
        <f t="shared" si="63"/>
        <v>3.0808080808080809</v>
      </c>
      <c r="L505" s="10">
        <v>5.5500000000000002E-3</v>
      </c>
      <c r="M505" s="10">
        <f t="shared" si="64"/>
        <v>3.1144781144781146</v>
      </c>
      <c r="N505" s="10">
        <v>1.2200000000000001E-2</v>
      </c>
      <c r="O505" s="10">
        <f t="shared" si="65"/>
        <v>6.8462401795735133</v>
      </c>
      <c r="P505" s="10">
        <v>1.47E-2</v>
      </c>
      <c r="Q505" s="10">
        <f t="shared" si="66"/>
        <v>8.2491582491582491</v>
      </c>
      <c r="R505">
        <f t="shared" si="67"/>
        <v>0.84932719546742208</v>
      </c>
      <c r="S505">
        <f t="shared" si="68"/>
        <v>1.0252535573071999</v>
      </c>
      <c r="T505">
        <f t="shared" si="69"/>
        <v>3.6002970647477786</v>
      </c>
      <c r="U505">
        <f t="shared" si="70"/>
        <v>173.22747224743557</v>
      </c>
      <c r="V505" s="10">
        <f t="shared" si="71"/>
        <v>0.18148807472104078</v>
      </c>
    </row>
    <row r="506" spans="1:22" x14ac:dyDescent="0.2">
      <c r="A506">
        <v>5.6479999999999997</v>
      </c>
      <c r="B506">
        <v>10.566000000000001</v>
      </c>
      <c r="C506">
        <v>0.85899999999999999</v>
      </c>
      <c r="D506">
        <v>1.8319999999999999E-2</v>
      </c>
      <c r="E506">
        <v>0.1646</v>
      </c>
      <c r="F506">
        <v>0.29399999999999998</v>
      </c>
      <c r="G506">
        <v>9.702</v>
      </c>
      <c r="H506" s="10">
        <v>2.2759999999999998E-3</v>
      </c>
      <c r="I506" s="10">
        <v>0.1711</v>
      </c>
      <c r="J506" s="10">
        <v>5.4000000000000003E-3</v>
      </c>
      <c r="K506" s="10">
        <f t="shared" si="63"/>
        <v>3.1560490940970194</v>
      </c>
      <c r="L506" s="10">
        <v>5.4099999999999999E-3</v>
      </c>
      <c r="M506" s="10">
        <f t="shared" si="64"/>
        <v>3.1618936294564581</v>
      </c>
      <c r="N506" s="10">
        <v>1.2200000000000001E-2</v>
      </c>
      <c r="O506" s="10">
        <f t="shared" si="65"/>
        <v>7.1303331385154873</v>
      </c>
      <c r="P506" s="10">
        <v>1.43E-2</v>
      </c>
      <c r="Q506" s="10">
        <f t="shared" si="66"/>
        <v>8.357685563997661</v>
      </c>
      <c r="R506">
        <f t="shared" si="67"/>
        <v>0.84791076487252126</v>
      </c>
      <c r="S506">
        <f t="shared" si="68"/>
        <v>1.0257107634176839</v>
      </c>
      <c r="T506">
        <f t="shared" si="69"/>
        <v>3.7142921099194903</v>
      </c>
      <c r="U506">
        <f t="shared" si="70"/>
        <v>169.27054345100271</v>
      </c>
      <c r="V506" s="10">
        <f t="shared" si="71"/>
        <v>0.184843751730662</v>
      </c>
    </row>
    <row r="507" spans="1:22" x14ac:dyDescent="0.2">
      <c r="A507">
        <v>5.6479999999999997</v>
      </c>
      <c r="B507">
        <v>10.566000000000001</v>
      </c>
      <c r="C507">
        <v>0.86799999999999999</v>
      </c>
      <c r="D507">
        <v>1.8530000000000001E-2</v>
      </c>
      <c r="E507">
        <v>0.1663</v>
      </c>
      <c r="F507">
        <v>0.29699999999999999</v>
      </c>
      <c r="G507">
        <v>9.6859999999999999</v>
      </c>
      <c r="H507" s="10">
        <v>2.281E-3</v>
      </c>
      <c r="I507" s="10">
        <v>0.1729</v>
      </c>
      <c r="J507" s="10">
        <v>5.4000000000000003E-3</v>
      </c>
      <c r="K507" s="10">
        <f t="shared" si="63"/>
        <v>3.1231925968768075</v>
      </c>
      <c r="L507" s="10">
        <v>5.3800000000000002E-3</v>
      </c>
      <c r="M507" s="10">
        <f t="shared" si="64"/>
        <v>3.1116252168883749</v>
      </c>
      <c r="N507" s="10">
        <v>1.21E-2</v>
      </c>
      <c r="O507" s="10">
        <f t="shared" si="65"/>
        <v>6.9982648930017346</v>
      </c>
      <c r="P507" s="10">
        <v>1.4E-2</v>
      </c>
      <c r="Q507" s="10">
        <f t="shared" si="66"/>
        <v>8.097165991902834</v>
      </c>
      <c r="R507">
        <f t="shared" si="67"/>
        <v>0.84631728045325771</v>
      </c>
      <c r="S507">
        <f t="shared" si="68"/>
        <v>1.026220698164398</v>
      </c>
      <c r="T507">
        <f t="shared" si="69"/>
        <v>3.8329661639420163</v>
      </c>
      <c r="U507">
        <f t="shared" si="70"/>
        <v>165.30574102514336</v>
      </c>
      <c r="V507" s="10">
        <f t="shared" si="71"/>
        <v>0.18818255968025663</v>
      </c>
    </row>
    <row r="508" spans="1:22" x14ac:dyDescent="0.2">
      <c r="A508">
        <v>5.6479999999999997</v>
      </c>
      <c r="B508">
        <v>10.566000000000001</v>
      </c>
      <c r="C508">
        <v>0.877</v>
      </c>
      <c r="D508">
        <v>1.8749999999999999E-2</v>
      </c>
      <c r="E508">
        <v>0.16789999999999999</v>
      </c>
      <c r="F508">
        <v>0.3</v>
      </c>
      <c r="G508">
        <v>9.6669999999999998</v>
      </c>
      <c r="H508" s="10">
        <v>2.2850000000000001E-3</v>
      </c>
      <c r="I508" s="10">
        <v>0.17630000000000001</v>
      </c>
      <c r="J508" s="10">
        <v>5.3499999999999997E-3</v>
      </c>
      <c r="K508" s="10">
        <f t="shared" si="63"/>
        <v>3.0346001134429943</v>
      </c>
      <c r="L508" s="10">
        <v>5.3800000000000002E-3</v>
      </c>
      <c r="M508" s="10">
        <f t="shared" si="64"/>
        <v>3.0516165626772547</v>
      </c>
      <c r="N508" s="10">
        <v>1.2E-2</v>
      </c>
      <c r="O508" s="10">
        <f t="shared" si="65"/>
        <v>6.8065796937039131</v>
      </c>
      <c r="P508" s="10">
        <v>1.37E-2</v>
      </c>
      <c r="Q508" s="10">
        <f t="shared" si="66"/>
        <v>7.7708451503119687</v>
      </c>
      <c r="R508">
        <f t="shared" si="67"/>
        <v>0.84472379603399439</v>
      </c>
      <c r="S508">
        <f t="shared" si="68"/>
        <v>1.0267398592827965</v>
      </c>
      <c r="T508">
        <f t="shared" si="69"/>
        <v>3.9514644555252398</v>
      </c>
      <c r="U508">
        <f t="shared" si="70"/>
        <v>161.38521152005347</v>
      </c>
      <c r="V508" s="10">
        <f t="shared" si="71"/>
        <v>0.19131237809067411</v>
      </c>
    </row>
    <row r="509" spans="1:22" x14ac:dyDescent="0.2">
      <c r="A509">
        <v>5.6479999999999997</v>
      </c>
      <c r="B509">
        <v>10.566000000000001</v>
      </c>
      <c r="C509">
        <v>0.88500000000000001</v>
      </c>
      <c r="D509">
        <v>1.8970000000000001E-2</v>
      </c>
      <c r="E509">
        <v>0.16950000000000001</v>
      </c>
      <c r="F509">
        <v>0.30299999999999999</v>
      </c>
      <c r="G509">
        <v>9.6479999999999997</v>
      </c>
      <c r="H509" s="10">
        <v>2.2889999999999998E-3</v>
      </c>
      <c r="I509" s="10">
        <v>0.16869999999999999</v>
      </c>
      <c r="J509" s="10">
        <v>5.28E-3</v>
      </c>
      <c r="K509" s="10">
        <f t="shared" si="63"/>
        <v>3.1298162418494369</v>
      </c>
      <c r="L509" s="10">
        <v>5.2300000000000003E-3</v>
      </c>
      <c r="M509" s="10">
        <f t="shared" si="64"/>
        <v>3.1001778304682874</v>
      </c>
      <c r="N509" s="10">
        <v>1.2E-2</v>
      </c>
      <c r="O509" s="10">
        <f t="shared" si="65"/>
        <v>7.1132187314759934</v>
      </c>
      <c r="P509" s="10">
        <v>1.34E-2</v>
      </c>
      <c r="Q509" s="10">
        <f t="shared" si="66"/>
        <v>7.9430942501481931</v>
      </c>
      <c r="R509">
        <f t="shared" si="67"/>
        <v>0.84330736543909346</v>
      </c>
      <c r="S509">
        <f t="shared" si="68"/>
        <v>1.0272094646559065</v>
      </c>
      <c r="T509">
        <f t="shared" si="69"/>
        <v>4.0725231452552082</v>
      </c>
      <c r="U509">
        <f t="shared" si="70"/>
        <v>157.80660060825264</v>
      </c>
      <c r="V509" s="10">
        <f t="shared" si="71"/>
        <v>0.19472932313569949</v>
      </c>
    </row>
    <row r="510" spans="1:22" x14ac:dyDescent="0.2">
      <c r="A510">
        <v>5.6479999999999997</v>
      </c>
      <c r="B510">
        <v>10.566000000000001</v>
      </c>
      <c r="C510">
        <v>0.89400000000000002</v>
      </c>
      <c r="D510">
        <v>1.9189999999999999E-2</v>
      </c>
      <c r="E510">
        <v>0.17119999999999999</v>
      </c>
      <c r="F510">
        <v>0.30499999999999999</v>
      </c>
      <c r="G510">
        <v>9.6289999999999996</v>
      </c>
      <c r="H510" s="10">
        <v>2.294E-3</v>
      </c>
      <c r="I510" s="10">
        <v>0.1784</v>
      </c>
      <c r="J510" s="10">
        <v>5.3400000000000001E-3</v>
      </c>
      <c r="K510" s="10">
        <f t="shared" si="63"/>
        <v>2.993273542600897</v>
      </c>
      <c r="L510" s="10">
        <v>5.3099999999999996E-3</v>
      </c>
      <c r="M510" s="10">
        <f t="shared" si="64"/>
        <v>2.9764573991031389</v>
      </c>
      <c r="N510" s="10">
        <v>1.18E-2</v>
      </c>
      <c r="O510" s="10">
        <f t="shared" si="65"/>
        <v>6.6143497757847527</v>
      </c>
      <c r="P510" s="10">
        <v>1.3100000000000001E-2</v>
      </c>
      <c r="Q510" s="10">
        <f t="shared" si="66"/>
        <v>7.3430493273542607</v>
      </c>
      <c r="R510">
        <f t="shared" si="67"/>
        <v>0.84171388101983002</v>
      </c>
      <c r="S510">
        <f t="shared" si="68"/>
        <v>1.0277361994646579</v>
      </c>
      <c r="T510">
        <f t="shared" si="69"/>
        <v>4.2006517582223442</v>
      </c>
      <c r="U510">
        <f t="shared" si="70"/>
        <v>154.13521356763528</v>
      </c>
      <c r="V510" s="10">
        <f t="shared" si="71"/>
        <v>0.19747784854244341</v>
      </c>
    </row>
    <row r="511" spans="1:22" x14ac:dyDescent="0.2">
      <c r="A511">
        <v>5.6479999999999997</v>
      </c>
      <c r="B511">
        <v>10.566000000000001</v>
      </c>
      <c r="C511">
        <v>0.89900000000000002</v>
      </c>
      <c r="D511">
        <v>1.932E-2</v>
      </c>
      <c r="E511">
        <v>0.17219999999999999</v>
      </c>
      <c r="F511">
        <v>0.307</v>
      </c>
      <c r="G511">
        <v>9.6219999999999999</v>
      </c>
      <c r="H511" s="10">
        <v>2.297E-3</v>
      </c>
      <c r="I511" s="10">
        <v>0.182</v>
      </c>
      <c r="J511" s="10">
        <v>3.7699999999999999E-3</v>
      </c>
      <c r="K511" s="10">
        <f t="shared" si="63"/>
        <v>2.0714285714285712</v>
      </c>
      <c r="L511" s="10">
        <v>5.3299999999999997E-3</v>
      </c>
      <c r="M511" s="10">
        <f t="shared" si="64"/>
        <v>2.9285714285714284</v>
      </c>
      <c r="N511" s="10">
        <v>1.18E-2</v>
      </c>
      <c r="O511" s="10">
        <f t="shared" si="65"/>
        <v>6.4835164835164836</v>
      </c>
      <c r="P511" s="10">
        <v>1.29E-2</v>
      </c>
      <c r="Q511" s="10">
        <f t="shared" si="66"/>
        <v>7.0879120879120876</v>
      </c>
      <c r="R511">
        <f t="shared" si="67"/>
        <v>0.84082861189801694</v>
      </c>
      <c r="S511">
        <f t="shared" si="68"/>
        <v>1.0280322251856853</v>
      </c>
      <c r="T511">
        <f t="shared" si="69"/>
        <v>4.27742620147691</v>
      </c>
      <c r="U511">
        <f t="shared" si="70"/>
        <v>152.0864561997177</v>
      </c>
      <c r="V511" s="10">
        <f t="shared" si="71"/>
        <v>0.19971534794000198</v>
      </c>
    </row>
    <row r="512" spans="1:22" x14ac:dyDescent="0.2">
      <c r="A512">
        <v>5.6479999999999997</v>
      </c>
      <c r="B512">
        <v>10.566000000000001</v>
      </c>
      <c r="C512">
        <v>0.90200000000000002</v>
      </c>
      <c r="D512">
        <v>1.9400000000000001E-2</v>
      </c>
      <c r="E512">
        <v>0.17280000000000001</v>
      </c>
      <c r="F512">
        <v>0.308</v>
      </c>
      <c r="G512">
        <v>9.6150000000000002</v>
      </c>
      <c r="H512" s="10">
        <v>2.2980000000000001E-3</v>
      </c>
      <c r="I512" s="10">
        <v>0.1835</v>
      </c>
      <c r="J512" s="10">
        <v>5.3600000000000002E-3</v>
      </c>
      <c r="K512" s="10">
        <f t="shared" si="63"/>
        <v>2.9209809264305178</v>
      </c>
      <c r="L512" s="10">
        <v>5.3299999999999997E-3</v>
      </c>
      <c r="M512" s="10">
        <f t="shared" si="64"/>
        <v>2.9046321525885559</v>
      </c>
      <c r="N512" s="10">
        <v>1.18E-2</v>
      </c>
      <c r="O512" s="10">
        <f t="shared" si="65"/>
        <v>6.430517711171662</v>
      </c>
      <c r="P512" s="10">
        <v>1.2800000000000001E-2</v>
      </c>
      <c r="Q512" s="10">
        <f t="shared" si="66"/>
        <v>6.9754768392370572</v>
      </c>
      <c r="R512">
        <f t="shared" si="67"/>
        <v>0.84029745042492909</v>
      </c>
      <c r="S512">
        <f t="shared" si="68"/>
        <v>1.0282111142865538</v>
      </c>
      <c r="T512">
        <f t="shared" si="69"/>
        <v>4.3243690437691464</v>
      </c>
      <c r="U512">
        <f t="shared" si="70"/>
        <v>150.86019024648493</v>
      </c>
      <c r="V512" s="10">
        <f t="shared" si="71"/>
        <v>0.20093154208481925</v>
      </c>
    </row>
    <row r="513" spans="1:22" x14ac:dyDescent="0.2">
      <c r="A513">
        <v>5.6479999999999997</v>
      </c>
      <c r="B513">
        <v>10.566000000000001</v>
      </c>
      <c r="C513">
        <v>0.90900000000000003</v>
      </c>
      <c r="D513">
        <v>1.9570000000000001E-2</v>
      </c>
      <c r="E513">
        <v>0.1741</v>
      </c>
      <c r="F513">
        <v>0.31</v>
      </c>
      <c r="G513">
        <v>9.6010000000000009</v>
      </c>
      <c r="H513" s="10">
        <v>2.3019999999999998E-3</v>
      </c>
      <c r="I513" s="10">
        <v>0.1759</v>
      </c>
      <c r="J513" s="10">
        <v>3.7499999999999999E-3</v>
      </c>
      <c r="K513" s="10">
        <f t="shared" si="63"/>
        <v>2.1318931210915291</v>
      </c>
      <c r="L513" s="10">
        <v>5.1999999999999998E-3</v>
      </c>
      <c r="M513" s="10">
        <f t="shared" si="64"/>
        <v>2.9562251279135872</v>
      </c>
      <c r="N513" s="10">
        <v>1.17E-2</v>
      </c>
      <c r="O513" s="10">
        <f t="shared" si="65"/>
        <v>6.6515065378055711</v>
      </c>
      <c r="P513" s="10">
        <v>1.26E-2</v>
      </c>
      <c r="Q513" s="10">
        <f t="shared" si="66"/>
        <v>7.163160886867538</v>
      </c>
      <c r="R513">
        <f t="shared" si="67"/>
        <v>0.839058073654391</v>
      </c>
      <c r="S513">
        <f t="shared" si="68"/>
        <v>1.0286275300967305</v>
      </c>
      <c r="T513">
        <f t="shared" si="69"/>
        <v>4.4263531639110427</v>
      </c>
      <c r="U513">
        <f t="shared" si="70"/>
        <v>148.17917909014312</v>
      </c>
      <c r="V513" s="10">
        <f t="shared" si="71"/>
        <v>0.20332694723933276</v>
      </c>
    </row>
    <row r="514" spans="1:22" x14ac:dyDescent="0.2">
      <c r="A514">
        <v>5.6479999999999997</v>
      </c>
      <c r="B514">
        <v>10.566000000000001</v>
      </c>
      <c r="C514">
        <v>0.91100000000000003</v>
      </c>
      <c r="D514">
        <v>1.9619999999999999E-2</v>
      </c>
      <c r="E514">
        <v>0.1744</v>
      </c>
      <c r="F514">
        <v>0.311</v>
      </c>
      <c r="G514">
        <v>9.5969999999999995</v>
      </c>
      <c r="H514" s="10">
        <v>2.3029999999999999E-3</v>
      </c>
      <c r="I514" s="10">
        <v>0.1855</v>
      </c>
      <c r="J514" s="10">
        <v>5.3400000000000001E-3</v>
      </c>
      <c r="K514" s="10">
        <f t="shared" ref="K514:K577" si="72">J514/I514*100</f>
        <v>2.8787061994609164</v>
      </c>
      <c r="L514" s="10">
        <v>5.3200000000000001E-3</v>
      </c>
      <c r="M514" s="10">
        <f t="shared" ref="M514:M577" si="73">L514/I514*100</f>
        <v>2.8679245283018866</v>
      </c>
      <c r="N514" s="10">
        <v>1.17E-2</v>
      </c>
      <c r="O514" s="10">
        <f t="shared" ref="O514:O577" si="74">N514*100/I514</f>
        <v>6.3072776280323444</v>
      </c>
      <c r="P514" s="10">
        <v>1.2500000000000001E-2</v>
      </c>
      <c r="Q514" s="10">
        <f t="shared" ref="Q514:Q577" si="75">P514/I514*100</f>
        <v>6.7385444743935317</v>
      </c>
      <c r="R514">
        <f t="shared" ref="R514:R577" si="76">(A514-C514)/A514</f>
        <v>0.83870396600566577</v>
      </c>
      <c r="S514">
        <f t="shared" ref="S514:S577" si="77">1+(1-R514)^2+2*0.938^2*D514^2*R514^2/E514</f>
        <v>1.028748560909821</v>
      </c>
      <c r="T514">
        <f t="shared" ref="T514:T577" si="78">D514*E514*E514/2/PI()*137.036*137.036/0.38938/S514</f>
        <v>4.452444975939418</v>
      </c>
      <c r="U514">
        <f t="shared" ref="U514:U577" si="79">PI()*R514/D514/C514</f>
        <v>147.41483455355504</v>
      </c>
      <c r="V514" s="10">
        <f t="shared" ref="V514:V577" si="80">F514*T514*U514/1000</f>
        <v>0.20412685268043107</v>
      </c>
    </row>
    <row r="515" spans="1:22" x14ac:dyDescent="0.2">
      <c r="A515">
        <v>5.6479999999999997</v>
      </c>
      <c r="B515">
        <v>10.566000000000001</v>
      </c>
      <c r="C515">
        <v>0.91900000000000004</v>
      </c>
      <c r="D515">
        <v>1.9820000000000001E-2</v>
      </c>
      <c r="E515">
        <v>0.1759</v>
      </c>
      <c r="F515">
        <v>0.313</v>
      </c>
      <c r="G515">
        <v>9.5809999999999995</v>
      </c>
      <c r="H515" s="10">
        <v>2.307E-3</v>
      </c>
      <c r="I515" s="10">
        <v>0.1825</v>
      </c>
      <c r="J515" s="10">
        <v>3.7699999999999999E-3</v>
      </c>
      <c r="K515" s="10">
        <f t="shared" si="72"/>
        <v>2.065753424657534</v>
      </c>
      <c r="L515" s="10">
        <v>5.2399999999999999E-3</v>
      </c>
      <c r="M515" s="10">
        <f t="shared" si="73"/>
        <v>2.8712328767123285</v>
      </c>
      <c r="N515" s="10">
        <v>1.1599999999999999E-2</v>
      </c>
      <c r="O515" s="10">
        <f t="shared" si="74"/>
        <v>6.3561643835616435</v>
      </c>
      <c r="P515" s="10">
        <v>1.23E-2</v>
      </c>
      <c r="Q515" s="10">
        <f t="shared" si="75"/>
        <v>6.7397260273972606</v>
      </c>
      <c r="R515">
        <f t="shared" si="76"/>
        <v>0.83728753541076473</v>
      </c>
      <c r="S515">
        <f t="shared" si="77"/>
        <v>1.0292303764681889</v>
      </c>
      <c r="T515">
        <f t="shared" si="78"/>
        <v>4.5733935108741655</v>
      </c>
      <c r="U515">
        <f t="shared" si="79"/>
        <v>144.41268314662</v>
      </c>
      <c r="V515" s="10">
        <f t="shared" si="80"/>
        <v>0.20672273676108249</v>
      </c>
    </row>
    <row r="516" spans="1:22" x14ac:dyDescent="0.2">
      <c r="A516">
        <v>5.6479999999999997</v>
      </c>
      <c r="B516">
        <v>10.566000000000001</v>
      </c>
      <c r="C516">
        <v>0.91900000000000004</v>
      </c>
      <c r="D516">
        <v>1.984E-2</v>
      </c>
      <c r="E516">
        <v>0.17610000000000001</v>
      </c>
      <c r="F516">
        <v>0.314</v>
      </c>
      <c r="G516">
        <v>9.5790000000000006</v>
      </c>
      <c r="H516" s="10">
        <v>2.3080000000000002E-3</v>
      </c>
      <c r="I516" s="10">
        <v>0.1736</v>
      </c>
      <c r="J516" s="10">
        <v>5.2700000000000004E-3</v>
      </c>
      <c r="K516" s="10">
        <f t="shared" si="72"/>
        <v>3.0357142857142856</v>
      </c>
      <c r="L516" s="10">
        <v>5.13E-3</v>
      </c>
      <c r="M516" s="10">
        <f t="shared" si="73"/>
        <v>2.9550691244239631</v>
      </c>
      <c r="N516" s="10">
        <v>1.1599999999999999E-2</v>
      </c>
      <c r="O516" s="10">
        <f t="shared" si="74"/>
        <v>6.6820276497695845</v>
      </c>
      <c r="P516" s="10">
        <v>1.23E-2</v>
      </c>
      <c r="Q516" s="10">
        <f t="shared" si="75"/>
        <v>7.0852534562211984</v>
      </c>
      <c r="R516">
        <f t="shared" si="76"/>
        <v>0.83728753541076473</v>
      </c>
      <c r="S516">
        <f t="shared" si="77"/>
        <v>1.0292328041186929</v>
      </c>
      <c r="T516">
        <f t="shared" si="78"/>
        <v>4.5884140141089595</v>
      </c>
      <c r="U516">
        <f t="shared" si="79"/>
        <v>144.26710584506094</v>
      </c>
      <c r="V516" s="10">
        <f t="shared" si="80"/>
        <v>0.20785456401360733</v>
      </c>
    </row>
    <row r="517" spans="1:22" x14ac:dyDescent="0.2">
      <c r="A517">
        <v>5.6479999999999997</v>
      </c>
      <c r="B517">
        <v>10.566000000000001</v>
      </c>
      <c r="C517">
        <v>0.92800000000000005</v>
      </c>
      <c r="D517">
        <v>2.0070000000000001E-2</v>
      </c>
      <c r="E517">
        <v>0.17780000000000001</v>
      </c>
      <c r="F517">
        <v>0.316</v>
      </c>
      <c r="G517">
        <v>9.5609999999999999</v>
      </c>
      <c r="H517" s="10">
        <v>2.3119999999999998E-3</v>
      </c>
      <c r="I517" s="10">
        <v>0.1749</v>
      </c>
      <c r="J517" s="10">
        <v>3.7200000000000002E-3</v>
      </c>
      <c r="K517" s="10">
        <f t="shared" si="72"/>
        <v>2.1269296740994856</v>
      </c>
      <c r="L517" s="10">
        <v>5.1000000000000004E-3</v>
      </c>
      <c r="M517" s="10">
        <f t="shared" si="73"/>
        <v>2.9159519725557463</v>
      </c>
      <c r="N517" s="10">
        <v>1.15E-2</v>
      </c>
      <c r="O517" s="10">
        <f t="shared" si="74"/>
        <v>6.5751858204688389</v>
      </c>
      <c r="P517" s="10">
        <v>1.2E-2</v>
      </c>
      <c r="Q517" s="10">
        <f t="shared" si="75"/>
        <v>6.8610634648370503</v>
      </c>
      <c r="R517">
        <f t="shared" si="76"/>
        <v>0.8356940509915014</v>
      </c>
      <c r="S517">
        <f t="shared" si="77"/>
        <v>1.0297805990603408</v>
      </c>
      <c r="T517">
        <f t="shared" si="78"/>
        <v>4.7291383324365599</v>
      </c>
      <c r="U517">
        <f t="shared" si="79"/>
        <v>140.96192911252396</v>
      </c>
      <c r="V517" s="10">
        <f t="shared" si="80"/>
        <v>0.21065459411215651</v>
      </c>
    </row>
    <row r="518" spans="1:22" x14ac:dyDescent="0.2">
      <c r="A518">
        <v>5.6479999999999997</v>
      </c>
      <c r="B518">
        <v>10.566000000000001</v>
      </c>
      <c r="C518">
        <v>0.93799999999999994</v>
      </c>
      <c r="D518">
        <v>2.0330000000000001E-2</v>
      </c>
      <c r="E518">
        <v>0.17960000000000001</v>
      </c>
      <c r="F518">
        <v>0.32</v>
      </c>
      <c r="G518">
        <v>9.5370000000000008</v>
      </c>
      <c r="H518" s="10">
        <v>2.3180000000000002E-3</v>
      </c>
      <c r="I518" s="10">
        <v>0.17299999999999999</v>
      </c>
      <c r="J518" s="10">
        <v>3.65E-3</v>
      </c>
      <c r="K518" s="10">
        <f t="shared" si="72"/>
        <v>2.1098265895953761</v>
      </c>
      <c r="L518" s="10">
        <v>5.0200000000000002E-3</v>
      </c>
      <c r="M518" s="10">
        <f t="shared" si="73"/>
        <v>2.901734104046243</v>
      </c>
      <c r="N518" s="10">
        <v>1.1299999999999999E-2</v>
      </c>
      <c r="O518" s="10">
        <f t="shared" si="74"/>
        <v>6.5317919075144504</v>
      </c>
      <c r="P518" s="10">
        <v>1.17E-2</v>
      </c>
      <c r="Q518" s="10">
        <f t="shared" si="75"/>
        <v>6.7630057803468215</v>
      </c>
      <c r="R518">
        <f t="shared" si="76"/>
        <v>0.83392351274787535</v>
      </c>
      <c r="S518">
        <f t="shared" si="77"/>
        <v>1.0303975544949411</v>
      </c>
      <c r="T518">
        <f t="shared" si="78"/>
        <v>4.8849605587220957</v>
      </c>
      <c r="U518">
        <f t="shared" si="79"/>
        <v>137.3839107448066</v>
      </c>
      <c r="V518" s="10">
        <f t="shared" si="80"/>
        <v>0.21475679532524064</v>
      </c>
    </row>
    <row r="519" spans="1:22" x14ac:dyDescent="0.2">
      <c r="A519">
        <v>5.6479999999999997</v>
      </c>
      <c r="B519">
        <v>10.566000000000001</v>
      </c>
      <c r="C519">
        <v>0.94799999999999995</v>
      </c>
      <c r="D519">
        <v>2.0580000000000001E-2</v>
      </c>
      <c r="E519">
        <v>0.18149999999999999</v>
      </c>
      <c r="F519">
        <v>0.32300000000000001</v>
      </c>
      <c r="G519">
        <v>9.5190000000000001</v>
      </c>
      <c r="H519" s="10">
        <v>2.323E-3</v>
      </c>
      <c r="I519" s="10">
        <v>0.1842</v>
      </c>
      <c r="J519" s="10">
        <v>3.6800000000000001E-3</v>
      </c>
      <c r="K519" s="10">
        <f t="shared" si="72"/>
        <v>1.997828447339848</v>
      </c>
      <c r="L519" s="10">
        <v>5.1200000000000004E-3</v>
      </c>
      <c r="M519" s="10">
        <f t="shared" si="73"/>
        <v>2.7795874049945715</v>
      </c>
      <c r="N519" s="10">
        <v>1.12E-2</v>
      </c>
      <c r="O519" s="10">
        <f t="shared" si="74"/>
        <v>6.0803474484256235</v>
      </c>
      <c r="P519" s="10">
        <v>1.14E-2</v>
      </c>
      <c r="Q519" s="10">
        <f t="shared" si="75"/>
        <v>6.1889250814332248</v>
      </c>
      <c r="R519">
        <f t="shared" si="76"/>
        <v>0.83215297450424919</v>
      </c>
      <c r="S519">
        <f t="shared" si="77"/>
        <v>1.031016142897015</v>
      </c>
      <c r="T519">
        <f t="shared" si="78"/>
        <v>5.0471824178778304</v>
      </c>
      <c r="U519">
        <f t="shared" si="79"/>
        <v>133.99831425400944</v>
      </c>
      <c r="V519" s="10">
        <f t="shared" si="80"/>
        <v>0.21844940124017784</v>
      </c>
    </row>
    <row r="520" spans="1:22" x14ac:dyDescent="0.2">
      <c r="A520">
        <v>5.6479999999999997</v>
      </c>
      <c r="B520">
        <v>10.566000000000001</v>
      </c>
      <c r="C520">
        <v>0.95699999999999996</v>
      </c>
      <c r="D520">
        <v>2.0830000000000001E-2</v>
      </c>
      <c r="E520">
        <v>0.18340000000000001</v>
      </c>
      <c r="F520">
        <v>0.32600000000000001</v>
      </c>
      <c r="G520">
        <v>9.5009999999999994</v>
      </c>
      <c r="H520" s="10">
        <v>2.3280000000000002E-3</v>
      </c>
      <c r="I520" s="10">
        <v>0.17799999999999999</v>
      </c>
      <c r="J520" s="10">
        <v>3.62E-3</v>
      </c>
      <c r="K520" s="10">
        <f t="shared" si="72"/>
        <v>2.0337078651685396</v>
      </c>
      <c r="L520" s="10">
        <v>5.0099999999999997E-3</v>
      </c>
      <c r="M520" s="10">
        <f t="shared" si="73"/>
        <v>2.8146067415730336</v>
      </c>
      <c r="N520" s="10">
        <v>1.11E-2</v>
      </c>
      <c r="O520" s="10">
        <f t="shared" si="74"/>
        <v>6.2359550561797761</v>
      </c>
      <c r="P520" s="10">
        <v>1.11E-2</v>
      </c>
      <c r="Q520" s="10">
        <f t="shared" si="75"/>
        <v>6.2359550561797761</v>
      </c>
      <c r="R520">
        <f t="shared" si="76"/>
        <v>0.83055949008498586</v>
      </c>
      <c r="S520">
        <f t="shared" si="77"/>
        <v>1.031581900813183</v>
      </c>
      <c r="T520">
        <f t="shared" si="78"/>
        <v>5.2131480209185632</v>
      </c>
      <c r="U520">
        <f t="shared" si="79"/>
        <v>130.89390063765819</v>
      </c>
      <c r="V520" s="10">
        <f t="shared" si="80"/>
        <v>0.22245238497340317</v>
      </c>
    </row>
    <row r="521" spans="1:22" x14ac:dyDescent="0.2">
      <c r="A521">
        <v>5.6479999999999997</v>
      </c>
      <c r="B521">
        <v>10.566000000000001</v>
      </c>
      <c r="C521">
        <v>0.96699999999999997</v>
      </c>
      <c r="D521">
        <v>2.1090000000000001E-2</v>
      </c>
      <c r="E521">
        <v>0.1852</v>
      </c>
      <c r="F521">
        <v>0.32900000000000001</v>
      </c>
      <c r="G521">
        <v>9.4779999999999998</v>
      </c>
      <c r="H521" s="10">
        <v>2.3340000000000001E-3</v>
      </c>
      <c r="I521" s="10">
        <v>0.1966</v>
      </c>
      <c r="J521" s="10">
        <v>3.5699999999999998E-3</v>
      </c>
      <c r="K521" s="10">
        <f t="shared" si="72"/>
        <v>1.8158697863682602</v>
      </c>
      <c r="L521" s="10">
        <v>4.8900000000000002E-3</v>
      </c>
      <c r="M521" s="10">
        <f t="shared" si="73"/>
        <v>2.4872838250254325</v>
      </c>
      <c r="N521" s="10">
        <v>1.09E-2</v>
      </c>
      <c r="O521" s="10">
        <f t="shared" si="74"/>
        <v>5.5442522889114958</v>
      </c>
      <c r="P521" s="10">
        <v>9.5999999999999992E-3</v>
      </c>
      <c r="Q521" s="10">
        <f t="shared" si="75"/>
        <v>4.8830111902339777</v>
      </c>
      <c r="R521">
        <f t="shared" si="76"/>
        <v>0.82878895184135981</v>
      </c>
      <c r="S521">
        <f t="shared" si="77"/>
        <v>1.0322161476117471</v>
      </c>
      <c r="T521">
        <f t="shared" si="78"/>
        <v>5.3790271117018937</v>
      </c>
      <c r="U521">
        <f t="shared" si="79"/>
        <v>127.67056253625206</v>
      </c>
      <c r="V521" s="10">
        <f t="shared" si="80"/>
        <v>0.22593858427483279</v>
      </c>
    </row>
    <row r="522" spans="1:22" x14ac:dyDescent="0.2">
      <c r="A522">
        <v>5.6479999999999997</v>
      </c>
      <c r="B522">
        <v>10.566000000000001</v>
      </c>
      <c r="C522">
        <v>0.97699999999999998</v>
      </c>
      <c r="D522">
        <v>2.1340000000000001E-2</v>
      </c>
      <c r="E522">
        <v>0.18709999999999999</v>
      </c>
      <c r="F522">
        <v>0.33200000000000002</v>
      </c>
      <c r="G522">
        <v>9.4610000000000003</v>
      </c>
      <c r="H522" s="10">
        <v>2.3389999999999999E-3</v>
      </c>
      <c r="I522" s="10">
        <v>0.16919999999999999</v>
      </c>
      <c r="J522" s="10">
        <v>3.5200000000000001E-3</v>
      </c>
      <c r="K522" s="10">
        <f t="shared" si="72"/>
        <v>2.0803782505910169</v>
      </c>
      <c r="L522" s="10">
        <v>4.7999999999999996E-3</v>
      </c>
      <c r="M522" s="10">
        <f t="shared" si="73"/>
        <v>2.8368794326241136</v>
      </c>
      <c r="N522" s="10">
        <v>1.0800000000000001E-2</v>
      </c>
      <c r="O522" s="10">
        <f t="shared" si="74"/>
        <v>6.3829787234042561</v>
      </c>
      <c r="P522" s="10">
        <v>1.06E-2</v>
      </c>
      <c r="Q522" s="10">
        <f t="shared" si="75"/>
        <v>6.2647754137115843</v>
      </c>
      <c r="R522">
        <f t="shared" si="76"/>
        <v>0.82701841359773365</v>
      </c>
      <c r="S522">
        <f t="shared" si="77"/>
        <v>1.0328520453982242</v>
      </c>
      <c r="T522">
        <f t="shared" si="78"/>
        <v>5.5516197707775357</v>
      </c>
      <c r="U522">
        <f t="shared" si="79"/>
        <v>124.61665027315823</v>
      </c>
      <c r="V522" s="10">
        <f t="shared" si="80"/>
        <v>0.22968565412894562</v>
      </c>
    </row>
    <row r="523" spans="1:22" x14ac:dyDescent="0.2">
      <c r="A523">
        <v>5.6479999999999997</v>
      </c>
      <c r="B523">
        <v>10.566000000000001</v>
      </c>
      <c r="C523">
        <v>0.98699999999999999</v>
      </c>
      <c r="D523">
        <v>2.1600000000000001E-2</v>
      </c>
      <c r="E523">
        <v>0.189</v>
      </c>
      <c r="F523">
        <v>0.33500000000000002</v>
      </c>
      <c r="G523">
        <v>9.44</v>
      </c>
      <c r="H523" s="10">
        <v>2.3440000000000002E-3</v>
      </c>
      <c r="I523" s="10">
        <v>0.18160000000000001</v>
      </c>
      <c r="J523" s="10">
        <v>3.5599999999999998E-3</v>
      </c>
      <c r="K523" s="10">
        <f t="shared" si="72"/>
        <v>1.9603524229074889</v>
      </c>
      <c r="L523" s="10">
        <v>4.9300000000000004E-3</v>
      </c>
      <c r="M523" s="10">
        <f t="shared" si="73"/>
        <v>2.714757709251101</v>
      </c>
      <c r="N523" s="10">
        <v>1.0699999999999999E-2</v>
      </c>
      <c r="O523" s="10">
        <f t="shared" si="74"/>
        <v>5.8920704845814962</v>
      </c>
      <c r="P523" s="10">
        <v>1.04E-2</v>
      </c>
      <c r="Q523" s="10">
        <f t="shared" si="75"/>
        <v>5.7268722466960345</v>
      </c>
      <c r="R523">
        <f t="shared" si="76"/>
        <v>0.8252478753541076</v>
      </c>
      <c r="S523">
        <f t="shared" si="77"/>
        <v>1.0334966594727895</v>
      </c>
      <c r="T523">
        <f t="shared" si="78"/>
        <v>5.7303892024636403</v>
      </c>
      <c r="U523">
        <f t="shared" si="79"/>
        <v>121.60834658913325</v>
      </c>
      <c r="V523" s="10">
        <f t="shared" si="80"/>
        <v>0.23344915733498145</v>
      </c>
    </row>
    <row r="524" spans="1:22" x14ac:dyDescent="0.2">
      <c r="A524">
        <v>5.6479999999999997</v>
      </c>
      <c r="B524">
        <v>10.566000000000001</v>
      </c>
      <c r="C524">
        <v>0.996</v>
      </c>
      <c r="D524">
        <v>2.1860000000000001E-2</v>
      </c>
      <c r="E524">
        <v>0.1908</v>
      </c>
      <c r="F524">
        <v>0.33800000000000002</v>
      </c>
      <c r="G524">
        <v>9.4190000000000005</v>
      </c>
      <c r="H524" s="10">
        <v>2.3500000000000001E-3</v>
      </c>
      <c r="I524" s="10">
        <v>0.1784</v>
      </c>
      <c r="J524" s="10">
        <v>3.5200000000000001E-3</v>
      </c>
      <c r="K524" s="10">
        <f t="shared" si="72"/>
        <v>1.9730941704035874</v>
      </c>
      <c r="L524" s="10">
        <v>4.8500000000000001E-3</v>
      </c>
      <c r="M524" s="10">
        <f t="shared" si="73"/>
        <v>2.7186098654708517</v>
      </c>
      <c r="N524" s="10">
        <v>1.06E-2</v>
      </c>
      <c r="O524" s="10">
        <f t="shared" si="74"/>
        <v>5.94170403587444</v>
      </c>
      <c r="P524" s="10">
        <v>1.01E-2</v>
      </c>
      <c r="Q524" s="10">
        <f t="shared" si="75"/>
        <v>5.6614349775784749</v>
      </c>
      <c r="R524">
        <f t="shared" si="76"/>
        <v>0.82365439093484405</v>
      </c>
      <c r="S524">
        <f t="shared" si="77"/>
        <v>1.0340876118087221</v>
      </c>
      <c r="T524">
        <f t="shared" si="78"/>
        <v>5.9069786411410092</v>
      </c>
      <c r="U524">
        <f t="shared" si="79"/>
        <v>118.84622587595953</v>
      </c>
      <c r="V524" s="10">
        <f t="shared" si="80"/>
        <v>0.23728347582637538</v>
      </c>
    </row>
    <row r="525" spans="1:22" x14ac:dyDescent="0.2">
      <c r="A525">
        <v>5.6479999999999997</v>
      </c>
      <c r="B525">
        <v>10.566000000000001</v>
      </c>
      <c r="C525">
        <v>1.006</v>
      </c>
      <c r="D525">
        <v>2.2120000000000001E-2</v>
      </c>
      <c r="E525">
        <v>0.19270000000000001</v>
      </c>
      <c r="F525">
        <v>0.34100000000000003</v>
      </c>
      <c r="G525">
        <v>9.3979999999999997</v>
      </c>
      <c r="H525" s="10">
        <v>2.3549999999999999E-3</v>
      </c>
      <c r="I525" s="10">
        <v>0.17519999999999999</v>
      </c>
      <c r="J525" s="10">
        <v>3.48E-3</v>
      </c>
      <c r="K525" s="10">
        <f t="shared" si="72"/>
        <v>1.9863013698630139</v>
      </c>
      <c r="L525" s="10">
        <v>4.7699999999999999E-3</v>
      </c>
      <c r="M525" s="10">
        <f t="shared" si="73"/>
        <v>2.7226027397260273</v>
      </c>
      <c r="N525" s="10">
        <v>1.0500000000000001E-2</v>
      </c>
      <c r="O525" s="10">
        <f t="shared" si="74"/>
        <v>5.993150684931507</v>
      </c>
      <c r="P525" s="10">
        <v>9.8700000000000003E-3</v>
      </c>
      <c r="Q525" s="10">
        <f t="shared" si="75"/>
        <v>5.6335616438356171</v>
      </c>
      <c r="R525">
        <f t="shared" si="76"/>
        <v>0.82188385269121811</v>
      </c>
      <c r="S525">
        <f t="shared" si="77"/>
        <v>1.0347435416698572</v>
      </c>
      <c r="T525">
        <f t="shared" si="78"/>
        <v>6.0930068313564751</v>
      </c>
      <c r="U525">
        <f t="shared" si="79"/>
        <v>116.03185020612341</v>
      </c>
      <c r="V525" s="10">
        <f t="shared" si="80"/>
        <v>0.24108115388264684</v>
      </c>
    </row>
    <row r="526" spans="1:22" x14ac:dyDescent="0.2">
      <c r="A526">
        <v>5.6479999999999997</v>
      </c>
      <c r="B526">
        <v>10.566000000000001</v>
      </c>
      <c r="C526">
        <v>1.016</v>
      </c>
      <c r="D526">
        <v>2.2380000000000001E-2</v>
      </c>
      <c r="E526">
        <v>0.19450000000000001</v>
      </c>
      <c r="F526">
        <v>0.34399999999999997</v>
      </c>
      <c r="G526">
        <v>9.3789999999999996</v>
      </c>
      <c r="H526" s="10">
        <v>2.3609999999999998E-3</v>
      </c>
      <c r="I526" s="10">
        <v>0.18290000000000001</v>
      </c>
      <c r="J526" s="10">
        <v>3.5200000000000001E-3</v>
      </c>
      <c r="K526" s="10">
        <f t="shared" si="72"/>
        <v>1.9245489338436303</v>
      </c>
      <c r="L526" s="10">
        <v>4.8399999999999997E-3</v>
      </c>
      <c r="M526" s="10">
        <f t="shared" si="73"/>
        <v>2.6462547840349915</v>
      </c>
      <c r="N526" s="10">
        <v>1.0200000000000001E-2</v>
      </c>
      <c r="O526" s="10">
        <f t="shared" si="74"/>
        <v>5.5768179332968835</v>
      </c>
      <c r="P526" s="10">
        <v>9.6600000000000002E-3</v>
      </c>
      <c r="Q526" s="10">
        <f t="shared" si="75"/>
        <v>5.2815746309458715</v>
      </c>
      <c r="R526">
        <f t="shared" si="76"/>
        <v>0.82011331444759206</v>
      </c>
      <c r="S526">
        <f t="shared" si="77"/>
        <v>1.0354070020368271</v>
      </c>
      <c r="T526">
        <f t="shared" si="78"/>
        <v>6.2763049028102449</v>
      </c>
      <c r="U526">
        <f t="shared" si="79"/>
        <v>113.3104450234906</v>
      </c>
      <c r="V526" s="10">
        <f t="shared" si="80"/>
        <v>0.24464279016434737</v>
      </c>
    </row>
    <row r="527" spans="1:22" x14ac:dyDescent="0.2">
      <c r="A527">
        <v>5.6479999999999997</v>
      </c>
      <c r="B527">
        <v>10.566000000000001</v>
      </c>
      <c r="C527">
        <v>1.022</v>
      </c>
      <c r="D527">
        <v>2.2540000000000001E-2</v>
      </c>
      <c r="E527">
        <v>0.19570000000000001</v>
      </c>
      <c r="F527">
        <v>0.34599999999999997</v>
      </c>
      <c r="G527">
        <v>9.3680000000000003</v>
      </c>
      <c r="H527" s="10">
        <v>2.3640000000000002E-3</v>
      </c>
      <c r="I527" s="10">
        <v>0.18210000000000001</v>
      </c>
      <c r="J527" s="10">
        <v>4.5900000000000003E-3</v>
      </c>
      <c r="K527" s="10">
        <f t="shared" si="72"/>
        <v>2.5205930807248764</v>
      </c>
      <c r="L527" s="10">
        <v>4.7999999999999996E-3</v>
      </c>
      <c r="M527" s="10">
        <f t="shared" si="73"/>
        <v>2.6359143327841843</v>
      </c>
      <c r="N527" s="10">
        <v>1.01E-2</v>
      </c>
      <c r="O527" s="10">
        <f t="shared" si="74"/>
        <v>5.5464030752333882</v>
      </c>
      <c r="P527" s="10">
        <v>9.5099999999999994E-3</v>
      </c>
      <c r="Q527" s="10">
        <f t="shared" si="75"/>
        <v>5.2224052718286647</v>
      </c>
      <c r="R527">
        <f t="shared" si="76"/>
        <v>0.81905099150141636</v>
      </c>
      <c r="S527">
        <f t="shared" si="77"/>
        <v>1.0358071489952507</v>
      </c>
      <c r="T527">
        <f t="shared" si="78"/>
        <v>6.3969432281311196</v>
      </c>
      <c r="U527">
        <f t="shared" si="79"/>
        <v>111.7007285077143</v>
      </c>
      <c r="V527" s="10">
        <f t="shared" si="80"/>
        <v>0.24723195370643852</v>
      </c>
    </row>
    <row r="528" spans="1:22" x14ac:dyDescent="0.2">
      <c r="A528">
        <v>5.6479999999999997</v>
      </c>
      <c r="B528">
        <v>10.566000000000001</v>
      </c>
      <c r="C528">
        <v>1.0249999999999999</v>
      </c>
      <c r="D528">
        <v>2.264E-2</v>
      </c>
      <c r="E528">
        <v>0.19639999999999999</v>
      </c>
      <c r="F528">
        <v>0.34799999999999998</v>
      </c>
      <c r="G528">
        <v>9.359</v>
      </c>
      <c r="H528" s="10">
        <v>2.366E-3</v>
      </c>
      <c r="I528" s="10">
        <v>0.1724</v>
      </c>
      <c r="J528" s="10">
        <v>3.47E-3</v>
      </c>
      <c r="K528" s="10">
        <f t="shared" si="72"/>
        <v>2.0127610208816704</v>
      </c>
      <c r="L528" s="10">
        <v>4.6699999999999997E-3</v>
      </c>
      <c r="M528" s="10">
        <f t="shared" si="73"/>
        <v>2.7088167053364267</v>
      </c>
      <c r="N528" s="10">
        <v>2.3199999999999998E-2</v>
      </c>
      <c r="O528" s="10">
        <f t="shared" si="74"/>
        <v>13.45707656612529</v>
      </c>
      <c r="P528" s="10">
        <v>9.4299999999999991E-3</v>
      </c>
      <c r="Q528" s="10">
        <f t="shared" si="75"/>
        <v>5.4698375870069604</v>
      </c>
      <c r="R528">
        <f t="shared" si="76"/>
        <v>0.81851983002832851</v>
      </c>
      <c r="S528">
        <f t="shared" si="77"/>
        <v>1.0360118958611555</v>
      </c>
      <c r="T528">
        <f t="shared" si="78"/>
        <v>6.470092428099198</v>
      </c>
      <c r="U528">
        <f t="shared" si="79"/>
        <v>110.8099579778748</v>
      </c>
      <c r="V528" s="10">
        <f t="shared" si="80"/>
        <v>0.24949883318458202</v>
      </c>
    </row>
    <row r="529" spans="1:22" x14ac:dyDescent="0.2">
      <c r="A529">
        <v>5.6479999999999997</v>
      </c>
      <c r="B529">
        <v>10.566000000000001</v>
      </c>
      <c r="C529">
        <v>1.0329999999999999</v>
      </c>
      <c r="D529">
        <v>2.2839999999999999E-2</v>
      </c>
      <c r="E529">
        <v>0.1978</v>
      </c>
      <c r="F529">
        <v>0.35</v>
      </c>
      <c r="G529">
        <v>9.3439999999999994</v>
      </c>
      <c r="H529" s="10">
        <v>2.3709999999999998E-3</v>
      </c>
      <c r="I529" s="10">
        <v>0.1754</v>
      </c>
      <c r="J529" s="10">
        <v>4.5700000000000003E-3</v>
      </c>
      <c r="K529" s="10">
        <f t="shared" si="72"/>
        <v>2.6054732041049031</v>
      </c>
      <c r="L529" s="10">
        <v>4.6800000000000001E-3</v>
      </c>
      <c r="M529" s="10">
        <f t="shared" si="73"/>
        <v>2.6681870011402511</v>
      </c>
      <c r="N529" s="10">
        <v>9.7999999999999997E-3</v>
      </c>
      <c r="O529" s="10">
        <f t="shared" si="74"/>
        <v>5.5872291904218931</v>
      </c>
      <c r="P529" s="10">
        <v>9.2800000000000001E-3</v>
      </c>
      <c r="Q529" s="10">
        <f t="shared" si="75"/>
        <v>5.2907639680729766</v>
      </c>
      <c r="R529">
        <f t="shared" si="76"/>
        <v>0.8171033994334278</v>
      </c>
      <c r="S529">
        <f t="shared" si="77"/>
        <v>1.0365496958823417</v>
      </c>
      <c r="T529">
        <f t="shared" si="78"/>
        <v>6.6172018591069532</v>
      </c>
      <c r="U529">
        <f t="shared" si="79"/>
        <v>108.80039421012471</v>
      </c>
      <c r="V529" s="10">
        <f t="shared" si="80"/>
        <v>0.25198395979358235</v>
      </c>
    </row>
    <row r="530" spans="1:22" x14ac:dyDescent="0.2">
      <c r="A530">
        <v>5.6479999999999997</v>
      </c>
      <c r="B530">
        <v>10.566000000000001</v>
      </c>
      <c r="C530">
        <v>1.0349999999999999</v>
      </c>
      <c r="D530">
        <v>2.29E-2</v>
      </c>
      <c r="E530">
        <v>0.1983</v>
      </c>
      <c r="F530">
        <v>0.35099999999999998</v>
      </c>
      <c r="G530">
        <v>9.34</v>
      </c>
      <c r="H530" s="10">
        <v>2.372E-3</v>
      </c>
      <c r="I530" s="10">
        <v>0.18240000000000001</v>
      </c>
      <c r="J530" s="10">
        <v>3.5000000000000001E-3</v>
      </c>
      <c r="K530" s="10">
        <f t="shared" si="72"/>
        <v>1.9188596491228072</v>
      </c>
      <c r="L530" s="10">
        <v>4.7600000000000003E-3</v>
      </c>
      <c r="M530" s="10">
        <f t="shared" si="73"/>
        <v>2.6096491228070176</v>
      </c>
      <c r="N530" s="10">
        <v>9.7900000000000001E-3</v>
      </c>
      <c r="O530" s="10">
        <f t="shared" si="74"/>
        <v>5.3673245614035086</v>
      </c>
      <c r="P530" s="10">
        <v>9.2099999999999994E-3</v>
      </c>
      <c r="Q530" s="10">
        <f t="shared" si="75"/>
        <v>5.0493421052631575</v>
      </c>
      <c r="R530">
        <f t="shared" si="76"/>
        <v>0.81674929178470257</v>
      </c>
      <c r="S530">
        <f t="shared" si="77"/>
        <v>1.0366851061296753</v>
      </c>
      <c r="T530">
        <f t="shared" si="78"/>
        <v>6.6672983448364445</v>
      </c>
      <c r="U530">
        <f t="shared" si="79"/>
        <v>108.25869986690665</v>
      </c>
      <c r="V530" s="10">
        <f t="shared" si="80"/>
        <v>0.25334936070330699</v>
      </c>
    </row>
    <row r="531" spans="1:22" x14ac:dyDescent="0.2">
      <c r="A531">
        <v>5.6479999999999997</v>
      </c>
      <c r="B531">
        <v>10.566000000000001</v>
      </c>
      <c r="C531">
        <v>1.044</v>
      </c>
      <c r="D531">
        <v>2.3140000000000001E-2</v>
      </c>
      <c r="E531">
        <v>0.19989999999999999</v>
      </c>
      <c r="F531">
        <v>0.35299999999999998</v>
      </c>
      <c r="G531">
        <v>9.3209999999999997</v>
      </c>
      <c r="H531" s="10">
        <v>2.3770000000000002E-3</v>
      </c>
      <c r="I531" s="10">
        <v>0.1867</v>
      </c>
      <c r="J531" s="10">
        <v>4.62E-3</v>
      </c>
      <c r="K531" s="10">
        <f t="shared" si="72"/>
        <v>2.4745581146223885</v>
      </c>
      <c r="L531" s="10">
        <v>4.79E-3</v>
      </c>
      <c r="M531" s="10">
        <f t="shared" si="73"/>
        <v>2.5656132833422602</v>
      </c>
      <c r="N531" s="10">
        <v>9.58E-3</v>
      </c>
      <c r="O531" s="10">
        <f t="shared" si="74"/>
        <v>5.1312265666845205</v>
      </c>
      <c r="P531" s="10">
        <v>9.0500000000000008E-3</v>
      </c>
      <c r="Q531" s="10">
        <f t="shared" si="75"/>
        <v>4.8473486877343337</v>
      </c>
      <c r="R531">
        <f t="shared" si="76"/>
        <v>0.81515580736543902</v>
      </c>
      <c r="S531">
        <f t="shared" si="77"/>
        <v>1.0372994410911445</v>
      </c>
      <c r="T531">
        <f t="shared" si="78"/>
        <v>6.8422767557237414</v>
      </c>
      <c r="U531">
        <f t="shared" si="79"/>
        <v>106.00507223854463</v>
      </c>
      <c r="V531" s="10">
        <f t="shared" si="80"/>
        <v>0.25603656274361331</v>
      </c>
    </row>
    <row r="532" spans="1:22" x14ac:dyDescent="0.2">
      <c r="A532">
        <v>5.6479999999999997</v>
      </c>
      <c r="B532">
        <v>10.566000000000001</v>
      </c>
      <c r="C532">
        <v>1.0449999999999999</v>
      </c>
      <c r="D532">
        <v>2.317E-2</v>
      </c>
      <c r="E532">
        <v>0.2001</v>
      </c>
      <c r="F532">
        <v>0.35399999999999998</v>
      </c>
      <c r="G532">
        <v>9.3179999999999996</v>
      </c>
      <c r="H532" s="10">
        <v>2.3770000000000002E-3</v>
      </c>
      <c r="I532" s="10">
        <v>0.1867</v>
      </c>
      <c r="J532" s="10">
        <v>3.5300000000000002E-3</v>
      </c>
      <c r="K532" s="10">
        <f t="shared" si="72"/>
        <v>1.8907337975361542</v>
      </c>
      <c r="L532" s="10">
        <v>4.7800000000000004E-3</v>
      </c>
      <c r="M532" s="10">
        <f t="shared" si="73"/>
        <v>2.560257096946974</v>
      </c>
      <c r="N532" s="10">
        <v>9.5399999999999999E-3</v>
      </c>
      <c r="O532" s="10">
        <f t="shared" si="74"/>
        <v>5.1098018211033738</v>
      </c>
      <c r="P532" s="10">
        <v>9.0200000000000002E-3</v>
      </c>
      <c r="Q532" s="10">
        <f t="shared" si="75"/>
        <v>4.8312801285484737</v>
      </c>
      <c r="R532">
        <f t="shared" si="76"/>
        <v>0.81497875354107652</v>
      </c>
      <c r="S532">
        <f t="shared" si="77"/>
        <v>1.0373685523926324</v>
      </c>
      <c r="T532">
        <f t="shared" si="78"/>
        <v>6.8644061272336261</v>
      </c>
      <c r="U532">
        <f t="shared" si="79"/>
        <v>105.74353757050189</v>
      </c>
      <c r="V532" s="10">
        <f t="shared" si="80"/>
        <v>0.25695677187386656</v>
      </c>
    </row>
    <row r="533" spans="1:22" x14ac:dyDescent="0.2">
      <c r="A533">
        <v>5.6479999999999997</v>
      </c>
      <c r="B533">
        <v>10.566000000000001</v>
      </c>
      <c r="C533">
        <v>1.0549999999999999</v>
      </c>
      <c r="D533">
        <v>2.3439999999999999E-2</v>
      </c>
      <c r="E533">
        <v>0.2021</v>
      </c>
      <c r="F533">
        <v>0.35699999999999998</v>
      </c>
      <c r="G533">
        <v>9.2989999999999995</v>
      </c>
      <c r="H533" s="10">
        <v>2.3830000000000001E-3</v>
      </c>
      <c r="I533" s="10">
        <v>0.17899999999999999</v>
      </c>
      <c r="J533" s="10">
        <v>4.5100000000000001E-3</v>
      </c>
      <c r="K533" s="10">
        <f t="shared" si="72"/>
        <v>2.5195530726256985</v>
      </c>
      <c r="L533" s="10">
        <v>4.5999999999999999E-3</v>
      </c>
      <c r="M533" s="10">
        <f t="shared" si="73"/>
        <v>2.569832402234637</v>
      </c>
      <c r="N533" s="10">
        <v>9.3399999999999993E-3</v>
      </c>
      <c r="O533" s="10">
        <f t="shared" si="74"/>
        <v>5.2178770949720672</v>
      </c>
      <c r="P533" s="10">
        <v>8.6199999999999992E-3</v>
      </c>
      <c r="Q533" s="10">
        <f t="shared" si="75"/>
        <v>4.8156424581005588</v>
      </c>
      <c r="R533">
        <f t="shared" si="76"/>
        <v>0.81320821529745047</v>
      </c>
      <c r="S533">
        <f t="shared" si="77"/>
        <v>1.0380548183381555</v>
      </c>
      <c r="T533">
        <f t="shared" si="78"/>
        <v>7.0792260999669958</v>
      </c>
      <c r="U533">
        <f t="shared" si="79"/>
        <v>103.30981006329917</v>
      </c>
      <c r="V533" s="10">
        <f t="shared" si="80"/>
        <v>0.26109320085043836</v>
      </c>
    </row>
    <row r="534" spans="1:22" x14ac:dyDescent="0.2">
      <c r="A534">
        <v>5.6479999999999997</v>
      </c>
      <c r="B534">
        <v>10.566000000000001</v>
      </c>
      <c r="C534">
        <v>1.0660000000000001</v>
      </c>
      <c r="D534">
        <v>2.375E-2</v>
      </c>
      <c r="E534">
        <v>0.20419999999999999</v>
      </c>
      <c r="F534">
        <v>0.36</v>
      </c>
      <c r="G534">
        <v>9.2729999999999997</v>
      </c>
      <c r="H534" s="10">
        <v>2.3900000000000002E-3</v>
      </c>
      <c r="I534" s="10">
        <v>0.1736</v>
      </c>
      <c r="J534" s="10">
        <v>4.4900000000000001E-3</v>
      </c>
      <c r="K534" s="10">
        <f t="shared" si="72"/>
        <v>2.5864055299539173</v>
      </c>
      <c r="L534" s="10">
        <v>4.5399999999999998E-3</v>
      </c>
      <c r="M534" s="10">
        <f t="shared" si="73"/>
        <v>2.6152073732718892</v>
      </c>
      <c r="N534" s="10">
        <v>9.2800000000000001E-3</v>
      </c>
      <c r="O534" s="10">
        <f t="shared" si="74"/>
        <v>5.3456221198156681</v>
      </c>
      <c r="P534" s="10">
        <v>8.5599999999999999E-3</v>
      </c>
      <c r="Q534" s="10">
        <f t="shared" si="75"/>
        <v>4.9308755760368657</v>
      </c>
      <c r="R534">
        <f t="shared" si="76"/>
        <v>0.8112606232294618</v>
      </c>
      <c r="S534">
        <f t="shared" si="77"/>
        <v>1.0388216533779111</v>
      </c>
      <c r="T534">
        <f t="shared" si="78"/>
        <v>7.3172843732873911</v>
      </c>
      <c r="U534">
        <f t="shared" si="79"/>
        <v>100.66753882035565</v>
      </c>
      <c r="V534" s="10">
        <f t="shared" si="80"/>
        <v>0.26518068313469645</v>
      </c>
    </row>
    <row r="535" spans="1:22" x14ac:dyDescent="0.2">
      <c r="A535">
        <v>5.6479999999999997</v>
      </c>
      <c r="B535">
        <v>10.566000000000001</v>
      </c>
      <c r="C535">
        <v>1.077</v>
      </c>
      <c r="D535">
        <v>2.4049999999999998E-2</v>
      </c>
      <c r="E535">
        <v>0.20630000000000001</v>
      </c>
      <c r="F535">
        <v>0.36399999999999999</v>
      </c>
      <c r="G535">
        <v>9.2520000000000007</v>
      </c>
      <c r="H535" s="10">
        <v>2.3960000000000001E-3</v>
      </c>
      <c r="I535" s="10">
        <v>0.18129999999999999</v>
      </c>
      <c r="J535" s="10">
        <v>4.47E-3</v>
      </c>
      <c r="K535" s="10">
        <f t="shared" si="72"/>
        <v>2.465526751241037</v>
      </c>
      <c r="L535" s="10">
        <v>4.6100000000000004E-3</v>
      </c>
      <c r="M535" s="10">
        <f t="shared" si="73"/>
        <v>2.5427468284611145</v>
      </c>
      <c r="N535" s="10">
        <v>9.1800000000000007E-3</v>
      </c>
      <c r="O535" s="10">
        <f t="shared" si="74"/>
        <v>5.0634307777164924</v>
      </c>
      <c r="P535" s="10">
        <v>8.3700000000000007E-3</v>
      </c>
      <c r="Q535" s="10">
        <f t="shared" si="75"/>
        <v>4.6166574738003314</v>
      </c>
      <c r="R535">
        <f t="shared" si="76"/>
        <v>0.80931303116147313</v>
      </c>
      <c r="S535">
        <f t="shared" si="77"/>
        <v>1.0395929866914233</v>
      </c>
      <c r="T535">
        <f t="shared" si="78"/>
        <v>7.5572890472126106</v>
      </c>
      <c r="U535">
        <f t="shared" si="79"/>
        <v>98.160242343746546</v>
      </c>
      <c r="V535" s="10">
        <f t="shared" si="80"/>
        <v>0.27002441805835181</v>
      </c>
    </row>
    <row r="536" spans="1:22" x14ac:dyDescent="0.2">
      <c r="A536">
        <v>5.6479999999999997</v>
      </c>
      <c r="B536">
        <v>10.566000000000001</v>
      </c>
      <c r="C536">
        <v>1.0880000000000001</v>
      </c>
      <c r="D536">
        <v>2.436E-2</v>
      </c>
      <c r="E536">
        <v>0.2084</v>
      </c>
      <c r="F536">
        <v>0.36699999999999999</v>
      </c>
      <c r="G536">
        <v>9.2270000000000003</v>
      </c>
      <c r="H536" s="10">
        <v>2.4030000000000002E-3</v>
      </c>
      <c r="I536" s="10">
        <v>0.18149999999999999</v>
      </c>
      <c r="J536" s="10">
        <v>4.4600000000000004E-3</v>
      </c>
      <c r="K536" s="10">
        <f t="shared" si="72"/>
        <v>2.4573002754820941</v>
      </c>
      <c r="L536" s="10">
        <v>4.5799999999999999E-3</v>
      </c>
      <c r="M536" s="10">
        <f t="shared" si="73"/>
        <v>2.5234159779614322</v>
      </c>
      <c r="N536" s="10">
        <v>9.0399999999999994E-3</v>
      </c>
      <c r="O536" s="10">
        <f t="shared" si="74"/>
        <v>4.9807162534435259</v>
      </c>
      <c r="P536" s="10">
        <v>8.1799999999999998E-3</v>
      </c>
      <c r="Q536" s="10">
        <f t="shared" si="75"/>
        <v>4.5068870523415985</v>
      </c>
      <c r="R536">
        <f t="shared" si="76"/>
        <v>0.80736543909348435</v>
      </c>
      <c r="S536">
        <f t="shared" si="77"/>
        <v>1.040374199304362</v>
      </c>
      <c r="T536">
        <f t="shared" si="78"/>
        <v>7.8054685350238771</v>
      </c>
      <c r="U536">
        <f t="shared" si="79"/>
        <v>95.700420930919321</v>
      </c>
      <c r="V536" s="10">
        <f t="shared" si="80"/>
        <v>0.27414409114189303</v>
      </c>
    </row>
    <row r="537" spans="1:22" x14ac:dyDescent="0.2">
      <c r="A537">
        <v>5.6479999999999997</v>
      </c>
      <c r="B537">
        <v>10.566000000000001</v>
      </c>
      <c r="C537">
        <v>1.099</v>
      </c>
      <c r="D537">
        <v>2.4660000000000001E-2</v>
      </c>
      <c r="E537">
        <v>0.21049999999999999</v>
      </c>
      <c r="F537">
        <v>0.371</v>
      </c>
      <c r="G537">
        <v>9.2070000000000007</v>
      </c>
      <c r="H537" s="10">
        <v>2.4090000000000001E-3</v>
      </c>
      <c r="I537" s="10">
        <v>0.17849999999999999</v>
      </c>
      <c r="J537" s="10">
        <v>4.4200000000000003E-3</v>
      </c>
      <c r="K537" s="10">
        <f t="shared" si="72"/>
        <v>2.4761904761904767</v>
      </c>
      <c r="L537" s="10">
        <v>4.5100000000000001E-3</v>
      </c>
      <c r="M537" s="10">
        <f t="shared" si="73"/>
        <v>2.5266106442577034</v>
      </c>
      <c r="N537" s="10">
        <v>8.8900000000000003E-3</v>
      </c>
      <c r="O537" s="10">
        <f t="shared" si="74"/>
        <v>4.9803921568627452</v>
      </c>
      <c r="P537" s="10">
        <v>7.9799999999999992E-3</v>
      </c>
      <c r="Q537" s="10">
        <f t="shared" si="75"/>
        <v>4.4705882352941169</v>
      </c>
      <c r="R537">
        <f t="shared" si="76"/>
        <v>0.80541784702549568</v>
      </c>
      <c r="S537">
        <f t="shared" si="77"/>
        <v>1.0411599223816463</v>
      </c>
      <c r="T537">
        <f t="shared" si="78"/>
        <v>8.0555587210377038</v>
      </c>
      <c r="U537">
        <f t="shared" si="79"/>
        <v>93.364194954397277</v>
      </c>
      <c r="V537" s="10">
        <f t="shared" si="80"/>
        <v>0.27902938006699451</v>
      </c>
    </row>
    <row r="538" spans="1:22" x14ac:dyDescent="0.2">
      <c r="A538">
        <v>5.6479999999999997</v>
      </c>
      <c r="B538">
        <v>10.566000000000001</v>
      </c>
      <c r="C538">
        <v>1.1100000000000001</v>
      </c>
      <c r="D538">
        <v>2.4969999999999999E-2</v>
      </c>
      <c r="E538">
        <v>0.21260000000000001</v>
      </c>
      <c r="F538">
        <v>0.374</v>
      </c>
      <c r="G538">
        <v>9.1839999999999993</v>
      </c>
      <c r="H538" s="10">
        <v>2.4160000000000002E-3</v>
      </c>
      <c r="I538" s="10">
        <v>0.1797</v>
      </c>
      <c r="J538" s="10">
        <v>4.3899999999999998E-3</v>
      </c>
      <c r="K538" s="10">
        <f t="shared" si="72"/>
        <v>2.4429604897050639</v>
      </c>
      <c r="L538" s="10">
        <v>4.4900000000000001E-3</v>
      </c>
      <c r="M538" s="10">
        <f t="shared" si="73"/>
        <v>2.4986087924318312</v>
      </c>
      <c r="N538" s="10">
        <v>8.8500000000000002E-3</v>
      </c>
      <c r="O538" s="10">
        <f t="shared" si="74"/>
        <v>4.9248747913188646</v>
      </c>
      <c r="P538" s="10">
        <v>7.7799999999999996E-3</v>
      </c>
      <c r="Q538" s="10">
        <f t="shared" si="75"/>
        <v>4.3294379521424595</v>
      </c>
      <c r="R538">
        <f t="shared" si="76"/>
        <v>0.80347025495750701</v>
      </c>
      <c r="S538">
        <f t="shared" si="77"/>
        <v>1.0419555119233495</v>
      </c>
      <c r="T538">
        <f t="shared" si="78"/>
        <v>8.3140326149516</v>
      </c>
      <c r="U538">
        <f t="shared" si="79"/>
        <v>91.070591028240088</v>
      </c>
      <c r="V538" s="10">
        <f t="shared" si="80"/>
        <v>0.28317928516281832</v>
      </c>
    </row>
    <row r="539" spans="1:22" x14ac:dyDescent="0.2">
      <c r="A539">
        <v>5.6479999999999997</v>
      </c>
      <c r="B539">
        <v>10.566000000000001</v>
      </c>
      <c r="C539">
        <v>1.121</v>
      </c>
      <c r="D539">
        <v>2.528E-2</v>
      </c>
      <c r="E539">
        <v>0.21479999999999999</v>
      </c>
      <c r="F539">
        <v>0.378</v>
      </c>
      <c r="G539">
        <v>9.1609999999999996</v>
      </c>
      <c r="H539" s="10">
        <v>2.4220000000000001E-3</v>
      </c>
      <c r="I539" s="10">
        <v>0.1782</v>
      </c>
      <c r="J539" s="10">
        <v>4.3600000000000002E-3</v>
      </c>
      <c r="K539" s="10">
        <f t="shared" si="72"/>
        <v>2.44668911335578</v>
      </c>
      <c r="L539" s="10">
        <v>4.4400000000000004E-3</v>
      </c>
      <c r="M539" s="10">
        <f t="shared" si="73"/>
        <v>2.4915824915824918</v>
      </c>
      <c r="N539" s="10">
        <v>8.7899999999999992E-3</v>
      </c>
      <c r="O539" s="10">
        <f t="shared" si="74"/>
        <v>4.9326599326599325</v>
      </c>
      <c r="P539" s="10">
        <v>7.5900000000000004E-3</v>
      </c>
      <c r="Q539" s="10">
        <f t="shared" si="75"/>
        <v>4.2592592592592595</v>
      </c>
      <c r="R539">
        <f t="shared" si="76"/>
        <v>0.80152266288951834</v>
      </c>
      <c r="S539">
        <f t="shared" si="77"/>
        <v>1.0427567201642676</v>
      </c>
      <c r="T539">
        <f t="shared" si="78"/>
        <v>8.5857544538321946</v>
      </c>
      <c r="U539">
        <f t="shared" si="79"/>
        <v>88.855230320303377</v>
      </c>
      <c r="V539" s="10">
        <f t="shared" si="80"/>
        <v>0.28837211361921783</v>
      </c>
    </row>
    <row r="540" spans="1:22" x14ac:dyDescent="0.2">
      <c r="A540">
        <v>5.6479999999999997</v>
      </c>
      <c r="B540">
        <v>10.566000000000001</v>
      </c>
      <c r="C540">
        <v>1.1319999999999999</v>
      </c>
      <c r="D540">
        <v>2.5590000000000002E-2</v>
      </c>
      <c r="E540">
        <v>0.21690000000000001</v>
      </c>
      <c r="F540">
        <v>0.38100000000000001</v>
      </c>
      <c r="G540">
        <v>9.1379999999999999</v>
      </c>
      <c r="H540" s="10">
        <v>2.4290000000000002E-3</v>
      </c>
      <c r="I540" s="10">
        <v>0.18659999999999999</v>
      </c>
      <c r="J540" s="10">
        <v>4.3800000000000002E-3</v>
      </c>
      <c r="K540" s="10">
        <f t="shared" si="72"/>
        <v>2.3472668810289394</v>
      </c>
      <c r="L540" s="10">
        <v>4.5199999999999997E-3</v>
      </c>
      <c r="M540" s="10">
        <f t="shared" si="73"/>
        <v>2.422293676312969</v>
      </c>
      <c r="N540" s="10">
        <v>8.7299999999999999E-3</v>
      </c>
      <c r="O540" s="10">
        <f t="shared" si="74"/>
        <v>4.6784565916398719</v>
      </c>
      <c r="P540" s="10">
        <v>7.4099999999999999E-3</v>
      </c>
      <c r="Q540" s="10">
        <f t="shared" si="75"/>
        <v>3.9710610932475889</v>
      </c>
      <c r="R540">
        <f t="shared" si="76"/>
        <v>0.79957507082152979</v>
      </c>
      <c r="S540">
        <f t="shared" si="77"/>
        <v>1.0435666801068415</v>
      </c>
      <c r="T540">
        <f t="shared" si="78"/>
        <v>8.8549277772353978</v>
      </c>
      <c r="U540">
        <f t="shared" si="79"/>
        <v>86.714635951490294</v>
      </c>
      <c r="V540" s="10">
        <f t="shared" si="80"/>
        <v>0.29255155049886827</v>
      </c>
    </row>
    <row r="541" spans="1:22" x14ac:dyDescent="0.2">
      <c r="A541">
        <v>5.6479999999999997</v>
      </c>
      <c r="B541">
        <v>10.566000000000001</v>
      </c>
      <c r="C541">
        <v>1.143</v>
      </c>
      <c r="D541">
        <v>2.5909999999999999E-2</v>
      </c>
      <c r="E541">
        <v>0.219</v>
      </c>
      <c r="F541">
        <v>0.38400000000000001</v>
      </c>
      <c r="G541">
        <v>9.1129999999999995</v>
      </c>
      <c r="H541" s="10">
        <v>2.4359999999999998E-3</v>
      </c>
      <c r="I541" s="10">
        <v>0.1802</v>
      </c>
      <c r="J541" s="10">
        <v>4.3299999999999996E-3</v>
      </c>
      <c r="K541" s="10">
        <f t="shared" si="72"/>
        <v>2.4028856825749165</v>
      </c>
      <c r="L541" s="10">
        <v>4.4099999999999999E-3</v>
      </c>
      <c r="M541" s="10">
        <f t="shared" si="73"/>
        <v>2.4472807991120975</v>
      </c>
      <c r="N541" s="10">
        <v>8.6599999999999993E-3</v>
      </c>
      <c r="O541" s="10">
        <f t="shared" si="74"/>
        <v>4.8057713651498331</v>
      </c>
      <c r="P541" s="10">
        <v>7.2199999999999999E-3</v>
      </c>
      <c r="Q541" s="10">
        <f t="shared" si="75"/>
        <v>4.0066592674805772</v>
      </c>
      <c r="R541">
        <f t="shared" si="76"/>
        <v>0.79762747875354112</v>
      </c>
      <c r="S541">
        <f t="shared" si="77"/>
        <v>1.0443864739278803</v>
      </c>
      <c r="T541">
        <f t="shared" si="78"/>
        <v>9.1329323696856708</v>
      </c>
      <c r="U541">
        <f t="shared" si="79"/>
        <v>84.612852536979361</v>
      </c>
      <c r="V541" s="10">
        <f t="shared" si="80"/>
        <v>0.29674116857334498</v>
      </c>
    </row>
    <row r="542" spans="1:22" x14ac:dyDescent="0.2">
      <c r="A542">
        <v>5.6479999999999997</v>
      </c>
      <c r="B542">
        <v>10.566000000000001</v>
      </c>
      <c r="C542">
        <v>1.1539999999999999</v>
      </c>
      <c r="D542">
        <v>2.622E-2</v>
      </c>
      <c r="E542">
        <v>0.22109999999999999</v>
      </c>
      <c r="F542">
        <v>0.38800000000000001</v>
      </c>
      <c r="G542">
        <v>9.0920000000000005</v>
      </c>
      <c r="H542" s="10">
        <v>2.4429999999999999E-3</v>
      </c>
      <c r="I542" s="10">
        <v>0.1794</v>
      </c>
      <c r="J542" s="10">
        <v>4.3200000000000001E-3</v>
      </c>
      <c r="K542" s="10">
        <f t="shared" si="72"/>
        <v>2.4080267558528425</v>
      </c>
      <c r="L542" s="10">
        <v>4.3699999999999998E-3</v>
      </c>
      <c r="M542" s="10">
        <f t="shared" si="73"/>
        <v>2.4358974358974357</v>
      </c>
      <c r="N542" s="10">
        <v>8.6800000000000002E-3</v>
      </c>
      <c r="O542" s="10">
        <f t="shared" si="74"/>
        <v>4.8383500557413601</v>
      </c>
      <c r="P542" s="10">
        <v>7.0699999999999999E-3</v>
      </c>
      <c r="Q542" s="10">
        <f t="shared" si="75"/>
        <v>3.9409141583054628</v>
      </c>
      <c r="R542">
        <f t="shared" si="76"/>
        <v>0.79567988668555245</v>
      </c>
      <c r="S542">
        <f t="shared" si="77"/>
        <v>1.0452107978896359</v>
      </c>
      <c r="T542">
        <f t="shared" si="78"/>
        <v>9.4128713354668996</v>
      </c>
      <c r="U542">
        <f t="shared" si="79"/>
        <v>82.613259310318185</v>
      </c>
      <c r="V542" s="10">
        <f t="shared" si="80"/>
        <v>0.30171965643073617</v>
      </c>
    </row>
    <row r="543" spans="1:22" x14ac:dyDescent="0.2">
      <c r="A543">
        <v>5.6479999999999997</v>
      </c>
      <c r="B543">
        <v>10.566000000000001</v>
      </c>
      <c r="C543">
        <v>1.161</v>
      </c>
      <c r="D543">
        <v>2.6419999999999999E-2</v>
      </c>
      <c r="E543">
        <v>0.22239999999999999</v>
      </c>
      <c r="F543">
        <v>0.39</v>
      </c>
      <c r="G543">
        <v>9.0760000000000005</v>
      </c>
      <c r="H543" s="10">
        <v>2.447E-3</v>
      </c>
      <c r="I543" s="10">
        <v>0.185</v>
      </c>
      <c r="J543" s="10">
        <v>4.9399999999999999E-3</v>
      </c>
      <c r="K543" s="10">
        <f t="shared" si="72"/>
        <v>2.6702702702702705</v>
      </c>
      <c r="L543" s="10">
        <v>4.4200000000000003E-3</v>
      </c>
      <c r="M543" s="10">
        <f t="shared" si="73"/>
        <v>2.3891891891891897</v>
      </c>
      <c r="N543" s="10">
        <v>8.6999999999999994E-3</v>
      </c>
      <c r="O543" s="10">
        <f t="shared" si="74"/>
        <v>4.7027027027027017</v>
      </c>
      <c r="P543" s="10">
        <v>6.9499999999999996E-3</v>
      </c>
      <c r="Q543" s="10">
        <f t="shared" si="75"/>
        <v>3.7567567567567566</v>
      </c>
      <c r="R543">
        <f t="shared" si="76"/>
        <v>0.79444050991501425</v>
      </c>
      <c r="S543">
        <f t="shared" si="77"/>
        <v>1.0457403981259834</v>
      </c>
      <c r="T543">
        <f t="shared" si="78"/>
        <v>9.5916722639308531</v>
      </c>
      <c r="U543">
        <f t="shared" si="79"/>
        <v>81.366609799010945</v>
      </c>
      <c r="V543" s="10">
        <f t="shared" si="80"/>
        <v>0.30437232322351049</v>
      </c>
    </row>
    <row r="544" spans="1:22" x14ac:dyDescent="0.2">
      <c r="A544">
        <v>5.6479999999999997</v>
      </c>
      <c r="B544">
        <v>10.566000000000001</v>
      </c>
      <c r="C544">
        <v>1.165</v>
      </c>
      <c r="D544">
        <v>2.6540000000000001E-2</v>
      </c>
      <c r="E544">
        <v>0.22320000000000001</v>
      </c>
      <c r="F544">
        <v>0.39100000000000001</v>
      </c>
      <c r="G544">
        <v>9.0679999999999996</v>
      </c>
      <c r="H544" s="10">
        <v>2.4489999999999998E-3</v>
      </c>
      <c r="I544" s="10">
        <v>0.1807</v>
      </c>
      <c r="J544" s="10">
        <v>4.3499999999999997E-3</v>
      </c>
      <c r="K544" s="10">
        <f t="shared" si="72"/>
        <v>2.4073049252905365</v>
      </c>
      <c r="L544" s="10">
        <v>4.3600000000000002E-3</v>
      </c>
      <c r="M544" s="10">
        <f t="shared" si="73"/>
        <v>2.4128389596015496</v>
      </c>
      <c r="N544" s="10">
        <v>8.6599999999999993E-3</v>
      </c>
      <c r="O544" s="10">
        <f t="shared" si="74"/>
        <v>4.7924737133370217</v>
      </c>
      <c r="P544" s="10">
        <v>6.9100000000000003E-3</v>
      </c>
      <c r="Q544" s="10">
        <f t="shared" si="75"/>
        <v>3.8240177089097953</v>
      </c>
      <c r="R544">
        <f t="shared" si="76"/>
        <v>0.79373229461756367</v>
      </c>
      <c r="S544">
        <f t="shared" si="77"/>
        <v>1.046044943155966</v>
      </c>
      <c r="T544">
        <f t="shared" si="78"/>
        <v>9.7018552843644077</v>
      </c>
      <c r="U544">
        <f t="shared" si="79"/>
        <v>80.648645843103694</v>
      </c>
      <c r="V544" s="10">
        <f t="shared" si="80"/>
        <v>0.30593462292225193</v>
      </c>
    </row>
    <row r="545" spans="1:22" x14ac:dyDescent="0.2">
      <c r="A545">
        <v>5.6479999999999997</v>
      </c>
      <c r="B545">
        <v>10.566000000000001</v>
      </c>
      <c r="C545">
        <v>1.1739999999999999</v>
      </c>
      <c r="D545">
        <v>2.6780000000000002E-2</v>
      </c>
      <c r="E545">
        <v>0.2248</v>
      </c>
      <c r="F545">
        <v>0.39400000000000002</v>
      </c>
      <c r="G545">
        <v>9.0510000000000002</v>
      </c>
      <c r="H545" s="10">
        <v>2.454E-3</v>
      </c>
      <c r="I545" s="10">
        <v>0.18559999999999999</v>
      </c>
      <c r="J545" s="10">
        <v>4.96E-3</v>
      </c>
      <c r="K545" s="10">
        <f t="shared" si="72"/>
        <v>2.6724137931034484</v>
      </c>
      <c r="L545" s="10">
        <v>4.4000000000000003E-3</v>
      </c>
      <c r="M545" s="10">
        <f t="shared" si="73"/>
        <v>2.3706896551724141</v>
      </c>
      <c r="N545" s="10">
        <v>8.6199999999999992E-3</v>
      </c>
      <c r="O545" s="10">
        <f t="shared" si="74"/>
        <v>4.6443965517241379</v>
      </c>
      <c r="P545" s="10">
        <v>6.7799999999999996E-3</v>
      </c>
      <c r="Q545" s="10">
        <f t="shared" si="75"/>
        <v>3.6530172413793105</v>
      </c>
      <c r="R545">
        <f t="shared" si="76"/>
        <v>0.79213881019830035</v>
      </c>
      <c r="S545">
        <f t="shared" si="77"/>
        <v>1.0467288723079082</v>
      </c>
      <c r="T545">
        <f t="shared" si="78"/>
        <v>9.923955778599554</v>
      </c>
      <c r="U545">
        <f t="shared" si="79"/>
        <v>79.153932246926487</v>
      </c>
      <c r="V545" s="10">
        <f t="shared" si="80"/>
        <v>0.3094949285883809</v>
      </c>
    </row>
    <row r="546" spans="1:22" x14ac:dyDescent="0.2">
      <c r="A546">
        <v>5.6479999999999997</v>
      </c>
      <c r="B546">
        <v>10.566000000000001</v>
      </c>
      <c r="C546">
        <v>1.177</v>
      </c>
      <c r="D546">
        <v>2.6849999999999999E-2</v>
      </c>
      <c r="E546">
        <v>0.2253</v>
      </c>
      <c r="F546">
        <v>0.39500000000000002</v>
      </c>
      <c r="G546">
        <v>9.048</v>
      </c>
      <c r="H546" s="10">
        <v>2.4559999999999998E-3</v>
      </c>
      <c r="I546" s="10">
        <v>0.1837</v>
      </c>
      <c r="J546" s="10">
        <v>4.3499999999999997E-3</v>
      </c>
      <c r="K546" s="10">
        <f t="shared" si="72"/>
        <v>2.3679912901469784</v>
      </c>
      <c r="L546" s="10">
        <v>4.3699999999999998E-3</v>
      </c>
      <c r="M546" s="10">
        <f t="shared" si="73"/>
        <v>2.3788786064235166</v>
      </c>
      <c r="N546" s="10">
        <v>8.6E-3</v>
      </c>
      <c r="O546" s="10">
        <f t="shared" si="74"/>
        <v>4.6815459989112682</v>
      </c>
      <c r="P546" s="10">
        <v>6.7400000000000003E-3</v>
      </c>
      <c r="Q546" s="10">
        <f t="shared" si="75"/>
        <v>3.6690255851932503</v>
      </c>
      <c r="R546">
        <f t="shared" si="76"/>
        <v>0.7916076487252125</v>
      </c>
      <c r="S546">
        <f t="shared" si="77"/>
        <v>1.0469558144066509</v>
      </c>
      <c r="T546">
        <f t="shared" si="78"/>
        <v>9.9920398606075924</v>
      </c>
      <c r="U546">
        <f t="shared" si="79"/>
        <v>78.693543499336826</v>
      </c>
      <c r="V546" s="10">
        <f t="shared" si="80"/>
        <v>0.31059206425004326</v>
      </c>
    </row>
    <row r="547" spans="1:22" x14ac:dyDescent="0.2">
      <c r="A547">
        <v>5.6479999999999997</v>
      </c>
      <c r="B547">
        <v>10.566000000000001</v>
      </c>
      <c r="C547">
        <v>1.1859999999999999</v>
      </c>
      <c r="D547">
        <v>2.7140000000000001E-2</v>
      </c>
      <c r="E547">
        <v>0.22720000000000001</v>
      </c>
      <c r="F547">
        <v>0.39800000000000002</v>
      </c>
      <c r="G547">
        <v>9.0250000000000004</v>
      </c>
      <c r="H547" s="10">
        <v>2.4620000000000002E-3</v>
      </c>
      <c r="I547" s="10">
        <v>0.1797</v>
      </c>
      <c r="J547" s="10">
        <v>4.9399999999999999E-3</v>
      </c>
      <c r="K547" s="10">
        <f t="shared" si="72"/>
        <v>2.7490261547022814</v>
      </c>
      <c r="L547" s="10">
        <v>4.3E-3</v>
      </c>
      <c r="M547" s="10">
        <f t="shared" si="73"/>
        <v>2.3928770172509739</v>
      </c>
      <c r="N547" s="10">
        <v>8.5900000000000004E-3</v>
      </c>
      <c r="O547" s="10">
        <f t="shared" si="74"/>
        <v>4.7801892042292708</v>
      </c>
      <c r="P547" s="10">
        <v>6.6100000000000004E-3</v>
      </c>
      <c r="Q547" s="10">
        <f t="shared" si="75"/>
        <v>3.6783528102392884</v>
      </c>
      <c r="R547">
        <f t="shared" si="76"/>
        <v>0.79001416430594895</v>
      </c>
      <c r="S547">
        <f t="shared" si="77"/>
        <v>1.0476545987243142</v>
      </c>
      <c r="T547">
        <f t="shared" si="78"/>
        <v>10.264178859164069</v>
      </c>
      <c r="U547">
        <f t="shared" si="79"/>
        <v>77.10636294771129</v>
      </c>
      <c r="V547" s="10">
        <f t="shared" si="80"/>
        <v>0.31499053318902215</v>
      </c>
    </row>
    <row r="548" spans="1:22" x14ac:dyDescent="0.2">
      <c r="A548">
        <v>5.6479999999999997</v>
      </c>
      <c r="B548">
        <v>10.566000000000001</v>
      </c>
      <c r="C548">
        <v>1.1879999999999999</v>
      </c>
      <c r="D548">
        <v>2.717E-2</v>
      </c>
      <c r="E548">
        <v>0.22739999999999999</v>
      </c>
      <c r="F548">
        <v>0.39800000000000002</v>
      </c>
      <c r="G548">
        <v>9.0239999999999991</v>
      </c>
      <c r="H548" s="10">
        <v>2.4629999999999999E-3</v>
      </c>
      <c r="I548" s="10">
        <v>0.1762</v>
      </c>
      <c r="J548" s="10">
        <v>4.3099999999999996E-3</v>
      </c>
      <c r="K548" s="10">
        <f t="shared" si="72"/>
        <v>2.4460839954597047</v>
      </c>
      <c r="L548" s="10">
        <v>4.2500000000000003E-3</v>
      </c>
      <c r="M548" s="10">
        <f t="shared" si="73"/>
        <v>2.4120317820658346</v>
      </c>
      <c r="N548" s="10">
        <v>8.5199999999999998E-3</v>
      </c>
      <c r="O548" s="10">
        <f t="shared" si="74"/>
        <v>4.8354143019296254</v>
      </c>
      <c r="P548" s="10">
        <v>6.5799999999999999E-3</v>
      </c>
      <c r="Q548" s="10">
        <f t="shared" si="75"/>
        <v>3.734392735527809</v>
      </c>
      <c r="R548">
        <f t="shared" si="76"/>
        <v>0.78966005665722383</v>
      </c>
      <c r="S548">
        <f t="shared" si="77"/>
        <v>1.0478049812902519</v>
      </c>
      <c r="T548">
        <f t="shared" si="78"/>
        <v>10.292145990619508</v>
      </c>
      <c r="U548">
        <f t="shared" si="79"/>
        <v>76.857094835845714</v>
      </c>
      <c r="V548" s="10">
        <f t="shared" si="80"/>
        <v>0.31482772730523428</v>
      </c>
    </row>
    <row r="549" spans="1:22" x14ac:dyDescent="0.2">
      <c r="A549">
        <v>5.6479999999999997</v>
      </c>
      <c r="B549">
        <v>10.566000000000001</v>
      </c>
      <c r="C549">
        <v>1.1990000000000001</v>
      </c>
      <c r="D549">
        <v>2.75E-2</v>
      </c>
      <c r="E549">
        <v>0.2296</v>
      </c>
      <c r="F549">
        <v>0.40100000000000002</v>
      </c>
      <c r="G549">
        <v>9.0009999999999994</v>
      </c>
      <c r="H549" s="10">
        <v>2.47E-3</v>
      </c>
      <c r="I549" s="10">
        <v>0.1799</v>
      </c>
      <c r="J549" s="10">
        <v>4.8900000000000002E-3</v>
      </c>
      <c r="K549" s="10">
        <f t="shared" si="72"/>
        <v>2.718176764869372</v>
      </c>
      <c r="L549" s="10">
        <v>4.2700000000000004E-3</v>
      </c>
      <c r="M549" s="10">
        <f t="shared" si="73"/>
        <v>2.3735408560311289</v>
      </c>
      <c r="N549" s="10">
        <v>8.5000000000000006E-3</v>
      </c>
      <c r="O549" s="10">
        <f t="shared" si="74"/>
        <v>4.7248471372984993</v>
      </c>
      <c r="P549" s="10">
        <v>6.43E-3</v>
      </c>
      <c r="Q549" s="10">
        <f t="shared" si="75"/>
        <v>3.5742078932740409</v>
      </c>
      <c r="R549">
        <f t="shared" si="76"/>
        <v>0.78771246458923516</v>
      </c>
      <c r="S549">
        <f t="shared" si="77"/>
        <v>1.0486623697240032</v>
      </c>
      <c r="T549">
        <f t="shared" si="78"/>
        <v>10.611007336246944</v>
      </c>
      <c r="U549">
        <f t="shared" si="79"/>
        <v>75.052595098783868</v>
      </c>
      <c r="V549" s="10">
        <f t="shared" si="80"/>
        <v>0.31934983851622445</v>
      </c>
    </row>
    <row r="550" spans="1:22" x14ac:dyDescent="0.2">
      <c r="A550">
        <v>5.6479999999999997</v>
      </c>
      <c r="B550">
        <v>10.566000000000001</v>
      </c>
      <c r="C550">
        <v>1.2110000000000001</v>
      </c>
      <c r="D550">
        <v>2.7869999999999999E-2</v>
      </c>
      <c r="E550">
        <v>0.23200000000000001</v>
      </c>
      <c r="F550">
        <v>0.40500000000000003</v>
      </c>
      <c r="G550">
        <v>8.9740000000000002</v>
      </c>
      <c r="H550" s="10">
        <v>2.4780000000000002E-3</v>
      </c>
      <c r="I550" s="10">
        <v>0.1794</v>
      </c>
      <c r="J550" s="10">
        <v>4.8500000000000001E-3</v>
      </c>
      <c r="K550" s="10">
        <f t="shared" si="72"/>
        <v>2.7034559643255296</v>
      </c>
      <c r="L550" s="10">
        <v>4.2399999999999998E-3</v>
      </c>
      <c r="M550" s="10">
        <f t="shared" si="73"/>
        <v>2.3634336677814938</v>
      </c>
      <c r="N550" s="10">
        <v>8.3899999999999999E-3</v>
      </c>
      <c r="O550" s="10">
        <f t="shared" si="74"/>
        <v>4.6767001114827202</v>
      </c>
      <c r="P550" s="10">
        <v>6.2599999999999999E-3</v>
      </c>
      <c r="Q550" s="10">
        <f t="shared" si="75"/>
        <v>3.4894091415830544</v>
      </c>
      <c r="R550">
        <f t="shared" si="76"/>
        <v>0.78558781869688377</v>
      </c>
      <c r="S550">
        <f t="shared" si="77"/>
        <v>1.0496084765944262</v>
      </c>
      <c r="T550">
        <f t="shared" si="78"/>
        <v>10.969869133943932</v>
      </c>
      <c r="U550">
        <f t="shared" si="79"/>
        <v>73.124599672472513</v>
      </c>
      <c r="V550" s="10">
        <f t="shared" si="80"/>
        <v>0.32487775199602048</v>
      </c>
    </row>
    <row r="551" spans="1:22" x14ac:dyDescent="0.2">
      <c r="A551">
        <v>5.6479999999999997</v>
      </c>
      <c r="B551">
        <v>10.566000000000001</v>
      </c>
      <c r="C551">
        <v>1.224</v>
      </c>
      <c r="D551">
        <v>2.8240000000000001E-2</v>
      </c>
      <c r="E551">
        <v>0.2344</v>
      </c>
      <c r="F551">
        <v>0.40899999999999997</v>
      </c>
      <c r="G551">
        <v>8.9480000000000004</v>
      </c>
      <c r="H551" s="10">
        <v>2.4859999999999999E-3</v>
      </c>
      <c r="I551" s="10">
        <v>0.17849999999999999</v>
      </c>
      <c r="J551" s="10">
        <v>4.8199999999999996E-3</v>
      </c>
      <c r="K551" s="10">
        <f t="shared" si="72"/>
        <v>2.7002801120448181</v>
      </c>
      <c r="L551" s="10">
        <v>4.1900000000000001E-3</v>
      </c>
      <c r="M551" s="10">
        <f t="shared" si="73"/>
        <v>2.3473389355742298</v>
      </c>
      <c r="N551" s="10">
        <v>8.1700000000000002E-3</v>
      </c>
      <c r="O551" s="10">
        <f t="shared" si="74"/>
        <v>4.5770308123249306</v>
      </c>
      <c r="P551" s="10">
        <v>6.0899999999999999E-3</v>
      </c>
      <c r="Q551" s="10">
        <f t="shared" si="75"/>
        <v>3.4117647058823533</v>
      </c>
      <c r="R551">
        <f t="shared" si="76"/>
        <v>0.78328611898016998</v>
      </c>
      <c r="S551">
        <f t="shared" si="77"/>
        <v>1.0506381378143357</v>
      </c>
      <c r="T551">
        <f t="shared" si="78"/>
        <v>11.335549640074797</v>
      </c>
      <c r="U551">
        <f t="shared" si="79"/>
        <v>71.19085236508505</v>
      </c>
      <c r="V551" s="10">
        <f t="shared" si="80"/>
        <v>0.33005786332959602</v>
      </c>
    </row>
    <row r="552" spans="1:22" x14ac:dyDescent="0.2">
      <c r="A552">
        <v>5.6479999999999997</v>
      </c>
      <c r="B552">
        <v>10.566000000000001</v>
      </c>
      <c r="C552">
        <v>1.2370000000000001</v>
      </c>
      <c r="D552">
        <v>2.861E-2</v>
      </c>
      <c r="E552">
        <v>0.23680000000000001</v>
      </c>
      <c r="F552">
        <v>0.41299999999999998</v>
      </c>
      <c r="G552">
        <v>8.9220000000000006</v>
      </c>
      <c r="H552" s="10">
        <v>2.4940000000000001E-3</v>
      </c>
      <c r="I552" s="10">
        <v>0.18229999999999999</v>
      </c>
      <c r="J552" s="10">
        <v>4.81E-3</v>
      </c>
      <c r="K552" s="10">
        <f t="shared" si="72"/>
        <v>2.6385079539221068</v>
      </c>
      <c r="L552" s="10">
        <v>4.2199999999999998E-3</v>
      </c>
      <c r="M552" s="10">
        <f t="shared" si="73"/>
        <v>2.3148656061437194</v>
      </c>
      <c r="N552" s="10">
        <v>8.0400000000000003E-3</v>
      </c>
      <c r="O552" s="10">
        <f t="shared" si="74"/>
        <v>4.4103126714207352</v>
      </c>
      <c r="P552" s="10">
        <v>5.96E-3</v>
      </c>
      <c r="Q552" s="10">
        <f t="shared" si="75"/>
        <v>3.2693362589138784</v>
      </c>
      <c r="R552">
        <f t="shared" si="76"/>
        <v>0.78098441926345608</v>
      </c>
      <c r="S552">
        <f t="shared" si="77"/>
        <v>1.0516778290461146</v>
      </c>
      <c r="T552">
        <f t="shared" si="78"/>
        <v>11.708853522445748</v>
      </c>
      <c r="U552">
        <f t="shared" si="79"/>
        <v>69.327363592227087</v>
      </c>
      <c r="V552" s="10">
        <f t="shared" si="80"/>
        <v>0.33525024944967358</v>
      </c>
    </row>
    <row r="553" spans="1:22" x14ac:dyDescent="0.2">
      <c r="A553">
        <v>5.6479999999999997</v>
      </c>
      <c r="B553">
        <v>10.566000000000001</v>
      </c>
      <c r="C553">
        <v>1.2490000000000001</v>
      </c>
      <c r="D553">
        <v>2.8979999999999999E-2</v>
      </c>
      <c r="E553">
        <v>0.23930000000000001</v>
      </c>
      <c r="F553">
        <v>0.41699999999999998</v>
      </c>
      <c r="G553">
        <v>8.8970000000000002</v>
      </c>
      <c r="H553" s="10">
        <v>2.5019999999999999E-3</v>
      </c>
      <c r="I553" s="10">
        <v>0.17949999999999999</v>
      </c>
      <c r="J553" s="10">
        <v>4.7600000000000003E-3</v>
      </c>
      <c r="K553" s="10">
        <f t="shared" si="72"/>
        <v>2.6518105849582176</v>
      </c>
      <c r="L553" s="10">
        <v>4.1599999999999996E-3</v>
      </c>
      <c r="M553" s="10">
        <f t="shared" si="73"/>
        <v>2.3175487465181059</v>
      </c>
      <c r="N553" s="10">
        <v>8.1600000000000006E-3</v>
      </c>
      <c r="O553" s="10">
        <f t="shared" si="74"/>
        <v>4.545961002785516</v>
      </c>
      <c r="P553" s="10">
        <v>5.8100000000000001E-3</v>
      </c>
      <c r="Q553" s="10">
        <f t="shared" si="75"/>
        <v>3.2367688022284122</v>
      </c>
      <c r="R553">
        <f t="shared" si="76"/>
        <v>0.77885977337110468</v>
      </c>
      <c r="S553">
        <f t="shared" si="77"/>
        <v>1.0526493492759386</v>
      </c>
      <c r="T553">
        <f t="shared" si="78"/>
        <v>12.100850335603438</v>
      </c>
      <c r="U553">
        <f t="shared" si="79"/>
        <v>67.600253900823176</v>
      </c>
      <c r="V553" s="10">
        <f t="shared" si="80"/>
        <v>0.34111457147780666</v>
      </c>
    </row>
    <row r="554" spans="1:22" x14ac:dyDescent="0.2">
      <c r="A554">
        <v>5.6479999999999997</v>
      </c>
      <c r="B554">
        <v>10.566000000000001</v>
      </c>
      <c r="C554">
        <v>1.262</v>
      </c>
      <c r="D554">
        <v>2.9360000000000001E-2</v>
      </c>
      <c r="E554">
        <v>0.2417</v>
      </c>
      <c r="F554">
        <v>0.42</v>
      </c>
      <c r="G554">
        <v>8.8689999999999998</v>
      </c>
      <c r="H554" s="10">
        <v>2.5100000000000001E-3</v>
      </c>
      <c r="I554" s="10">
        <v>0.17649999999999999</v>
      </c>
      <c r="J554" s="10">
        <v>4.7200000000000002E-3</v>
      </c>
      <c r="K554" s="10">
        <f t="shared" si="72"/>
        <v>2.6742209631728047</v>
      </c>
      <c r="L554" s="10">
        <v>4.1000000000000003E-3</v>
      </c>
      <c r="M554" s="10">
        <f t="shared" si="73"/>
        <v>2.3229461756373944</v>
      </c>
      <c r="N554" s="10">
        <v>7.1900000000000002E-3</v>
      </c>
      <c r="O554" s="10">
        <f t="shared" si="74"/>
        <v>4.0736543909348439</v>
      </c>
      <c r="P554" s="10">
        <v>5.6499999999999996E-3</v>
      </c>
      <c r="Q554" s="10">
        <f t="shared" si="75"/>
        <v>3.2011331444759206</v>
      </c>
      <c r="R554">
        <f t="shared" si="76"/>
        <v>0.77655807365439089</v>
      </c>
      <c r="S554">
        <f t="shared" si="77"/>
        <v>1.0537108858921149</v>
      </c>
      <c r="T554">
        <f t="shared" si="78"/>
        <v>12.494063901370941</v>
      </c>
      <c r="U554">
        <f t="shared" si="79"/>
        <v>65.842817380355015</v>
      </c>
      <c r="V554" s="10">
        <f t="shared" si="80"/>
        <v>0.34551063447451014</v>
      </c>
    </row>
    <row r="555" spans="1:22" x14ac:dyDescent="0.2">
      <c r="A555">
        <v>5.6479999999999997</v>
      </c>
      <c r="B555">
        <v>10.566000000000001</v>
      </c>
      <c r="C555">
        <v>1.274</v>
      </c>
      <c r="D555">
        <v>2.9739999999999999E-2</v>
      </c>
      <c r="E555">
        <v>0.24399999999999999</v>
      </c>
      <c r="F555">
        <v>0.42399999999999999</v>
      </c>
      <c r="G555">
        <v>8.8420000000000005</v>
      </c>
      <c r="H555" s="10">
        <v>2.519E-3</v>
      </c>
      <c r="I555" s="10">
        <v>0.1855</v>
      </c>
      <c r="J555" s="10">
        <v>4.7499999999999999E-3</v>
      </c>
      <c r="K555" s="10">
        <f t="shared" si="72"/>
        <v>2.5606469002695418</v>
      </c>
      <c r="L555" s="10">
        <v>4.1900000000000001E-3</v>
      </c>
      <c r="M555" s="10">
        <f t="shared" si="73"/>
        <v>2.2587601078167117</v>
      </c>
      <c r="N555" s="10">
        <v>7.9299999999999995E-3</v>
      </c>
      <c r="O555" s="10">
        <f t="shared" si="74"/>
        <v>4.2749326145552553</v>
      </c>
      <c r="P555" s="10">
        <v>5.5100000000000001E-3</v>
      </c>
      <c r="Q555" s="10">
        <f t="shared" si="75"/>
        <v>2.9703504043126685</v>
      </c>
      <c r="R555">
        <f t="shared" si="76"/>
        <v>0.77443342776203961</v>
      </c>
      <c r="S555">
        <f t="shared" si="77"/>
        <v>1.0547058467733119</v>
      </c>
      <c r="T555">
        <f t="shared" si="78"/>
        <v>12.88561350587622</v>
      </c>
      <c r="U555">
        <f t="shared" si="79"/>
        <v>64.213090303076299</v>
      </c>
      <c r="V555" s="10">
        <f t="shared" si="80"/>
        <v>0.3508282269932686</v>
      </c>
    </row>
    <row r="556" spans="1:22" x14ac:dyDescent="0.2">
      <c r="A556">
        <v>5.6479999999999997</v>
      </c>
      <c r="B556">
        <v>10.566000000000001</v>
      </c>
      <c r="C556">
        <v>1.2869999999999999</v>
      </c>
      <c r="D556">
        <v>3.0110000000000001E-2</v>
      </c>
      <c r="E556">
        <v>0.2465</v>
      </c>
      <c r="F556">
        <v>0.42799999999999999</v>
      </c>
      <c r="G556">
        <v>8.8190000000000008</v>
      </c>
      <c r="H556" s="10">
        <v>2.5270000000000002E-3</v>
      </c>
      <c r="I556" s="10">
        <v>0.18720000000000001</v>
      </c>
      <c r="J556" s="10">
        <v>4.7400000000000003E-3</v>
      </c>
      <c r="K556" s="10">
        <f t="shared" si="72"/>
        <v>2.5320512820512819</v>
      </c>
      <c r="L556" s="10">
        <v>4.1799999999999997E-3</v>
      </c>
      <c r="M556" s="10">
        <f t="shared" si="73"/>
        <v>2.2329059829059825</v>
      </c>
      <c r="N556" s="10">
        <v>7.5700000000000003E-3</v>
      </c>
      <c r="O556" s="10">
        <f t="shared" si="74"/>
        <v>4.0438034188034191</v>
      </c>
      <c r="P556" s="10">
        <v>5.3800000000000002E-3</v>
      </c>
      <c r="Q556" s="10">
        <f t="shared" si="75"/>
        <v>2.8739316239316239</v>
      </c>
      <c r="R556">
        <f t="shared" si="76"/>
        <v>0.77213172804532582</v>
      </c>
      <c r="S556">
        <f t="shared" si="77"/>
        <v>1.0557824898106887</v>
      </c>
      <c r="T556">
        <f t="shared" si="78"/>
        <v>13.30105181703312</v>
      </c>
      <c r="U556">
        <f t="shared" si="79"/>
        <v>62.596776451400231</v>
      </c>
      <c r="V556" s="10">
        <f t="shared" si="80"/>
        <v>0.356354069944186</v>
      </c>
    </row>
    <row r="557" spans="1:22" x14ac:dyDescent="0.2">
      <c r="A557">
        <v>5.6479999999999997</v>
      </c>
      <c r="B557">
        <v>10.566000000000001</v>
      </c>
      <c r="C557">
        <v>1.2989999999999999</v>
      </c>
      <c r="D557">
        <v>3.0499999999999999E-2</v>
      </c>
      <c r="E557">
        <v>0.24890000000000001</v>
      </c>
      <c r="F557">
        <v>0.432</v>
      </c>
      <c r="G557">
        <v>8.7910000000000004</v>
      </c>
      <c r="H557" s="10">
        <v>2.5349999999999999E-3</v>
      </c>
      <c r="I557" s="10">
        <v>0.18720000000000001</v>
      </c>
      <c r="J557" s="10">
        <v>4.7299999999999998E-3</v>
      </c>
      <c r="K557" s="10">
        <f t="shared" si="72"/>
        <v>2.5267094017094016</v>
      </c>
      <c r="L557" s="10">
        <v>4.1599999999999996E-3</v>
      </c>
      <c r="M557" s="10">
        <f t="shared" si="73"/>
        <v>2.2222222222222219</v>
      </c>
      <c r="N557" s="10">
        <v>7.7499999999999999E-3</v>
      </c>
      <c r="O557" s="10">
        <f t="shared" si="74"/>
        <v>4.1399572649572649</v>
      </c>
      <c r="P557" s="10">
        <v>5.2399999999999999E-3</v>
      </c>
      <c r="Q557" s="10">
        <f t="shared" si="75"/>
        <v>2.799145299145299</v>
      </c>
      <c r="R557">
        <f t="shared" si="76"/>
        <v>0.77000708215297453</v>
      </c>
      <c r="S557">
        <f t="shared" si="77"/>
        <v>1.0567961611725647</v>
      </c>
      <c r="T557">
        <f t="shared" si="78"/>
        <v>13.723795661940308</v>
      </c>
      <c r="U557">
        <f t="shared" si="79"/>
        <v>61.057019712613666</v>
      </c>
      <c r="V557" s="10">
        <f t="shared" si="80"/>
        <v>0.36198751489760361</v>
      </c>
    </row>
    <row r="558" spans="1:22" x14ac:dyDescent="0.2">
      <c r="A558">
        <v>5.6479999999999997</v>
      </c>
      <c r="B558">
        <v>10.566000000000001</v>
      </c>
      <c r="C558">
        <v>1.3120000000000001</v>
      </c>
      <c r="D558">
        <v>3.0880000000000001E-2</v>
      </c>
      <c r="E558">
        <v>0.25130000000000002</v>
      </c>
      <c r="F558">
        <v>0.435</v>
      </c>
      <c r="G558">
        <v>8.766</v>
      </c>
      <c r="H558" s="10">
        <v>2.5439999999999998E-3</v>
      </c>
      <c r="I558" s="10">
        <v>0.18279999999999999</v>
      </c>
      <c r="J558" s="10">
        <v>4.6899999999999997E-3</v>
      </c>
      <c r="K558" s="10">
        <f t="shared" si="72"/>
        <v>2.5656455142231946</v>
      </c>
      <c r="L558" s="10">
        <v>4.0800000000000003E-3</v>
      </c>
      <c r="M558" s="10">
        <f t="shared" si="73"/>
        <v>2.2319474835886215</v>
      </c>
      <c r="N558" s="10">
        <v>7.5399999999999998E-3</v>
      </c>
      <c r="O558" s="10">
        <f t="shared" si="74"/>
        <v>4.1247264770240699</v>
      </c>
      <c r="P558" s="10">
        <v>5.1200000000000004E-3</v>
      </c>
      <c r="Q558" s="10">
        <f t="shared" si="75"/>
        <v>2.8008752735229763</v>
      </c>
      <c r="R558">
        <f t="shared" si="76"/>
        <v>0.76770538243626052</v>
      </c>
      <c r="S558">
        <f t="shared" si="77"/>
        <v>1.0578961717410376</v>
      </c>
      <c r="T558">
        <f t="shared" si="78"/>
        <v>14.149303455601284</v>
      </c>
      <c r="U558">
        <f t="shared" si="79"/>
        <v>59.529650317888141</v>
      </c>
      <c r="V558" s="10">
        <f t="shared" si="80"/>
        <v>0.36640184282482935</v>
      </c>
    </row>
    <row r="559" spans="1:22" x14ac:dyDescent="0.2">
      <c r="A559">
        <v>5.6479999999999997</v>
      </c>
      <c r="B559">
        <v>10.566000000000001</v>
      </c>
      <c r="C559">
        <v>1.319</v>
      </c>
      <c r="D559">
        <v>3.1099999999999999E-2</v>
      </c>
      <c r="E559">
        <v>0.25259999999999999</v>
      </c>
      <c r="F559">
        <v>0.438</v>
      </c>
      <c r="G559">
        <v>8.7509999999999994</v>
      </c>
      <c r="H559" s="10">
        <v>2.5479999999999999E-3</v>
      </c>
      <c r="I559" s="10">
        <v>0.18060000000000001</v>
      </c>
      <c r="J559" s="10">
        <v>3.79E-3</v>
      </c>
      <c r="K559" s="10">
        <f t="shared" si="72"/>
        <v>2.0985603543743077</v>
      </c>
      <c r="L559" s="10">
        <v>4.0400000000000002E-3</v>
      </c>
      <c r="M559" s="10">
        <f t="shared" si="73"/>
        <v>2.2369878183831671</v>
      </c>
      <c r="N559" s="10">
        <v>7.4599999999999996E-3</v>
      </c>
      <c r="O559" s="10">
        <f t="shared" si="74"/>
        <v>4.1306755260243628</v>
      </c>
      <c r="P559" s="10">
        <v>5.0499999999999998E-3</v>
      </c>
      <c r="Q559" s="10">
        <f t="shared" si="75"/>
        <v>2.7962347729789587</v>
      </c>
      <c r="R559">
        <f t="shared" si="76"/>
        <v>0.76646600566572243</v>
      </c>
      <c r="S559">
        <f t="shared" si="77"/>
        <v>1.0584964282728897</v>
      </c>
      <c r="T559">
        <f t="shared" si="78"/>
        <v>14.389759055852315</v>
      </c>
      <c r="U559">
        <f t="shared" si="79"/>
        <v>58.699930343452891</v>
      </c>
      <c r="V559" s="10">
        <f t="shared" si="80"/>
        <v>0.36996890015606937</v>
      </c>
    </row>
    <row r="560" spans="1:22" x14ac:dyDescent="0.2">
      <c r="A560">
        <v>5.6479999999999997</v>
      </c>
      <c r="B560">
        <v>10.566000000000001</v>
      </c>
      <c r="C560">
        <v>1.3240000000000001</v>
      </c>
      <c r="D560">
        <v>3.1269999999999999E-2</v>
      </c>
      <c r="E560">
        <v>0.25369999999999998</v>
      </c>
      <c r="F560">
        <v>0.439</v>
      </c>
      <c r="G560">
        <v>8.7390000000000008</v>
      </c>
      <c r="H560" s="10">
        <v>2.552E-3</v>
      </c>
      <c r="I560" s="10">
        <v>0.18609999999999999</v>
      </c>
      <c r="J560" s="10">
        <v>4.7499999999999999E-3</v>
      </c>
      <c r="K560" s="10">
        <f t="shared" si="72"/>
        <v>2.5523911875335843</v>
      </c>
      <c r="L560" s="10">
        <v>4.1000000000000003E-3</v>
      </c>
      <c r="M560" s="10">
        <f t="shared" si="73"/>
        <v>2.2031166039763574</v>
      </c>
      <c r="N560" s="10">
        <v>7.3099999999999997E-3</v>
      </c>
      <c r="O560" s="10">
        <f t="shared" si="74"/>
        <v>3.9279957012358948</v>
      </c>
      <c r="P560" s="10">
        <v>4.9899999999999996E-3</v>
      </c>
      <c r="Q560" s="10">
        <f t="shared" si="75"/>
        <v>2.6813541106931758</v>
      </c>
      <c r="R560">
        <f t="shared" si="76"/>
        <v>0.76558073654390935</v>
      </c>
      <c r="S560">
        <f t="shared" si="77"/>
        <v>1.0589275359627686</v>
      </c>
      <c r="T560">
        <f t="shared" si="78"/>
        <v>14.588761067757142</v>
      </c>
      <c r="U560">
        <f t="shared" si="79"/>
        <v>58.093160381131504</v>
      </c>
      <c r="V560" s="10">
        <f t="shared" si="80"/>
        <v>0.37205567681086688</v>
      </c>
    </row>
    <row r="561" spans="1:22" x14ac:dyDescent="0.2">
      <c r="A561">
        <v>5.6479999999999997</v>
      </c>
      <c r="B561">
        <v>10.566000000000001</v>
      </c>
      <c r="C561">
        <v>1.333</v>
      </c>
      <c r="D561">
        <v>3.1539999999999999E-2</v>
      </c>
      <c r="E561">
        <v>0.25540000000000002</v>
      </c>
      <c r="F561">
        <v>0.442</v>
      </c>
      <c r="G561">
        <v>8.7219999999999995</v>
      </c>
      <c r="H561" s="10">
        <v>2.5579999999999999E-3</v>
      </c>
      <c r="I561" s="10">
        <v>0.1759</v>
      </c>
      <c r="J561" s="10">
        <v>3.7799999999999999E-3</v>
      </c>
      <c r="K561" s="10">
        <f t="shared" si="72"/>
        <v>2.1489482660602617</v>
      </c>
      <c r="L561" s="10">
        <v>3.96E-3</v>
      </c>
      <c r="M561" s="10">
        <f t="shared" si="73"/>
        <v>2.2512791358726547</v>
      </c>
      <c r="N561" s="10">
        <v>7.2300000000000003E-3</v>
      </c>
      <c r="O561" s="10">
        <f t="shared" si="74"/>
        <v>4.1102899374644686</v>
      </c>
      <c r="P561" s="10">
        <v>4.9100000000000003E-3</v>
      </c>
      <c r="Q561" s="10">
        <f t="shared" si="75"/>
        <v>2.7913587265491757</v>
      </c>
      <c r="R561">
        <f t="shared" si="76"/>
        <v>0.7639872521246458</v>
      </c>
      <c r="S561">
        <f t="shared" si="77"/>
        <v>1.0597024812971954</v>
      </c>
      <c r="T561">
        <f t="shared" si="78"/>
        <v>14.901684394396838</v>
      </c>
      <c r="U561">
        <f t="shared" si="79"/>
        <v>57.087910342623076</v>
      </c>
      <c r="V561" s="10">
        <f t="shared" si="80"/>
        <v>0.37601206201633536</v>
      </c>
    </row>
    <row r="562" spans="1:22" x14ac:dyDescent="0.2">
      <c r="A562">
        <v>5.6479999999999997</v>
      </c>
      <c r="B562">
        <v>10.566000000000001</v>
      </c>
      <c r="C562">
        <v>1.337</v>
      </c>
      <c r="D562">
        <v>3.1649999999999998E-2</v>
      </c>
      <c r="E562">
        <v>0.25609999999999999</v>
      </c>
      <c r="F562">
        <v>0.443</v>
      </c>
      <c r="G562">
        <v>8.7149999999999999</v>
      </c>
      <c r="H562" s="10">
        <v>2.5609999999999999E-3</v>
      </c>
      <c r="I562" s="10">
        <v>0.18029999999999999</v>
      </c>
      <c r="J562" s="10">
        <v>4.6699999999999997E-3</v>
      </c>
      <c r="K562" s="10">
        <f t="shared" si="72"/>
        <v>2.5901275651691624</v>
      </c>
      <c r="L562" s="10">
        <v>4.0099999999999997E-3</v>
      </c>
      <c r="M562" s="10">
        <f t="shared" si="73"/>
        <v>2.2240709927897946</v>
      </c>
      <c r="N562" s="10">
        <v>7.1799999999999998E-3</v>
      </c>
      <c r="O562" s="10">
        <f t="shared" si="74"/>
        <v>3.9822518025513034</v>
      </c>
      <c r="P562" s="10">
        <v>4.8599999999999997E-3</v>
      </c>
      <c r="Q562" s="10">
        <f t="shared" si="75"/>
        <v>2.6955074875207989</v>
      </c>
      <c r="R562">
        <f t="shared" si="76"/>
        <v>0.76327903682719545</v>
      </c>
      <c r="S562">
        <f t="shared" si="77"/>
        <v>1.0600467758070409</v>
      </c>
      <c r="T562">
        <f t="shared" si="78"/>
        <v>15.030854797018126</v>
      </c>
      <c r="U562">
        <f t="shared" si="79"/>
        <v>56.666721367788597</v>
      </c>
      <c r="V562" s="10">
        <f t="shared" si="80"/>
        <v>0.37732492249112543</v>
      </c>
    </row>
    <row r="563" spans="1:22" x14ac:dyDescent="0.2">
      <c r="A563">
        <v>5.6479999999999997</v>
      </c>
      <c r="B563">
        <v>10.566000000000001</v>
      </c>
      <c r="C563">
        <v>1.3480000000000001</v>
      </c>
      <c r="D563">
        <v>3.1980000000000001E-2</v>
      </c>
      <c r="E563">
        <v>0.2581</v>
      </c>
      <c r="F563">
        <v>0.44600000000000001</v>
      </c>
      <c r="G563">
        <v>8.6929999999999996</v>
      </c>
      <c r="H563" s="10">
        <v>2.568E-3</v>
      </c>
      <c r="I563" s="10">
        <v>0.1885</v>
      </c>
      <c r="J563" s="10">
        <v>3.8500000000000001E-3</v>
      </c>
      <c r="K563" s="10">
        <f t="shared" si="72"/>
        <v>2.0424403183023876</v>
      </c>
      <c r="L563" s="10">
        <v>4.1000000000000003E-3</v>
      </c>
      <c r="M563" s="10">
        <f t="shared" si="73"/>
        <v>2.1750663129973478</v>
      </c>
      <c r="N563" s="10">
        <v>7.1000000000000004E-3</v>
      </c>
      <c r="O563" s="10">
        <f t="shared" si="74"/>
        <v>3.7665782493368702</v>
      </c>
      <c r="P563" s="10">
        <v>4.7699999999999999E-3</v>
      </c>
      <c r="Q563" s="10">
        <f t="shared" si="75"/>
        <v>2.5305039787798407</v>
      </c>
      <c r="R563">
        <f t="shared" si="76"/>
        <v>0.76133144475920678</v>
      </c>
      <c r="S563">
        <f t="shared" si="77"/>
        <v>1.0610042680272707</v>
      </c>
      <c r="T563">
        <f t="shared" si="78"/>
        <v>15.411793279623017</v>
      </c>
      <c r="U563">
        <f t="shared" si="79"/>
        <v>55.482406330607844</v>
      </c>
      <c r="V563" s="10">
        <f t="shared" si="80"/>
        <v>0.38136718615242554</v>
      </c>
    </row>
    <row r="564" spans="1:22" x14ac:dyDescent="0.2">
      <c r="A564">
        <v>5.6479999999999997</v>
      </c>
      <c r="B564">
        <v>10.566000000000001</v>
      </c>
      <c r="C564">
        <v>1.35</v>
      </c>
      <c r="D564">
        <v>3.2039999999999999E-2</v>
      </c>
      <c r="E564">
        <v>0.25850000000000001</v>
      </c>
      <c r="F564">
        <v>0.44700000000000001</v>
      </c>
      <c r="G564">
        <v>8.6890000000000001</v>
      </c>
      <c r="H564" s="10">
        <v>2.5690000000000001E-3</v>
      </c>
      <c r="I564" s="10">
        <v>0.1799</v>
      </c>
      <c r="J564" s="10">
        <v>4.7099999999999998E-3</v>
      </c>
      <c r="K564" s="10">
        <f t="shared" si="72"/>
        <v>2.6181211784324621</v>
      </c>
      <c r="L564" s="10">
        <v>3.9899999999999996E-3</v>
      </c>
      <c r="M564" s="10">
        <f t="shared" si="73"/>
        <v>2.2178988326848246</v>
      </c>
      <c r="N564" s="10">
        <v>6.9199999999999999E-3</v>
      </c>
      <c r="O564" s="10">
        <f t="shared" si="74"/>
        <v>3.8465814341300719</v>
      </c>
      <c r="P564" s="10">
        <v>4.7600000000000003E-3</v>
      </c>
      <c r="Q564" s="10">
        <f t="shared" si="75"/>
        <v>2.6459143968871595</v>
      </c>
      <c r="R564">
        <f t="shared" si="76"/>
        <v>0.76097733711048166</v>
      </c>
      <c r="S564">
        <f t="shared" si="77"/>
        <v>1.0611785573837651</v>
      </c>
      <c r="T564">
        <f t="shared" si="78"/>
        <v>15.48606129685283</v>
      </c>
      <c r="U564">
        <f t="shared" si="79"/>
        <v>55.270745175350541</v>
      </c>
      <c r="V564" s="10">
        <f t="shared" si="80"/>
        <v>0.38259898802557046</v>
      </c>
    </row>
    <row r="565" spans="1:22" x14ac:dyDescent="0.2">
      <c r="A565">
        <v>5.6479999999999997</v>
      </c>
      <c r="B565">
        <v>10.566000000000001</v>
      </c>
      <c r="C565">
        <v>1.3620000000000001</v>
      </c>
      <c r="D565">
        <v>3.243E-2</v>
      </c>
      <c r="E565">
        <v>0.26079999999999998</v>
      </c>
      <c r="F565">
        <v>0.45</v>
      </c>
      <c r="G565">
        <v>8.6620000000000008</v>
      </c>
      <c r="H565" s="10">
        <v>2.578E-3</v>
      </c>
      <c r="I565" s="10">
        <v>0.18090000000000001</v>
      </c>
      <c r="J565" s="10">
        <v>3.79E-3</v>
      </c>
      <c r="K565" s="10">
        <f t="shared" si="72"/>
        <v>2.0950801547816469</v>
      </c>
      <c r="L565" s="10">
        <v>3.98E-3</v>
      </c>
      <c r="M565" s="10">
        <f t="shared" si="73"/>
        <v>2.2001105583195133</v>
      </c>
      <c r="N565" s="10">
        <v>6.8799999999999998E-3</v>
      </c>
      <c r="O565" s="10">
        <f t="shared" si="74"/>
        <v>3.8032061912658923</v>
      </c>
      <c r="P565" s="10">
        <v>4.64E-3</v>
      </c>
      <c r="Q565" s="10">
        <f t="shared" si="75"/>
        <v>2.5649530127142066</v>
      </c>
      <c r="R565">
        <f t="shared" si="76"/>
        <v>0.75885269121813026</v>
      </c>
      <c r="S565">
        <f t="shared" si="77"/>
        <v>1.0622383875021901</v>
      </c>
      <c r="T565">
        <f t="shared" si="78"/>
        <v>15.938812741047595</v>
      </c>
      <c r="U565">
        <f t="shared" si="79"/>
        <v>53.973837242299844</v>
      </c>
      <c r="V565" s="10">
        <f t="shared" si="80"/>
        <v>0.38712549812435909</v>
      </c>
    </row>
    <row r="566" spans="1:22" x14ac:dyDescent="0.2">
      <c r="A566">
        <v>5.6479999999999997</v>
      </c>
      <c r="B566">
        <v>10.566000000000001</v>
      </c>
      <c r="C566">
        <v>1.3759999999999999</v>
      </c>
      <c r="D566">
        <v>3.288E-2</v>
      </c>
      <c r="E566">
        <v>0.2636</v>
      </c>
      <c r="F566">
        <v>0.45400000000000001</v>
      </c>
      <c r="G566">
        <v>8.6329999999999991</v>
      </c>
      <c r="H566" s="10">
        <v>2.5869999999999999E-3</v>
      </c>
      <c r="I566" s="10">
        <v>0.18870000000000001</v>
      </c>
      <c r="J566" s="10">
        <v>3.8E-3</v>
      </c>
      <c r="K566" s="10">
        <f t="shared" si="72"/>
        <v>2.0137784843667199</v>
      </c>
      <c r="L566" s="10">
        <v>4.0600000000000002E-3</v>
      </c>
      <c r="M566" s="10">
        <f t="shared" si="73"/>
        <v>2.1515633280339164</v>
      </c>
      <c r="N566" s="10">
        <v>6.5500000000000003E-3</v>
      </c>
      <c r="O566" s="10">
        <f t="shared" si="74"/>
        <v>3.4711181770005299</v>
      </c>
      <c r="P566" s="10">
        <v>4.5199999999999997E-3</v>
      </c>
      <c r="Q566" s="10">
        <f t="shared" si="75"/>
        <v>2.3953365129835715</v>
      </c>
      <c r="R566">
        <f t="shared" si="76"/>
        <v>0.75637393767705385</v>
      </c>
      <c r="S566">
        <f t="shared" si="77"/>
        <v>1.0634824881910845</v>
      </c>
      <c r="T566">
        <f t="shared" si="78"/>
        <v>16.489523853089764</v>
      </c>
      <c r="U566">
        <f t="shared" si="79"/>
        <v>52.52138692260565</v>
      </c>
      <c r="V566" s="10">
        <f t="shared" si="80"/>
        <v>0.39318790875577891</v>
      </c>
    </row>
    <row r="567" spans="1:22" x14ac:dyDescent="0.2">
      <c r="A567">
        <v>5.6479999999999997</v>
      </c>
      <c r="B567">
        <v>10.566000000000001</v>
      </c>
      <c r="C567">
        <v>1.39</v>
      </c>
      <c r="D567">
        <v>3.3329999999999999E-2</v>
      </c>
      <c r="E567">
        <v>0.26629999999999998</v>
      </c>
      <c r="F567">
        <v>0.45800000000000002</v>
      </c>
      <c r="G567">
        <v>8.6039999999999992</v>
      </c>
      <c r="H567" s="10">
        <v>2.5969999999999999E-3</v>
      </c>
      <c r="I567" s="10">
        <v>0.19040000000000001</v>
      </c>
      <c r="J567" s="10">
        <v>3.79E-3</v>
      </c>
      <c r="K567" s="10">
        <f t="shared" si="72"/>
        <v>1.9905462184873948</v>
      </c>
      <c r="L567" s="10">
        <v>4.0600000000000002E-3</v>
      </c>
      <c r="M567" s="10">
        <f t="shared" si="73"/>
        <v>2.1323529411764706</v>
      </c>
      <c r="N567" s="10">
        <v>6.5599999999999999E-3</v>
      </c>
      <c r="O567" s="10">
        <f t="shared" si="74"/>
        <v>3.445378151260504</v>
      </c>
      <c r="P567" s="10">
        <v>4.4099999999999999E-3</v>
      </c>
      <c r="Q567" s="10">
        <f t="shared" si="75"/>
        <v>2.3161764705882351</v>
      </c>
      <c r="R567">
        <f t="shared" si="76"/>
        <v>0.75389518413597734</v>
      </c>
      <c r="S567">
        <f t="shared" si="77"/>
        <v>1.0647397030828174</v>
      </c>
      <c r="T567">
        <f t="shared" si="78"/>
        <v>17.039232751399737</v>
      </c>
      <c r="U567">
        <f t="shared" si="79"/>
        <v>51.122340407961175</v>
      </c>
      <c r="V567" s="10">
        <f t="shared" si="80"/>
        <v>0.39895713930945254</v>
      </c>
    </row>
    <row r="568" spans="1:22" x14ac:dyDescent="0.2">
      <c r="A568">
        <v>5.6479999999999997</v>
      </c>
      <c r="B568">
        <v>10.566000000000001</v>
      </c>
      <c r="C568">
        <v>1.405</v>
      </c>
      <c r="D568">
        <v>3.3779999999999998E-2</v>
      </c>
      <c r="E568">
        <v>0.26900000000000002</v>
      </c>
      <c r="F568">
        <v>0.46300000000000002</v>
      </c>
      <c r="G568">
        <v>8.5760000000000005</v>
      </c>
      <c r="H568" s="10">
        <v>2.6069999999999999E-3</v>
      </c>
      <c r="I568" s="10">
        <v>0.1842</v>
      </c>
      <c r="J568" s="10">
        <v>3.7299999999999998E-3</v>
      </c>
      <c r="K568" s="10">
        <f t="shared" si="72"/>
        <v>2.0249728555917481</v>
      </c>
      <c r="L568" s="10">
        <v>3.96E-3</v>
      </c>
      <c r="M568" s="10">
        <f t="shared" si="73"/>
        <v>2.1498371335504887</v>
      </c>
      <c r="N568" s="10">
        <v>6.3699999999999998E-3</v>
      </c>
      <c r="O568" s="10">
        <f t="shared" si="74"/>
        <v>3.458197611292074</v>
      </c>
      <c r="P568" s="10">
        <v>4.28E-3</v>
      </c>
      <c r="Q568" s="10">
        <f t="shared" si="75"/>
        <v>2.3235613463626494</v>
      </c>
      <c r="R568">
        <f t="shared" si="76"/>
        <v>0.7512393767705382</v>
      </c>
      <c r="S568">
        <f t="shared" si="77"/>
        <v>1.066094536394351</v>
      </c>
      <c r="T568">
        <f t="shared" si="78"/>
        <v>17.59885143631308</v>
      </c>
      <c r="U568">
        <f t="shared" si="79"/>
        <v>49.726998585144763</v>
      </c>
      <c r="V568" s="10">
        <f t="shared" si="80"/>
        <v>0.40518892199932938</v>
      </c>
    </row>
    <row r="569" spans="1:22" x14ac:dyDescent="0.2">
      <c r="A569">
        <v>5.6479999999999997</v>
      </c>
      <c r="B569">
        <v>10.566000000000001</v>
      </c>
      <c r="C569">
        <v>1.419</v>
      </c>
      <c r="D569">
        <v>3.424E-2</v>
      </c>
      <c r="E569">
        <v>0.27179999999999999</v>
      </c>
      <c r="F569">
        <v>0.46700000000000003</v>
      </c>
      <c r="G569">
        <v>8.5459999999999994</v>
      </c>
      <c r="H569" s="10">
        <v>2.617E-3</v>
      </c>
      <c r="I569" s="10">
        <v>0.183</v>
      </c>
      <c r="J569" s="10">
        <v>3.7200000000000002E-3</v>
      </c>
      <c r="K569" s="10">
        <f t="shared" si="72"/>
        <v>2.0327868852459021</v>
      </c>
      <c r="L569" s="10">
        <v>3.9199999999999999E-3</v>
      </c>
      <c r="M569" s="10">
        <f t="shared" si="73"/>
        <v>2.1420765027322402</v>
      </c>
      <c r="N569" s="10">
        <v>6.0200000000000002E-3</v>
      </c>
      <c r="O569" s="10">
        <f t="shared" si="74"/>
        <v>3.2896174863387979</v>
      </c>
      <c r="P569" s="10">
        <v>4.1599999999999996E-3</v>
      </c>
      <c r="Q569" s="10">
        <f t="shared" si="75"/>
        <v>2.2732240437158469</v>
      </c>
      <c r="R569">
        <f t="shared" si="76"/>
        <v>0.74876062322946169</v>
      </c>
      <c r="S569">
        <f t="shared" si="77"/>
        <v>1.0673766179436726</v>
      </c>
      <c r="T569">
        <f t="shared" si="78"/>
        <v>18.189921023860858</v>
      </c>
      <c r="U569">
        <f t="shared" si="79"/>
        <v>48.414641276002904</v>
      </c>
      <c r="V569" s="10">
        <f t="shared" si="80"/>
        <v>0.41126752006462486</v>
      </c>
    </row>
    <row r="570" spans="1:22" x14ac:dyDescent="0.2">
      <c r="A570">
        <v>5.6479999999999997</v>
      </c>
      <c r="B570">
        <v>10.566000000000001</v>
      </c>
      <c r="C570">
        <v>1.4330000000000001</v>
      </c>
      <c r="D570">
        <v>3.4700000000000002E-2</v>
      </c>
      <c r="E570">
        <v>0.27450000000000002</v>
      </c>
      <c r="F570">
        <v>0.47099999999999997</v>
      </c>
      <c r="G570">
        <v>8.516</v>
      </c>
      <c r="H570" s="10">
        <v>2.6280000000000001E-3</v>
      </c>
      <c r="I570" s="10">
        <v>0.18310000000000001</v>
      </c>
      <c r="J570" s="10">
        <v>3.6900000000000001E-3</v>
      </c>
      <c r="K570" s="10">
        <f t="shared" si="72"/>
        <v>2.0152921900600766</v>
      </c>
      <c r="L570" s="10">
        <v>3.8999999999999998E-3</v>
      </c>
      <c r="M570" s="10">
        <f t="shared" si="73"/>
        <v>2.1299836155106497</v>
      </c>
      <c r="N570" s="10">
        <v>5.8199999999999997E-3</v>
      </c>
      <c r="O570" s="10">
        <f t="shared" si="74"/>
        <v>3.1785909339158924</v>
      </c>
      <c r="P570" s="10">
        <v>4.0400000000000002E-3</v>
      </c>
      <c r="Q570" s="10">
        <f t="shared" si="75"/>
        <v>2.2064445658110321</v>
      </c>
      <c r="R570">
        <f t="shared" si="76"/>
        <v>0.74628186968838528</v>
      </c>
      <c r="S570">
        <f t="shared" si="77"/>
        <v>1.0686717966993238</v>
      </c>
      <c r="T570">
        <f t="shared" si="78"/>
        <v>18.779570774830351</v>
      </c>
      <c r="U570">
        <f t="shared" si="79"/>
        <v>47.149500741482399</v>
      </c>
      <c r="V570" s="10">
        <f t="shared" si="80"/>
        <v>0.41704571888728736</v>
      </c>
    </row>
    <row r="571" spans="1:22" x14ac:dyDescent="0.2">
      <c r="A571">
        <v>5.6479999999999997</v>
      </c>
      <c r="B571">
        <v>10.566000000000001</v>
      </c>
      <c r="C571">
        <v>1.4470000000000001</v>
      </c>
      <c r="D571">
        <v>3.517E-2</v>
      </c>
      <c r="E571">
        <v>0.2772</v>
      </c>
      <c r="F571">
        <v>0.47499999999999998</v>
      </c>
      <c r="G571">
        <v>8.4849999999999994</v>
      </c>
      <c r="H571" s="10">
        <v>2.6380000000000002E-3</v>
      </c>
      <c r="I571" s="10">
        <v>0.18770000000000001</v>
      </c>
      <c r="J571" s="10">
        <v>3.7100000000000002E-3</v>
      </c>
      <c r="K571" s="10">
        <f t="shared" si="72"/>
        <v>1.976558337773042</v>
      </c>
      <c r="L571" s="10">
        <v>3.9399999999999999E-3</v>
      </c>
      <c r="M571" s="10">
        <f t="shared" si="73"/>
        <v>2.0990942994139581</v>
      </c>
      <c r="N571" s="10">
        <v>5.64E-3</v>
      </c>
      <c r="O571" s="10">
        <f t="shared" si="74"/>
        <v>3.0047948854555142</v>
      </c>
      <c r="P571" s="10">
        <v>3.9300000000000003E-3</v>
      </c>
      <c r="Q571" s="10">
        <f t="shared" si="75"/>
        <v>2.0937666489078315</v>
      </c>
      <c r="R571">
        <f t="shared" si="76"/>
        <v>0.74380311614730876</v>
      </c>
      <c r="S571">
        <f t="shared" si="77"/>
        <v>1.0699809768655664</v>
      </c>
      <c r="T571">
        <f t="shared" si="78"/>
        <v>19.386463922237422</v>
      </c>
      <c r="U571">
        <f t="shared" si="79"/>
        <v>45.916308670858648</v>
      </c>
      <c r="V571" s="10">
        <f t="shared" si="80"/>
        <v>0.42282355920771125</v>
      </c>
    </row>
    <row r="572" spans="1:22" x14ac:dyDescent="0.2">
      <c r="A572">
        <v>5.6479999999999997</v>
      </c>
      <c r="B572">
        <v>10.566000000000001</v>
      </c>
      <c r="C572">
        <v>1.462</v>
      </c>
      <c r="D572">
        <v>3.5639999999999998E-2</v>
      </c>
      <c r="E572">
        <v>0.27989999999999998</v>
      </c>
      <c r="F572">
        <v>0.47899999999999998</v>
      </c>
      <c r="G572">
        <v>8.4550000000000001</v>
      </c>
      <c r="H572" s="10">
        <v>2.6480000000000002E-3</v>
      </c>
      <c r="I572" s="10">
        <v>0.18340000000000001</v>
      </c>
      <c r="J572" s="10">
        <v>3.6600000000000001E-3</v>
      </c>
      <c r="K572" s="10">
        <f t="shared" si="72"/>
        <v>1.9956379498364232</v>
      </c>
      <c r="L572" s="10">
        <v>3.8600000000000001E-3</v>
      </c>
      <c r="M572" s="10">
        <f t="shared" si="73"/>
        <v>2.1046892039258451</v>
      </c>
      <c r="N572" s="10">
        <v>5.4799999999999996E-3</v>
      </c>
      <c r="O572" s="10">
        <f t="shared" si="74"/>
        <v>2.9880043620501633</v>
      </c>
      <c r="P572" s="10">
        <v>3.82E-3</v>
      </c>
      <c r="Q572" s="10">
        <f t="shared" si="75"/>
        <v>2.0828789531079606</v>
      </c>
      <c r="R572">
        <f t="shared" si="76"/>
        <v>0.74114730878186974</v>
      </c>
      <c r="S572">
        <f t="shared" si="77"/>
        <v>1.071391206689998</v>
      </c>
      <c r="T572">
        <f t="shared" si="78"/>
        <v>20.003742352241801</v>
      </c>
      <c r="U572">
        <f t="shared" si="79"/>
        <v>44.685779755622953</v>
      </c>
      <c r="V572" s="10">
        <f t="shared" si="80"/>
        <v>0.42816987319440142</v>
      </c>
    </row>
    <row r="573" spans="1:22" x14ac:dyDescent="0.2">
      <c r="A573">
        <v>5.6479999999999997</v>
      </c>
      <c r="B573">
        <v>10.566000000000001</v>
      </c>
      <c r="C573">
        <v>1.476</v>
      </c>
      <c r="D573">
        <v>3.6110000000000003E-2</v>
      </c>
      <c r="E573">
        <v>0.28270000000000001</v>
      </c>
      <c r="F573">
        <v>0.48299999999999998</v>
      </c>
      <c r="G573">
        <v>8.4260000000000002</v>
      </c>
      <c r="H573" s="10">
        <v>2.6589999999999999E-3</v>
      </c>
      <c r="I573" s="10">
        <v>0.19939999999999999</v>
      </c>
      <c r="J573" s="10">
        <v>3.7299999999999998E-3</v>
      </c>
      <c r="K573" s="10">
        <f t="shared" si="72"/>
        <v>1.8706118355065198</v>
      </c>
      <c r="L573" s="10">
        <v>4.0000000000000001E-3</v>
      </c>
      <c r="M573" s="10">
        <f t="shared" si="73"/>
        <v>2.0060180541624879</v>
      </c>
      <c r="N573" s="10">
        <v>5.2399999999999999E-3</v>
      </c>
      <c r="O573" s="10">
        <f t="shared" si="74"/>
        <v>2.6278836509528589</v>
      </c>
      <c r="P573" s="10">
        <v>3.6099999999999999E-3</v>
      </c>
      <c r="Q573" s="10">
        <f t="shared" si="75"/>
        <v>1.8104312938816449</v>
      </c>
      <c r="R573">
        <f t="shared" si="76"/>
        <v>0.73866855524079322</v>
      </c>
      <c r="S573">
        <f t="shared" si="77"/>
        <v>1.0727226996332981</v>
      </c>
      <c r="T573">
        <f t="shared" si="78"/>
        <v>20.649401670997857</v>
      </c>
      <c r="U573">
        <f t="shared" si="79"/>
        <v>43.539720670246929</v>
      </c>
      <c r="V573" s="10">
        <f t="shared" si="80"/>
        <v>0.4342504143085178</v>
      </c>
    </row>
    <row r="574" spans="1:22" x14ac:dyDescent="0.2">
      <c r="A574">
        <v>5.6479999999999997</v>
      </c>
      <c r="B574">
        <v>10.566000000000001</v>
      </c>
      <c r="C574">
        <v>1.49</v>
      </c>
      <c r="D574">
        <v>3.6580000000000001E-2</v>
      </c>
      <c r="E574">
        <v>0.28539999999999999</v>
      </c>
      <c r="F574">
        <v>0.48699999999999999</v>
      </c>
      <c r="G574">
        <v>8.3970000000000002</v>
      </c>
      <c r="H574" s="10">
        <v>2.6689999999999999E-3</v>
      </c>
      <c r="I574" s="10">
        <v>0.1832</v>
      </c>
      <c r="J574" s="10">
        <v>3.65E-3</v>
      </c>
      <c r="K574" s="10">
        <f t="shared" si="72"/>
        <v>1.9923580786026203</v>
      </c>
      <c r="L574" s="10">
        <v>3.8300000000000001E-3</v>
      </c>
      <c r="M574" s="10">
        <f t="shared" si="73"/>
        <v>2.0906113537117901</v>
      </c>
      <c r="N574" s="10">
        <v>5.0499999999999998E-3</v>
      </c>
      <c r="O574" s="10">
        <f t="shared" si="74"/>
        <v>2.7565502183406112</v>
      </c>
      <c r="P574" s="10">
        <v>3.62E-3</v>
      </c>
      <c r="Q574" s="10">
        <f t="shared" si="75"/>
        <v>1.9759825327510916</v>
      </c>
      <c r="R574">
        <f t="shared" si="76"/>
        <v>0.73618980169971671</v>
      </c>
      <c r="S574">
        <f t="shared" si="77"/>
        <v>1.0740672740323931</v>
      </c>
      <c r="T574">
        <f t="shared" si="78"/>
        <v>21.292957735444915</v>
      </c>
      <c r="U574">
        <f t="shared" si="79"/>
        <v>42.433582598543907</v>
      </c>
      <c r="V574" s="10">
        <f t="shared" si="80"/>
        <v>0.44002226616630713</v>
      </c>
    </row>
    <row r="575" spans="1:22" x14ac:dyDescent="0.2">
      <c r="A575">
        <v>5.6479999999999997</v>
      </c>
      <c r="B575">
        <v>10.566000000000001</v>
      </c>
      <c r="C575">
        <v>1.504</v>
      </c>
      <c r="D575">
        <v>3.7060000000000003E-2</v>
      </c>
      <c r="E575">
        <v>0.28820000000000001</v>
      </c>
      <c r="F575">
        <v>0.49099999999999999</v>
      </c>
      <c r="G575">
        <v>8.3670000000000009</v>
      </c>
      <c r="H575" s="10">
        <v>2.6800000000000001E-3</v>
      </c>
      <c r="I575" s="10">
        <v>0.18820000000000001</v>
      </c>
      <c r="J575" s="10">
        <v>3.6900000000000001E-3</v>
      </c>
      <c r="K575" s="10">
        <f t="shared" si="72"/>
        <v>1.9606801275239105</v>
      </c>
      <c r="L575" s="10">
        <v>3.8700000000000002E-3</v>
      </c>
      <c r="M575" s="10">
        <f t="shared" si="73"/>
        <v>2.0563230605738574</v>
      </c>
      <c r="N575" s="10">
        <v>4.8399999999999997E-3</v>
      </c>
      <c r="O575" s="10">
        <f t="shared" si="74"/>
        <v>2.5717321997874598</v>
      </c>
      <c r="P575" s="10">
        <v>3.5300000000000002E-3</v>
      </c>
      <c r="Q575" s="10">
        <f t="shared" si="75"/>
        <v>1.8756641870350692</v>
      </c>
      <c r="R575">
        <f t="shared" si="76"/>
        <v>0.7337110481586403</v>
      </c>
      <c r="S575">
        <f t="shared" si="77"/>
        <v>1.0754242329620358</v>
      </c>
      <c r="T575">
        <f t="shared" si="78"/>
        <v>21.96996611537902</v>
      </c>
      <c r="U575">
        <f t="shared" si="79"/>
        <v>41.354395810719019</v>
      </c>
      <c r="V575" s="10">
        <f t="shared" si="80"/>
        <v>0.4461003452695832</v>
      </c>
    </row>
    <row r="576" spans="1:22" x14ac:dyDescent="0.2">
      <c r="A576">
        <v>5.6479999999999997</v>
      </c>
      <c r="B576">
        <v>10.566000000000001</v>
      </c>
      <c r="C576">
        <v>1.5189999999999999</v>
      </c>
      <c r="D576">
        <v>3.7539999999999997E-2</v>
      </c>
      <c r="E576">
        <v>0.29089999999999999</v>
      </c>
      <c r="F576">
        <v>0.495</v>
      </c>
      <c r="G576">
        <v>8.3379999999999992</v>
      </c>
      <c r="H576" s="10">
        <v>2.6900000000000001E-3</v>
      </c>
      <c r="I576" s="10">
        <v>0.1845</v>
      </c>
      <c r="J576" s="10">
        <v>3.6600000000000001E-3</v>
      </c>
      <c r="K576" s="10">
        <f t="shared" si="72"/>
        <v>1.9837398373983739</v>
      </c>
      <c r="L576" s="10">
        <v>3.81E-3</v>
      </c>
      <c r="M576" s="10">
        <f t="shared" si="73"/>
        <v>2.065040650406504</v>
      </c>
      <c r="N576" s="10">
        <v>4.5700000000000003E-3</v>
      </c>
      <c r="O576" s="10">
        <f t="shared" si="74"/>
        <v>2.4769647696476964</v>
      </c>
      <c r="P576" s="10">
        <v>3.4399999999999999E-3</v>
      </c>
      <c r="Q576" s="10">
        <f t="shared" si="75"/>
        <v>1.8644986449864498</v>
      </c>
      <c r="R576">
        <f t="shared" si="76"/>
        <v>0.73105524079320106</v>
      </c>
      <c r="S576">
        <f t="shared" si="77"/>
        <v>1.0768872537326468</v>
      </c>
      <c r="T576">
        <f t="shared" si="78"/>
        <v>22.642653037179585</v>
      </c>
      <c r="U576">
        <f t="shared" si="79"/>
        <v>40.276157025119893</v>
      </c>
      <c r="V576" s="10">
        <f t="shared" si="80"/>
        <v>0.45141972934942265</v>
      </c>
    </row>
    <row r="577" spans="1:22" x14ac:dyDescent="0.2">
      <c r="A577">
        <v>5.6479999999999997</v>
      </c>
      <c r="B577">
        <v>10.566000000000001</v>
      </c>
      <c r="C577">
        <v>1.5329999999999999</v>
      </c>
      <c r="D577">
        <v>3.8019999999999998E-2</v>
      </c>
      <c r="E577">
        <v>0.29360000000000003</v>
      </c>
      <c r="F577">
        <v>0.499</v>
      </c>
      <c r="G577">
        <v>8.3089999999999993</v>
      </c>
      <c r="H577" s="10">
        <v>2.7009999999999998E-3</v>
      </c>
      <c r="I577" s="10">
        <v>0.18920000000000001</v>
      </c>
      <c r="J577" s="10">
        <v>3.7100000000000002E-3</v>
      </c>
      <c r="K577" s="10">
        <f t="shared" si="72"/>
        <v>1.9608879492600422</v>
      </c>
      <c r="L577" s="10">
        <v>3.8500000000000001E-3</v>
      </c>
      <c r="M577" s="10">
        <f t="shared" si="73"/>
        <v>2.0348837209302326</v>
      </c>
      <c r="N577" s="10">
        <v>4.5799999999999999E-3</v>
      </c>
      <c r="O577" s="10">
        <f t="shared" si="74"/>
        <v>2.4207188160676529</v>
      </c>
      <c r="P577" s="10">
        <v>3.3400000000000001E-3</v>
      </c>
      <c r="Q577" s="10">
        <f t="shared" si="75"/>
        <v>1.7653276955602537</v>
      </c>
      <c r="R577">
        <f t="shared" si="76"/>
        <v>0.72857648725212476</v>
      </c>
      <c r="S577">
        <f t="shared" si="77"/>
        <v>1.0782696252103752</v>
      </c>
      <c r="T577">
        <f t="shared" si="78"/>
        <v>23.329889469330052</v>
      </c>
      <c r="U577">
        <f t="shared" si="79"/>
        <v>39.270891173244088</v>
      </c>
      <c r="V577" s="10">
        <f t="shared" si="80"/>
        <v>0.45717658966650299</v>
      </c>
    </row>
    <row r="578" spans="1:22" x14ac:dyDescent="0.2">
      <c r="A578">
        <v>5.6479999999999997</v>
      </c>
      <c r="B578">
        <v>10.566000000000001</v>
      </c>
      <c r="C578">
        <v>1.704</v>
      </c>
      <c r="D578">
        <v>4.41E-2</v>
      </c>
      <c r="E578">
        <v>0.32640000000000002</v>
      </c>
      <c r="F578">
        <v>0.54600000000000004</v>
      </c>
      <c r="G578">
        <v>7.9539999999999997</v>
      </c>
      <c r="H578" s="10">
        <v>2.8370000000000001E-3</v>
      </c>
      <c r="I578" s="10">
        <v>0.1883</v>
      </c>
      <c r="J578" s="10">
        <v>2.96E-3</v>
      </c>
      <c r="K578" s="10">
        <f t="shared" ref="K578:K641" si="81">J578/I578*100</f>
        <v>1.571959638874137</v>
      </c>
      <c r="L578" s="10">
        <v>3.6800000000000001E-3</v>
      </c>
      <c r="M578" s="10">
        <f t="shared" ref="M578:M641" si="82">L578/I578*100</f>
        <v>1.9543281996813595</v>
      </c>
      <c r="N578" s="10">
        <v>3.8899999999999998E-3</v>
      </c>
      <c r="O578" s="10">
        <f t="shared" ref="O578:O641" si="83">N578*100/I578</f>
        <v>2.0658523632501327</v>
      </c>
      <c r="P578" s="10">
        <v>2.4399999999999999E-3</v>
      </c>
      <c r="Q578" s="10">
        <f t="shared" ref="Q578:Q641" si="84">P578/I578*100</f>
        <v>1.2958045671800318</v>
      </c>
      <c r="R578">
        <f t="shared" ref="R578:R641" si="85">(A578-C578)/A578</f>
        <v>0.69830028328611904</v>
      </c>
      <c r="S578">
        <f t="shared" ref="S578:S641" si="86">1+(1-R578)^2+2*0.938^2*D578^2*R578^2/E578</f>
        <v>1.0961353817176842</v>
      </c>
      <c r="T578">
        <f t="shared" ref="T578:T641" si="87">D578*E578*E578/2/PI()*137.036*137.036/0.38938/S578</f>
        <v>32.899593412405714</v>
      </c>
      <c r="U578">
        <f t="shared" ref="U578:U641" si="88">PI()*R578/D578/C578</f>
        <v>29.193348450109962</v>
      </c>
      <c r="V578" s="10">
        <f t="shared" ref="V578:V641" si="89">F578*T578*U578/1000</f>
        <v>0.52440531471799512</v>
      </c>
    </row>
    <row r="579" spans="1:22" x14ac:dyDescent="0.2">
      <c r="A579">
        <v>5.6479999999999997</v>
      </c>
      <c r="B579">
        <v>10.566000000000001</v>
      </c>
      <c r="C579">
        <v>1.722</v>
      </c>
      <c r="D579">
        <v>4.478E-2</v>
      </c>
      <c r="E579">
        <v>0.32990000000000003</v>
      </c>
      <c r="F579">
        <v>0.55100000000000005</v>
      </c>
      <c r="G579">
        <v>7.9169999999999998</v>
      </c>
      <c r="H579" s="10">
        <v>2.8519999999999999E-3</v>
      </c>
      <c r="I579" s="10">
        <v>0.19400000000000001</v>
      </c>
      <c r="J579" s="10">
        <v>3.0200000000000001E-3</v>
      </c>
      <c r="K579" s="10">
        <f t="shared" si="81"/>
        <v>1.5567010309278351</v>
      </c>
      <c r="L579" s="10">
        <v>3.7299999999999998E-3</v>
      </c>
      <c r="M579" s="10">
        <f t="shared" si="82"/>
        <v>1.9226804123711341</v>
      </c>
      <c r="N579" s="10">
        <v>3.8500000000000001E-3</v>
      </c>
      <c r="O579" s="10">
        <f t="shared" si="83"/>
        <v>1.9845360824742269</v>
      </c>
      <c r="P579" s="10">
        <v>2.3600000000000001E-3</v>
      </c>
      <c r="Q579" s="10">
        <f t="shared" si="84"/>
        <v>1.2164948453608249</v>
      </c>
      <c r="R579">
        <f t="shared" si="85"/>
        <v>0.69511331444759206</v>
      </c>
      <c r="S579">
        <f t="shared" si="86"/>
        <v>1.0981240129394227</v>
      </c>
      <c r="T579">
        <f t="shared" si="87"/>
        <v>34.065374630342745</v>
      </c>
      <c r="U579">
        <f t="shared" si="88"/>
        <v>28.319673599528357</v>
      </c>
      <c r="V579" s="10">
        <f t="shared" si="89"/>
        <v>0.53156088010790525</v>
      </c>
    </row>
    <row r="580" spans="1:22" x14ac:dyDescent="0.2">
      <c r="A580">
        <v>5.6479999999999997</v>
      </c>
      <c r="B580">
        <v>10.566000000000001</v>
      </c>
      <c r="C580">
        <v>1.7410000000000001</v>
      </c>
      <c r="D580">
        <v>4.5469999999999997E-2</v>
      </c>
      <c r="E580">
        <v>0.33339999999999997</v>
      </c>
      <c r="F580">
        <v>0.55600000000000005</v>
      </c>
      <c r="G580">
        <v>7.8789999999999996</v>
      </c>
      <c r="H580" s="10">
        <v>2.8679999999999999E-3</v>
      </c>
      <c r="I580" s="10">
        <v>0.1875</v>
      </c>
      <c r="J580" s="10">
        <v>2.96E-3</v>
      </c>
      <c r="K580" s="10">
        <f t="shared" si="81"/>
        <v>1.5786666666666667</v>
      </c>
      <c r="L580" s="10">
        <v>3.62E-3</v>
      </c>
      <c r="M580" s="10">
        <f t="shared" si="82"/>
        <v>1.9306666666666668</v>
      </c>
      <c r="N580" s="10">
        <v>3.9100000000000003E-3</v>
      </c>
      <c r="O580" s="10">
        <f t="shared" si="83"/>
        <v>2.0853333333333333</v>
      </c>
      <c r="P580" s="10">
        <v>2.2499999999999998E-3</v>
      </c>
      <c r="Q580" s="10">
        <f t="shared" si="84"/>
        <v>1.2</v>
      </c>
      <c r="R580">
        <f t="shared" si="85"/>
        <v>0.69174929178470257</v>
      </c>
      <c r="S580">
        <f t="shared" si="86"/>
        <v>1.1002402654226577</v>
      </c>
      <c r="T580">
        <f t="shared" si="87"/>
        <v>35.260173746715211</v>
      </c>
      <c r="U580">
        <f t="shared" si="88"/>
        <v>27.452055646472967</v>
      </c>
      <c r="V580" s="10">
        <f t="shared" si="89"/>
        <v>0.53818812400031701</v>
      </c>
    </row>
    <row r="581" spans="1:22" x14ac:dyDescent="0.2">
      <c r="A581">
        <v>5.6479999999999997</v>
      </c>
      <c r="B581">
        <v>10.566000000000001</v>
      </c>
      <c r="C581">
        <v>1.7589999999999999</v>
      </c>
      <c r="D581">
        <v>4.6170000000000003E-2</v>
      </c>
      <c r="E581">
        <v>0.33689999999999998</v>
      </c>
      <c r="F581">
        <v>0.56000000000000005</v>
      </c>
      <c r="G581">
        <v>7.8410000000000002</v>
      </c>
      <c r="H581" s="10">
        <v>2.8830000000000001E-3</v>
      </c>
      <c r="I581" s="10">
        <v>0.1918</v>
      </c>
      <c r="J581" s="10">
        <v>2.98E-3</v>
      </c>
      <c r="K581" s="10">
        <f t="shared" si="81"/>
        <v>1.5537017726798747</v>
      </c>
      <c r="L581" s="10">
        <v>3.6700000000000001E-3</v>
      </c>
      <c r="M581" s="10">
        <f t="shared" si="82"/>
        <v>1.9134515119916582</v>
      </c>
      <c r="N581" s="10">
        <v>3.8800000000000002E-3</v>
      </c>
      <c r="O581" s="10">
        <f t="shared" si="83"/>
        <v>2.0229405630865487</v>
      </c>
      <c r="P581" s="10">
        <v>2.1900000000000001E-3</v>
      </c>
      <c r="Q581" s="10">
        <f t="shared" si="84"/>
        <v>1.1418143899895725</v>
      </c>
      <c r="R581">
        <f t="shared" si="85"/>
        <v>0.68856232294617559</v>
      </c>
      <c r="S581">
        <f t="shared" si="86"/>
        <v>1.1022722961266758</v>
      </c>
      <c r="T581">
        <f t="shared" si="87"/>
        <v>36.491258530875662</v>
      </c>
      <c r="U581">
        <f t="shared" si="88"/>
        <v>26.635902333731764</v>
      </c>
      <c r="V581" s="10">
        <f t="shared" si="89"/>
        <v>0.54430745502748179</v>
      </c>
    </row>
    <row r="582" spans="1:22" x14ac:dyDescent="0.2">
      <c r="A582">
        <v>5.6479999999999997</v>
      </c>
      <c r="B582">
        <v>10.566000000000001</v>
      </c>
      <c r="C582">
        <v>1.778</v>
      </c>
      <c r="D582">
        <v>4.6879999999999998E-2</v>
      </c>
      <c r="E582">
        <v>0.34050000000000002</v>
      </c>
      <c r="F582">
        <v>0.56499999999999995</v>
      </c>
      <c r="G582">
        <v>7.8019999999999996</v>
      </c>
      <c r="H582" s="10">
        <v>2.8990000000000001E-3</v>
      </c>
      <c r="I582" s="10">
        <v>0.19589999999999999</v>
      </c>
      <c r="J582" s="10">
        <v>2.99E-3</v>
      </c>
      <c r="K582" s="10">
        <f t="shared" si="81"/>
        <v>1.5262889229198571</v>
      </c>
      <c r="L582" s="10">
        <v>3.7100000000000002E-3</v>
      </c>
      <c r="M582" s="10">
        <f t="shared" si="82"/>
        <v>1.8938233792751404</v>
      </c>
      <c r="N582" s="10">
        <v>3.8400000000000001E-3</v>
      </c>
      <c r="O582" s="10">
        <f t="shared" si="83"/>
        <v>1.9601837672281777</v>
      </c>
      <c r="P582" s="10">
        <v>2.1199999999999999E-3</v>
      </c>
      <c r="Q582" s="10">
        <f t="shared" si="84"/>
        <v>1.0821847881572231</v>
      </c>
      <c r="R582">
        <f t="shared" si="85"/>
        <v>0.6851983002832861</v>
      </c>
      <c r="S582">
        <f t="shared" si="86"/>
        <v>1.1044325543023203</v>
      </c>
      <c r="T582">
        <f t="shared" si="87"/>
        <v>37.774478175077995</v>
      </c>
      <c r="U582">
        <f t="shared" si="88"/>
        <v>25.8253841320705</v>
      </c>
      <c r="V582" s="10">
        <f t="shared" si="89"/>
        <v>0.55118033123184484</v>
      </c>
    </row>
    <row r="583" spans="1:22" x14ac:dyDescent="0.2">
      <c r="A583">
        <v>5.6479999999999997</v>
      </c>
      <c r="B583">
        <v>10.566000000000001</v>
      </c>
      <c r="C583">
        <v>1.796</v>
      </c>
      <c r="D583">
        <v>4.759E-2</v>
      </c>
      <c r="E583">
        <v>0.34399999999999997</v>
      </c>
      <c r="F583">
        <v>0.56999999999999995</v>
      </c>
      <c r="G583">
        <v>7.7649999999999997</v>
      </c>
      <c r="H583" s="10">
        <v>2.9150000000000001E-3</v>
      </c>
      <c r="I583" s="10">
        <v>0.1903</v>
      </c>
      <c r="J583" s="10">
        <v>2.9499999999999999E-3</v>
      </c>
      <c r="K583" s="10">
        <f t="shared" si="81"/>
        <v>1.5501839201261165</v>
      </c>
      <c r="L583" s="10">
        <v>3.62E-3</v>
      </c>
      <c r="M583" s="10">
        <f t="shared" si="82"/>
        <v>1.9022595901208619</v>
      </c>
      <c r="N583" s="10">
        <v>3.6700000000000001E-3</v>
      </c>
      <c r="O583" s="10">
        <f t="shared" si="83"/>
        <v>1.9285338938518128</v>
      </c>
      <c r="P583" s="10">
        <v>2.0400000000000001E-3</v>
      </c>
      <c r="Q583" s="10">
        <f t="shared" si="84"/>
        <v>1.071991592222806</v>
      </c>
      <c r="R583">
        <f t="shared" si="85"/>
        <v>0.68201133144475912</v>
      </c>
      <c r="S583">
        <f t="shared" si="86"/>
        <v>1.1065055902868297</v>
      </c>
      <c r="T583">
        <f t="shared" si="87"/>
        <v>39.065628437819143</v>
      </c>
      <c r="U583">
        <f t="shared" si="88"/>
        <v>25.067984989311643</v>
      </c>
      <c r="V583" s="10">
        <f t="shared" si="89"/>
        <v>0.55819905474804743</v>
      </c>
    </row>
    <row r="584" spans="1:22" x14ac:dyDescent="0.2">
      <c r="A584">
        <v>5.6479999999999997</v>
      </c>
      <c r="B584">
        <v>10.566000000000001</v>
      </c>
      <c r="C584">
        <v>1.8140000000000001</v>
      </c>
      <c r="D584">
        <v>4.8309999999999999E-2</v>
      </c>
      <c r="E584">
        <v>0.34749999999999998</v>
      </c>
      <c r="F584">
        <v>0.57499999999999996</v>
      </c>
      <c r="G584">
        <v>7.7270000000000003</v>
      </c>
      <c r="H584" s="10">
        <v>2.931E-3</v>
      </c>
      <c r="I584" s="10">
        <v>0.19600000000000001</v>
      </c>
      <c r="J584" s="10">
        <v>2.96E-3</v>
      </c>
      <c r="K584" s="10">
        <f t="shared" si="81"/>
        <v>1.510204081632653</v>
      </c>
      <c r="L584" s="10">
        <v>3.6700000000000001E-3</v>
      </c>
      <c r="M584" s="10">
        <f t="shared" si="82"/>
        <v>1.8724489795918366</v>
      </c>
      <c r="N584" s="10">
        <v>3.5999999999999999E-3</v>
      </c>
      <c r="O584" s="10">
        <f t="shared" si="83"/>
        <v>1.8367346938775508</v>
      </c>
      <c r="P584" s="10">
        <v>1.97E-3</v>
      </c>
      <c r="Q584" s="10">
        <f t="shared" si="84"/>
        <v>1.0051020408163265</v>
      </c>
      <c r="R584">
        <f t="shared" si="85"/>
        <v>0.67882436260623225</v>
      </c>
      <c r="S584">
        <f t="shared" si="86"/>
        <v>1.1085996915236089</v>
      </c>
      <c r="T584">
        <f t="shared" si="87"/>
        <v>40.391291466418835</v>
      </c>
      <c r="U584">
        <f t="shared" si="88"/>
        <v>24.3350909089007</v>
      </c>
      <c r="V584" s="10">
        <f t="shared" si="89"/>
        <v>0.56518230611384424</v>
      </c>
    </row>
    <row r="585" spans="1:22" x14ac:dyDescent="0.2">
      <c r="A585">
        <v>5.6479999999999997</v>
      </c>
      <c r="B585">
        <v>10.566000000000001</v>
      </c>
      <c r="C585">
        <v>1.833</v>
      </c>
      <c r="D585">
        <v>4.904E-2</v>
      </c>
      <c r="E585">
        <v>0.35110000000000002</v>
      </c>
      <c r="F585">
        <v>0.57899999999999996</v>
      </c>
      <c r="G585">
        <v>7.6879999999999997</v>
      </c>
      <c r="H585" s="10">
        <v>2.947E-3</v>
      </c>
      <c r="I585" s="10">
        <v>0.19869999999999999</v>
      </c>
      <c r="J585" s="10">
        <v>2.9499999999999999E-3</v>
      </c>
      <c r="K585" s="10">
        <f t="shared" si="81"/>
        <v>1.4846502264720685</v>
      </c>
      <c r="L585" s="10">
        <v>3.7000000000000002E-3</v>
      </c>
      <c r="M585" s="10">
        <f t="shared" si="82"/>
        <v>1.8621036738802217</v>
      </c>
      <c r="N585" s="10">
        <v>3.7599999999999999E-3</v>
      </c>
      <c r="O585" s="10">
        <f t="shared" si="83"/>
        <v>1.8922999496728738</v>
      </c>
      <c r="P585" s="10">
        <v>1.91E-3</v>
      </c>
      <c r="Q585" s="10">
        <f t="shared" si="84"/>
        <v>0.961248112732763</v>
      </c>
      <c r="R585">
        <f t="shared" si="85"/>
        <v>0.67546033994334276</v>
      </c>
      <c r="S585">
        <f t="shared" si="86"/>
        <v>1.1108252664138998</v>
      </c>
      <c r="T585">
        <f t="shared" si="87"/>
        <v>41.771705598889113</v>
      </c>
      <c r="U585">
        <f t="shared" si="88"/>
        <v>23.606782596360429</v>
      </c>
      <c r="V585" s="10">
        <f t="shared" si="89"/>
        <v>0.57094933662349312</v>
      </c>
    </row>
    <row r="586" spans="1:22" x14ac:dyDescent="0.2">
      <c r="A586">
        <v>5.6479999999999997</v>
      </c>
      <c r="B586">
        <v>10.566000000000001</v>
      </c>
      <c r="C586">
        <v>1.851</v>
      </c>
      <c r="D586">
        <v>4.9770000000000002E-2</v>
      </c>
      <c r="E586">
        <v>0.35460000000000003</v>
      </c>
      <c r="F586">
        <v>0.58399999999999996</v>
      </c>
      <c r="G586">
        <v>7.65</v>
      </c>
      <c r="H586" s="10">
        <v>2.9640000000000001E-3</v>
      </c>
      <c r="I586" s="10">
        <v>0.18970000000000001</v>
      </c>
      <c r="J586" s="10">
        <v>2.8900000000000002E-3</v>
      </c>
      <c r="K586" s="10">
        <f t="shared" si="81"/>
        <v>1.5234580917237746</v>
      </c>
      <c r="L586" s="10">
        <v>3.5799999999999998E-3</v>
      </c>
      <c r="M586" s="10">
        <f t="shared" si="82"/>
        <v>1.8871903004744333</v>
      </c>
      <c r="N586" s="10">
        <v>3.4399999999999999E-3</v>
      </c>
      <c r="O586" s="10">
        <f t="shared" si="83"/>
        <v>1.8133895624670531</v>
      </c>
      <c r="P586" s="10">
        <v>1.8400000000000001E-3</v>
      </c>
      <c r="Q586" s="10">
        <f t="shared" si="84"/>
        <v>0.96995255666842384</v>
      </c>
      <c r="R586">
        <f t="shared" si="85"/>
        <v>0.67227337110481589</v>
      </c>
      <c r="S586">
        <f t="shared" si="86"/>
        <v>1.1129602546579245</v>
      </c>
      <c r="T586">
        <f t="shared" si="87"/>
        <v>43.159985038365889</v>
      </c>
      <c r="U586">
        <f t="shared" si="88"/>
        <v>22.925653401290827</v>
      </c>
      <c r="V586" s="10">
        <f t="shared" si="89"/>
        <v>0.57785098095197296</v>
      </c>
    </row>
    <row r="587" spans="1:22" x14ac:dyDescent="0.2">
      <c r="A587">
        <v>5.6479999999999997</v>
      </c>
      <c r="B587">
        <v>10.566000000000001</v>
      </c>
      <c r="C587">
        <v>1.87</v>
      </c>
      <c r="D587">
        <v>5.0509999999999999E-2</v>
      </c>
      <c r="E587">
        <v>0.35809999999999997</v>
      </c>
      <c r="F587">
        <v>0.58899999999999997</v>
      </c>
      <c r="G587">
        <v>7.6120000000000001</v>
      </c>
      <c r="H587" s="10">
        <v>2.98E-3</v>
      </c>
      <c r="I587" s="10">
        <v>0.20150000000000001</v>
      </c>
      <c r="J587" s="10">
        <v>2.9399999999999999E-3</v>
      </c>
      <c r="K587" s="10">
        <f t="shared" si="81"/>
        <v>1.4590570719602978</v>
      </c>
      <c r="L587" s="10">
        <v>3.7100000000000002E-3</v>
      </c>
      <c r="M587" s="10">
        <f t="shared" si="82"/>
        <v>1.8411910669975187</v>
      </c>
      <c r="N587" s="10">
        <v>3.5999999999999999E-3</v>
      </c>
      <c r="O587" s="10">
        <f t="shared" si="83"/>
        <v>1.7866004962779154</v>
      </c>
      <c r="P587" s="10">
        <v>1.7700000000000001E-3</v>
      </c>
      <c r="Q587" s="10">
        <f t="shared" si="84"/>
        <v>0.87841191066997515</v>
      </c>
      <c r="R587">
        <f t="shared" si="85"/>
        <v>0.66890934844192629</v>
      </c>
      <c r="S587">
        <f t="shared" si="86"/>
        <v>1.1152304739179464</v>
      </c>
      <c r="T587">
        <f t="shared" si="87"/>
        <v>44.579708048891099</v>
      </c>
      <c r="U587">
        <f t="shared" si="88"/>
        <v>22.24836819502773</v>
      </c>
      <c r="V587" s="10">
        <f t="shared" si="89"/>
        <v>0.58418537187345798</v>
      </c>
    </row>
    <row r="588" spans="1:22" x14ac:dyDescent="0.2">
      <c r="A588">
        <v>5.6479999999999997</v>
      </c>
      <c r="B588">
        <v>10.566000000000001</v>
      </c>
      <c r="C588">
        <v>1.8879999999999999</v>
      </c>
      <c r="D588">
        <v>5.126E-2</v>
      </c>
      <c r="E588">
        <v>0.36159999999999998</v>
      </c>
      <c r="F588">
        <v>0.59299999999999997</v>
      </c>
      <c r="G588">
        <v>7.5739999999999998</v>
      </c>
      <c r="H588" s="10">
        <v>2.9970000000000001E-3</v>
      </c>
      <c r="I588" s="10">
        <v>0.19800000000000001</v>
      </c>
      <c r="J588" s="10">
        <v>2.9199999999999999E-3</v>
      </c>
      <c r="K588" s="10">
        <f t="shared" si="81"/>
        <v>1.4747474747474745</v>
      </c>
      <c r="L588" s="10">
        <v>3.65E-3</v>
      </c>
      <c r="M588" s="10">
        <f t="shared" si="82"/>
        <v>1.8434343434343434</v>
      </c>
      <c r="N588" s="10">
        <v>3.3500000000000001E-3</v>
      </c>
      <c r="O588" s="10">
        <f t="shared" si="83"/>
        <v>1.691919191919192</v>
      </c>
      <c r="P588" s="10">
        <v>1.7099999999999999E-3</v>
      </c>
      <c r="Q588" s="10">
        <f t="shared" si="84"/>
        <v>0.86363636363636365</v>
      </c>
      <c r="R588">
        <f t="shared" si="85"/>
        <v>0.66572237960339942</v>
      </c>
      <c r="S588">
        <f t="shared" si="86"/>
        <v>1.1174084955996724</v>
      </c>
      <c r="T588">
        <f t="shared" si="87"/>
        <v>46.040423949173082</v>
      </c>
      <c r="U588">
        <f t="shared" si="88"/>
        <v>21.610381697869979</v>
      </c>
      <c r="V588" s="10">
        <f t="shared" si="89"/>
        <v>0.59000602309851702</v>
      </c>
    </row>
    <row r="589" spans="1:22" x14ac:dyDescent="0.2">
      <c r="A589">
        <v>5.6479999999999997</v>
      </c>
      <c r="B589">
        <v>10.566000000000001</v>
      </c>
      <c r="C589">
        <v>1.907</v>
      </c>
      <c r="D589">
        <v>5.2010000000000001E-2</v>
      </c>
      <c r="E589">
        <v>0.36520000000000002</v>
      </c>
      <c r="F589">
        <v>0.59799999999999998</v>
      </c>
      <c r="G589">
        <v>7.5359999999999996</v>
      </c>
      <c r="H589" s="10">
        <v>3.0140000000000002E-3</v>
      </c>
      <c r="I589" s="10">
        <v>0.1961</v>
      </c>
      <c r="J589" s="10">
        <v>2.9099999999999998E-3</v>
      </c>
      <c r="K589" s="10">
        <f t="shared" si="81"/>
        <v>1.4839367669556349</v>
      </c>
      <c r="L589" s="10">
        <v>3.6099999999999999E-3</v>
      </c>
      <c r="M589" s="10">
        <f t="shared" si="82"/>
        <v>1.8408975012748598</v>
      </c>
      <c r="N589" s="10">
        <v>3.3E-3</v>
      </c>
      <c r="O589" s="10">
        <f t="shared" si="83"/>
        <v>1.6828148903620603</v>
      </c>
      <c r="P589" s="10">
        <v>1.65E-3</v>
      </c>
      <c r="Q589" s="10">
        <f t="shared" si="84"/>
        <v>0.84140744518103017</v>
      </c>
      <c r="R589">
        <f t="shared" si="85"/>
        <v>0.66235835694050993</v>
      </c>
      <c r="S589">
        <f t="shared" si="86"/>
        <v>1.1197201490462245</v>
      </c>
      <c r="T589">
        <f t="shared" si="87"/>
        <v>47.550461437536001</v>
      </c>
      <c r="U589">
        <f t="shared" si="88"/>
        <v>20.979993341687365</v>
      </c>
      <c r="V589" s="10">
        <f t="shared" si="89"/>
        <v>0.59656980188349296</v>
      </c>
    </row>
    <row r="590" spans="1:22" x14ac:dyDescent="0.2">
      <c r="A590">
        <v>5.6479999999999997</v>
      </c>
      <c r="B590">
        <v>10.566000000000001</v>
      </c>
      <c r="C590">
        <v>1.925</v>
      </c>
      <c r="D590">
        <v>5.2769999999999997E-2</v>
      </c>
      <c r="E590">
        <v>0.36870000000000003</v>
      </c>
      <c r="F590">
        <v>0.60199999999999998</v>
      </c>
      <c r="G590">
        <v>7.4989999999999997</v>
      </c>
      <c r="H590" s="10">
        <v>3.0309999999999998E-3</v>
      </c>
      <c r="I590" s="10">
        <v>0.20119999999999999</v>
      </c>
      <c r="J590" s="10">
        <v>2.9299999999999999E-3</v>
      </c>
      <c r="K590" s="10">
        <f t="shared" si="81"/>
        <v>1.4562624254473162</v>
      </c>
      <c r="L590" s="10">
        <v>3.6700000000000001E-3</v>
      </c>
      <c r="M590" s="10">
        <f t="shared" si="82"/>
        <v>1.8240556660039764</v>
      </c>
      <c r="N590" s="10">
        <v>3.49E-3</v>
      </c>
      <c r="O590" s="10">
        <f t="shared" si="83"/>
        <v>1.7345924453280317</v>
      </c>
      <c r="P590" s="10">
        <v>1.6000000000000001E-3</v>
      </c>
      <c r="Q590" s="10">
        <f t="shared" si="84"/>
        <v>0.79522862823061635</v>
      </c>
      <c r="R590">
        <f t="shared" si="85"/>
        <v>0.65917138810198306</v>
      </c>
      <c r="S590">
        <f t="shared" si="86"/>
        <v>1.1219388957730565</v>
      </c>
      <c r="T590">
        <f t="shared" si="87"/>
        <v>49.077225471770966</v>
      </c>
      <c r="U590">
        <f t="shared" si="88"/>
        <v>20.38592362659595</v>
      </c>
      <c r="V590" s="10">
        <f t="shared" si="89"/>
        <v>0.60229171130419679</v>
      </c>
    </row>
    <row r="591" spans="1:22" x14ac:dyDescent="0.2">
      <c r="A591">
        <v>5.6479999999999997</v>
      </c>
      <c r="B591">
        <v>10.566000000000001</v>
      </c>
      <c r="C591">
        <v>1.9430000000000001</v>
      </c>
      <c r="D591">
        <v>5.3539999999999997E-2</v>
      </c>
      <c r="E591">
        <v>0.37219999999999998</v>
      </c>
      <c r="F591">
        <v>0.60699999999999998</v>
      </c>
      <c r="G591">
        <v>7.46</v>
      </c>
      <c r="H591" s="10">
        <v>3.0490000000000001E-3</v>
      </c>
      <c r="I591" s="10">
        <v>0.2031</v>
      </c>
      <c r="J591" s="10">
        <v>2.96E-3</v>
      </c>
      <c r="K591" s="10">
        <f t="shared" si="81"/>
        <v>1.4574101427868045</v>
      </c>
      <c r="L591" s="10">
        <v>3.6800000000000001E-3</v>
      </c>
      <c r="M591" s="10">
        <f t="shared" si="82"/>
        <v>1.811915312653865</v>
      </c>
      <c r="N591" s="10">
        <v>3.5799999999999998E-3</v>
      </c>
      <c r="O591" s="10">
        <f t="shared" si="83"/>
        <v>1.7626784835056621</v>
      </c>
      <c r="P591" s="10">
        <v>1.5399999999999999E-3</v>
      </c>
      <c r="Q591" s="10">
        <f t="shared" si="84"/>
        <v>0.75824716888232391</v>
      </c>
      <c r="R591">
        <f t="shared" si="85"/>
        <v>0.65598441926345608</v>
      </c>
      <c r="S591">
        <f t="shared" si="86"/>
        <v>1.1241785260244754</v>
      </c>
      <c r="T591">
        <f t="shared" si="87"/>
        <v>50.64209420833982</v>
      </c>
      <c r="U591">
        <f t="shared" si="88"/>
        <v>19.810353694674774</v>
      </c>
      <c r="V591" s="10">
        <f t="shared" si="89"/>
        <v>0.60896534345049547</v>
      </c>
    </row>
    <row r="592" spans="1:22" x14ac:dyDescent="0.2">
      <c r="A592">
        <v>5.6479999999999997</v>
      </c>
      <c r="B592">
        <v>10.566000000000001</v>
      </c>
      <c r="C592">
        <v>1.962</v>
      </c>
      <c r="D592">
        <v>5.432E-2</v>
      </c>
      <c r="E592">
        <v>0.37580000000000002</v>
      </c>
      <c r="F592">
        <v>0.61099999999999999</v>
      </c>
      <c r="G592">
        <v>7.4219999999999997</v>
      </c>
      <c r="H592" s="10">
        <v>3.0660000000000001E-3</v>
      </c>
      <c r="I592" s="10">
        <v>0.20019999999999999</v>
      </c>
      <c r="J592" s="10">
        <v>2.9499999999999999E-3</v>
      </c>
      <c r="K592" s="10">
        <f t="shared" si="81"/>
        <v>1.4735264735264737</v>
      </c>
      <c r="L592" s="10">
        <v>3.63E-3</v>
      </c>
      <c r="M592" s="10">
        <f t="shared" si="82"/>
        <v>1.8131868131868134</v>
      </c>
      <c r="N592" s="10">
        <v>3.4399999999999999E-3</v>
      </c>
      <c r="O592" s="10">
        <f t="shared" si="83"/>
        <v>1.7182817182817183</v>
      </c>
      <c r="P592" s="10">
        <v>1.48E-3</v>
      </c>
      <c r="Q592" s="10">
        <f t="shared" si="84"/>
        <v>0.73926073926073921</v>
      </c>
      <c r="R592">
        <f t="shared" si="85"/>
        <v>0.65262039660056659</v>
      </c>
      <c r="S592">
        <f t="shared" si="86"/>
        <v>1.1265572262208896</v>
      </c>
      <c r="T592">
        <f t="shared" si="87"/>
        <v>52.268001233683101</v>
      </c>
      <c r="U592">
        <f t="shared" si="88"/>
        <v>19.237638132086946</v>
      </c>
      <c r="V592" s="10">
        <f t="shared" si="89"/>
        <v>0.61436837800247346</v>
      </c>
    </row>
    <row r="593" spans="1:22" x14ac:dyDescent="0.2">
      <c r="A593">
        <v>5.6479999999999997</v>
      </c>
      <c r="B593">
        <v>10.566000000000001</v>
      </c>
      <c r="C593">
        <v>1.98</v>
      </c>
      <c r="D593">
        <v>5.5109999999999999E-2</v>
      </c>
      <c r="E593">
        <v>0.37930000000000003</v>
      </c>
      <c r="F593">
        <v>0.61599999999999999</v>
      </c>
      <c r="G593">
        <v>7.383</v>
      </c>
      <c r="H593" s="10">
        <v>3.0839999999999999E-3</v>
      </c>
      <c r="I593" s="10">
        <v>0.20100000000000001</v>
      </c>
      <c r="J593" s="10">
        <v>2.97E-3</v>
      </c>
      <c r="K593" s="10">
        <f t="shared" si="81"/>
        <v>1.4776119402985073</v>
      </c>
      <c r="L593" s="10">
        <v>3.63E-3</v>
      </c>
      <c r="M593" s="10">
        <f t="shared" si="82"/>
        <v>1.8059701492537314</v>
      </c>
      <c r="N593" s="10">
        <v>3.2599999999999999E-3</v>
      </c>
      <c r="O593" s="10">
        <f t="shared" si="83"/>
        <v>1.6218905472636815</v>
      </c>
      <c r="P593" s="10">
        <v>1.4300000000000001E-3</v>
      </c>
      <c r="Q593" s="10">
        <f t="shared" si="84"/>
        <v>0.71144278606965172</v>
      </c>
      <c r="R593">
        <f t="shared" si="85"/>
        <v>0.64943342776203961</v>
      </c>
      <c r="S593">
        <f t="shared" si="86"/>
        <v>1.1288396095697324</v>
      </c>
      <c r="T593">
        <f t="shared" si="87"/>
        <v>53.911286310067439</v>
      </c>
      <c r="U593">
        <f t="shared" si="88"/>
        <v>18.697731127761568</v>
      </c>
      <c r="V593" s="10">
        <f t="shared" si="89"/>
        <v>0.62093954148528696</v>
      </c>
    </row>
    <row r="594" spans="1:22" x14ac:dyDescent="0.2">
      <c r="A594">
        <v>5.6479999999999997</v>
      </c>
      <c r="B594">
        <v>10.566000000000001</v>
      </c>
      <c r="C594">
        <v>2.2000000000000002</v>
      </c>
      <c r="D594">
        <v>6.5110000000000001E-2</v>
      </c>
      <c r="E594">
        <v>0.42130000000000001</v>
      </c>
      <c r="F594">
        <v>0.66700000000000004</v>
      </c>
      <c r="G594">
        <v>6.93</v>
      </c>
      <c r="H594" s="10">
        <v>3.3059999999999999E-3</v>
      </c>
      <c r="I594" s="10">
        <v>0.21390000000000001</v>
      </c>
      <c r="J594" s="10">
        <v>2.5400000000000002E-3</v>
      </c>
      <c r="K594" s="10">
        <f t="shared" si="81"/>
        <v>1.1874707807386631</v>
      </c>
      <c r="L594" s="10">
        <v>3.6700000000000001E-3</v>
      </c>
      <c r="M594" s="10">
        <f t="shared" si="82"/>
        <v>1.7157550257129499</v>
      </c>
      <c r="N594" s="10">
        <v>2.5699999999999998E-3</v>
      </c>
      <c r="O594" s="10">
        <f t="shared" si="83"/>
        <v>1.2014960261804581</v>
      </c>
      <c r="P594" s="10">
        <v>8.8599999999999996E-4</v>
      </c>
      <c r="Q594" s="10">
        <f t="shared" si="84"/>
        <v>0.41421224871435247</v>
      </c>
      <c r="R594">
        <f t="shared" si="85"/>
        <v>0.61048158640226624</v>
      </c>
      <c r="S594">
        <f t="shared" si="86"/>
        <v>1.1583236950282383</v>
      </c>
      <c r="T594">
        <f t="shared" si="87"/>
        <v>76.580202541629063</v>
      </c>
      <c r="U594">
        <f t="shared" si="88"/>
        <v>13.389120977040267</v>
      </c>
      <c r="V594" s="10">
        <f t="shared" si="89"/>
        <v>0.6839028447161708</v>
      </c>
    </row>
    <row r="595" spans="1:22" x14ac:dyDescent="0.2">
      <c r="A595">
        <v>5.6479999999999997</v>
      </c>
      <c r="B595">
        <v>10.566000000000001</v>
      </c>
      <c r="C595">
        <v>2.2229999999999999</v>
      </c>
      <c r="D595">
        <v>6.6269999999999996E-2</v>
      </c>
      <c r="E595">
        <v>0.4259</v>
      </c>
      <c r="F595">
        <v>0.67200000000000004</v>
      </c>
      <c r="G595">
        <v>6.8810000000000002</v>
      </c>
      <c r="H595" s="10">
        <v>3.3319999999999999E-3</v>
      </c>
      <c r="I595" s="10">
        <v>0.2135</v>
      </c>
      <c r="J595" s="10">
        <v>2.5500000000000002E-3</v>
      </c>
      <c r="K595" s="10">
        <f t="shared" si="81"/>
        <v>1.1943793911007026</v>
      </c>
      <c r="L595" s="10">
        <v>3.6600000000000001E-3</v>
      </c>
      <c r="M595" s="10">
        <f t="shared" si="82"/>
        <v>1.7142857142857144</v>
      </c>
      <c r="N595" s="10">
        <v>2.7299999999999998E-3</v>
      </c>
      <c r="O595" s="10">
        <f t="shared" si="83"/>
        <v>1.2786885245901638</v>
      </c>
      <c r="P595" s="10">
        <v>8.3699999999999996E-4</v>
      </c>
      <c r="Q595" s="10">
        <f t="shared" si="84"/>
        <v>0.39203747072599526</v>
      </c>
      <c r="R595">
        <f t="shared" si="85"/>
        <v>0.6064093484419264</v>
      </c>
      <c r="S595">
        <f t="shared" si="86"/>
        <v>1.1615861803746392</v>
      </c>
      <c r="T595">
        <f t="shared" si="87"/>
        <v>79.432211083603292</v>
      </c>
      <c r="U595">
        <f t="shared" si="88"/>
        <v>12.931810358904913</v>
      </c>
      <c r="V595" s="10">
        <f t="shared" si="89"/>
        <v>0.69027993896175732</v>
      </c>
    </row>
    <row r="596" spans="1:22" x14ac:dyDescent="0.2">
      <c r="A596">
        <v>5.6479999999999997</v>
      </c>
      <c r="B596">
        <v>10.566000000000001</v>
      </c>
      <c r="C596">
        <v>2.2469999999999999</v>
      </c>
      <c r="D596">
        <v>6.744E-2</v>
      </c>
      <c r="E596">
        <v>0.4304</v>
      </c>
      <c r="F596">
        <v>0.67700000000000005</v>
      </c>
      <c r="G596">
        <v>6.8319999999999999</v>
      </c>
      <c r="H596" s="10">
        <v>3.3579999999999999E-3</v>
      </c>
      <c r="I596" s="10">
        <v>0.21149999999999999</v>
      </c>
      <c r="J596" s="10">
        <v>2.5300000000000001E-3</v>
      </c>
      <c r="K596" s="10">
        <f t="shared" si="81"/>
        <v>1.1962174940898347</v>
      </c>
      <c r="L596" s="10">
        <v>3.6099999999999999E-3</v>
      </c>
      <c r="M596" s="10">
        <f t="shared" si="82"/>
        <v>1.7068557919621747</v>
      </c>
      <c r="N596" s="10">
        <v>2.7100000000000002E-3</v>
      </c>
      <c r="O596" s="10">
        <f t="shared" si="83"/>
        <v>1.281323877068558</v>
      </c>
      <c r="P596" s="10">
        <v>7.7700000000000002E-4</v>
      </c>
      <c r="Q596" s="10">
        <f t="shared" si="84"/>
        <v>0.36737588652482273</v>
      </c>
      <c r="R596">
        <f t="shared" si="85"/>
        <v>0.60216005665722383</v>
      </c>
      <c r="S596">
        <f t="shared" si="86"/>
        <v>1.1650191432735044</v>
      </c>
      <c r="T596">
        <f t="shared" si="87"/>
        <v>82.308533303710831</v>
      </c>
      <c r="U596">
        <f t="shared" si="88"/>
        <v>12.483638460609585</v>
      </c>
      <c r="V596" s="10">
        <f t="shared" si="89"/>
        <v>0.69562425103490766</v>
      </c>
    </row>
    <row r="597" spans="1:22" x14ac:dyDescent="0.2">
      <c r="A597">
        <v>5.6479999999999997</v>
      </c>
      <c r="B597">
        <v>10.566000000000001</v>
      </c>
      <c r="C597">
        <v>2.2709999999999999</v>
      </c>
      <c r="D597">
        <v>6.8640000000000007E-2</v>
      </c>
      <c r="E597">
        <v>0.435</v>
      </c>
      <c r="F597">
        <v>0.68200000000000005</v>
      </c>
      <c r="G597">
        <v>6.782</v>
      </c>
      <c r="H597" s="10">
        <v>3.3839999999999999E-3</v>
      </c>
      <c r="I597" s="10">
        <v>0.21440000000000001</v>
      </c>
      <c r="J597" s="10">
        <v>2.5500000000000002E-3</v>
      </c>
      <c r="K597" s="10">
        <f t="shared" si="81"/>
        <v>1.1893656716417911</v>
      </c>
      <c r="L597" s="10">
        <v>3.65E-3</v>
      </c>
      <c r="M597" s="10">
        <f t="shared" si="82"/>
        <v>1.7024253731343284</v>
      </c>
      <c r="N597" s="10">
        <v>2.7299999999999998E-3</v>
      </c>
      <c r="O597" s="10">
        <f t="shared" si="83"/>
        <v>1.2733208955223878</v>
      </c>
      <c r="P597" s="10">
        <v>7.4700000000000005E-4</v>
      </c>
      <c r="Q597" s="10">
        <f t="shared" si="84"/>
        <v>0.34841417910447764</v>
      </c>
      <c r="R597">
        <f t="shared" si="85"/>
        <v>0.59791076487252126</v>
      </c>
      <c r="S597">
        <f t="shared" si="86"/>
        <v>1.1684893071327147</v>
      </c>
      <c r="T597">
        <f t="shared" si="87"/>
        <v>85.319221447715009</v>
      </c>
      <c r="U597">
        <f t="shared" si="88"/>
        <v>12.050132885773746</v>
      </c>
      <c r="V597" s="10">
        <f t="shared" si="89"/>
        <v>0.70116962609820332</v>
      </c>
    </row>
    <row r="598" spans="1:22" x14ac:dyDescent="0.2">
      <c r="A598">
        <v>5.6479999999999997</v>
      </c>
      <c r="B598">
        <v>10.566000000000001</v>
      </c>
      <c r="C598">
        <v>2.2949999999999999</v>
      </c>
      <c r="D598">
        <v>6.9849999999999995E-2</v>
      </c>
      <c r="E598">
        <v>0.4395</v>
      </c>
      <c r="F598">
        <v>0.68700000000000006</v>
      </c>
      <c r="G598">
        <v>6.7329999999999997</v>
      </c>
      <c r="H598" s="10">
        <v>3.411E-3</v>
      </c>
      <c r="I598" s="10">
        <v>0.21029999999999999</v>
      </c>
      <c r="J598" s="10">
        <v>2.5200000000000001E-3</v>
      </c>
      <c r="K598" s="10">
        <f t="shared" si="81"/>
        <v>1.1982881597717547</v>
      </c>
      <c r="L598" s="10">
        <v>3.5899999999999999E-3</v>
      </c>
      <c r="M598" s="10">
        <f t="shared" si="82"/>
        <v>1.7070851165002379</v>
      </c>
      <c r="N598" s="10">
        <v>2.5600000000000002E-3</v>
      </c>
      <c r="O598" s="10">
        <f t="shared" si="83"/>
        <v>1.2173086067522587</v>
      </c>
      <c r="P598" s="10">
        <v>7.0399999999999998E-4</v>
      </c>
      <c r="Q598" s="10">
        <f t="shared" si="84"/>
        <v>0.33475986685687115</v>
      </c>
      <c r="R598">
        <f t="shared" si="85"/>
        <v>0.59366147308781869</v>
      </c>
      <c r="S598">
        <f t="shared" si="86"/>
        <v>1.1719957352948636</v>
      </c>
      <c r="T598">
        <f t="shared" si="87"/>
        <v>88.363716872600349</v>
      </c>
      <c r="U598">
        <f t="shared" si="88"/>
        <v>11.634283377682872</v>
      </c>
      <c r="V598" s="10">
        <f t="shared" si="89"/>
        <v>0.70626933488960364</v>
      </c>
    </row>
    <row r="599" spans="1:22" x14ac:dyDescent="0.2">
      <c r="A599">
        <v>5.6479999999999997</v>
      </c>
      <c r="B599">
        <v>10.566000000000001</v>
      </c>
      <c r="C599">
        <v>2.319</v>
      </c>
      <c r="D599">
        <v>7.1080000000000004E-2</v>
      </c>
      <c r="E599">
        <v>0.44409999999999999</v>
      </c>
      <c r="F599">
        <v>0.69299999999999995</v>
      </c>
      <c r="G599">
        <v>6.6840000000000002</v>
      </c>
      <c r="H599" s="10">
        <v>3.4380000000000001E-3</v>
      </c>
      <c r="I599" s="10">
        <v>0.2215</v>
      </c>
      <c r="J599" s="10">
        <v>2.5600000000000002E-3</v>
      </c>
      <c r="K599" s="10">
        <f t="shared" si="81"/>
        <v>1.1557562076749437</v>
      </c>
      <c r="L599" s="10">
        <v>3.7200000000000002E-3</v>
      </c>
      <c r="M599" s="10">
        <f t="shared" si="82"/>
        <v>1.6794582392776525</v>
      </c>
      <c r="N599" s="10">
        <v>2.6900000000000001E-3</v>
      </c>
      <c r="O599" s="10">
        <f t="shared" si="83"/>
        <v>1.2144469525959369</v>
      </c>
      <c r="P599" s="10">
        <v>6.6200000000000005E-4</v>
      </c>
      <c r="Q599" s="10">
        <f t="shared" si="84"/>
        <v>0.29887133182844244</v>
      </c>
      <c r="R599">
        <f t="shared" si="85"/>
        <v>0.58941218130311612</v>
      </c>
      <c r="S599">
        <f t="shared" si="86"/>
        <v>1.1755372098094661</v>
      </c>
      <c r="T599">
        <f t="shared" si="87"/>
        <v>91.535260625121253</v>
      </c>
      <c r="U599">
        <f t="shared" si="88"/>
        <v>11.233648016921485</v>
      </c>
      <c r="V599" s="10">
        <f t="shared" si="89"/>
        <v>0.71259450500685073</v>
      </c>
    </row>
    <row r="600" spans="1:22" x14ac:dyDescent="0.2">
      <c r="A600">
        <v>5.6479999999999997</v>
      </c>
      <c r="B600">
        <v>10.566000000000001</v>
      </c>
      <c r="C600">
        <v>2.3420000000000001</v>
      </c>
      <c r="D600">
        <v>7.2319999999999995E-2</v>
      </c>
      <c r="E600">
        <v>0.4486</v>
      </c>
      <c r="F600">
        <v>0.69799999999999995</v>
      </c>
      <c r="G600">
        <v>6.6349999999999998</v>
      </c>
      <c r="H600" s="10">
        <v>3.4650000000000002E-3</v>
      </c>
      <c r="I600" s="10">
        <v>0.21920000000000001</v>
      </c>
      <c r="J600" s="10">
        <v>2.5300000000000001E-3</v>
      </c>
      <c r="K600" s="10">
        <f t="shared" si="81"/>
        <v>1.1541970802919708</v>
      </c>
      <c r="L600" s="10">
        <v>3.6800000000000001E-3</v>
      </c>
      <c r="M600" s="10">
        <f t="shared" si="82"/>
        <v>1.6788321167883213</v>
      </c>
      <c r="N600" s="10">
        <v>2.6900000000000001E-3</v>
      </c>
      <c r="O600" s="10">
        <f t="shared" si="83"/>
        <v>1.2271897810218979</v>
      </c>
      <c r="P600" s="10">
        <v>6.2100000000000002E-4</v>
      </c>
      <c r="Q600" s="10">
        <f t="shared" si="84"/>
        <v>0.28330291970802923</v>
      </c>
      <c r="R600">
        <f t="shared" si="85"/>
        <v>0.58533994334277617</v>
      </c>
      <c r="S600">
        <f t="shared" si="86"/>
        <v>1.1789722218276821</v>
      </c>
      <c r="T600">
        <f t="shared" si="87"/>
        <v>94.752182207251494</v>
      </c>
      <c r="U600">
        <f t="shared" si="88"/>
        <v>10.857072194190136</v>
      </c>
      <c r="V600" s="10">
        <f t="shared" si="89"/>
        <v>0.7180544353812689</v>
      </c>
    </row>
    <row r="601" spans="1:22" x14ac:dyDescent="0.2">
      <c r="A601">
        <v>5.6479999999999997</v>
      </c>
      <c r="B601">
        <v>10.566000000000001</v>
      </c>
      <c r="C601">
        <v>2.3660000000000001</v>
      </c>
      <c r="D601">
        <v>7.3590000000000003E-2</v>
      </c>
      <c r="E601">
        <v>0.45319999999999999</v>
      </c>
      <c r="F601">
        <v>0.70199999999999996</v>
      </c>
      <c r="G601">
        <v>6.585</v>
      </c>
      <c r="H601" s="10">
        <v>3.4919999999999999E-3</v>
      </c>
      <c r="I601" s="10">
        <v>0.22059999999999999</v>
      </c>
      <c r="J601" s="10">
        <v>2.5200000000000001E-3</v>
      </c>
      <c r="K601" s="10">
        <f t="shared" si="81"/>
        <v>1.1423390752493201</v>
      </c>
      <c r="L601" s="10">
        <v>3.6800000000000001E-3</v>
      </c>
      <c r="M601" s="10">
        <f t="shared" si="82"/>
        <v>1.6681776971894835</v>
      </c>
      <c r="N601" s="10">
        <v>2.6900000000000001E-3</v>
      </c>
      <c r="O601" s="10">
        <f t="shared" si="83"/>
        <v>1.2194016319129648</v>
      </c>
      <c r="P601" s="10">
        <v>5.7799999999999995E-4</v>
      </c>
      <c r="Q601" s="10">
        <f t="shared" si="84"/>
        <v>0.26201269265639165</v>
      </c>
      <c r="R601">
        <f t="shared" si="85"/>
        <v>0.5810906515580736</v>
      </c>
      <c r="S601">
        <f t="shared" si="86"/>
        <v>1.1825852515674151</v>
      </c>
      <c r="T601">
        <f t="shared" si="87"/>
        <v>98.102931338506394</v>
      </c>
      <c r="U601">
        <f t="shared" si="88"/>
        <v>10.484801630498684</v>
      </c>
      <c r="V601" s="10">
        <f t="shared" si="89"/>
        <v>0.72207002166717982</v>
      </c>
    </row>
    <row r="602" spans="1:22" x14ac:dyDescent="0.2">
      <c r="A602">
        <v>5.6479999999999997</v>
      </c>
      <c r="B602">
        <v>10.566000000000001</v>
      </c>
      <c r="C602">
        <v>2.39</v>
      </c>
      <c r="D602">
        <v>7.4870000000000006E-2</v>
      </c>
      <c r="E602">
        <v>0.4577</v>
      </c>
      <c r="F602">
        <v>0.70699999999999996</v>
      </c>
      <c r="G602">
        <v>6.5359999999999996</v>
      </c>
      <c r="H602" s="10">
        <v>3.5200000000000001E-3</v>
      </c>
      <c r="I602" s="10">
        <v>0.21929999999999999</v>
      </c>
      <c r="J602" s="10">
        <v>2.5100000000000001E-3</v>
      </c>
      <c r="K602" s="10">
        <f t="shared" si="81"/>
        <v>1.1445508435932512</v>
      </c>
      <c r="L602" s="10">
        <v>3.6600000000000001E-3</v>
      </c>
      <c r="M602" s="10">
        <f t="shared" si="82"/>
        <v>1.6689466484268125</v>
      </c>
      <c r="N602" s="10">
        <v>2.7000000000000001E-3</v>
      </c>
      <c r="O602" s="10">
        <f t="shared" si="83"/>
        <v>1.2311901504787963</v>
      </c>
      <c r="P602" s="10">
        <v>5.4199999999999995E-4</v>
      </c>
      <c r="Q602" s="10">
        <f t="shared" si="84"/>
        <v>0.24715002279981757</v>
      </c>
      <c r="R602">
        <f t="shared" si="85"/>
        <v>0.57684135977337103</v>
      </c>
      <c r="S602">
        <f t="shared" si="86"/>
        <v>1.1862342923854758</v>
      </c>
      <c r="T602">
        <f t="shared" si="87"/>
        <v>101.48807635536593</v>
      </c>
      <c r="U602">
        <f t="shared" si="88"/>
        <v>10.127459860135639</v>
      </c>
      <c r="V602" s="10">
        <f t="shared" si="89"/>
        <v>0.72666620863694398</v>
      </c>
    </row>
    <row r="603" spans="1:22" x14ac:dyDescent="0.2">
      <c r="A603">
        <v>5.6479999999999997</v>
      </c>
      <c r="B603">
        <v>10.566000000000001</v>
      </c>
      <c r="C603">
        <v>2.4140000000000001</v>
      </c>
      <c r="D603">
        <v>7.6170000000000002E-2</v>
      </c>
      <c r="E603">
        <v>0.46229999999999999</v>
      </c>
      <c r="F603">
        <v>0.71199999999999997</v>
      </c>
      <c r="G603">
        <v>6.4870000000000001</v>
      </c>
      <c r="H603" s="10">
        <v>3.5479999999999999E-3</v>
      </c>
      <c r="I603" s="10">
        <v>0.2243</v>
      </c>
      <c r="J603" s="10">
        <v>2.5200000000000001E-3</v>
      </c>
      <c r="K603" s="10">
        <f t="shared" si="81"/>
        <v>1.1234953187695051</v>
      </c>
      <c r="L603" s="10">
        <v>3.7100000000000002E-3</v>
      </c>
      <c r="M603" s="10">
        <f t="shared" si="82"/>
        <v>1.6540347748551048</v>
      </c>
      <c r="N603" s="10">
        <v>2.7200000000000002E-3</v>
      </c>
      <c r="O603" s="10">
        <f t="shared" si="83"/>
        <v>1.2126616139099422</v>
      </c>
      <c r="P603" s="10">
        <v>5.0600000000000005E-4</v>
      </c>
      <c r="Q603" s="10">
        <f t="shared" si="84"/>
        <v>0.22559072670530542</v>
      </c>
      <c r="R603">
        <f t="shared" si="85"/>
        <v>0.57259206798866846</v>
      </c>
      <c r="S603">
        <f t="shared" si="86"/>
        <v>1.1899180701447214</v>
      </c>
      <c r="T603">
        <f t="shared" si="87"/>
        <v>105.00996657101254</v>
      </c>
      <c r="U603">
        <f t="shared" si="88"/>
        <v>9.783043370680506</v>
      </c>
      <c r="V603" s="10">
        <f t="shared" si="89"/>
        <v>0.73144974481036307</v>
      </c>
    </row>
    <row r="604" spans="1:22" x14ac:dyDescent="0.2">
      <c r="A604">
        <v>5.6479999999999997</v>
      </c>
      <c r="B604">
        <v>10.566000000000001</v>
      </c>
      <c r="C604">
        <v>2.4369999999999998</v>
      </c>
      <c r="D604">
        <v>7.7490000000000003E-2</v>
      </c>
      <c r="E604">
        <v>0.46689999999999998</v>
      </c>
      <c r="F604">
        <v>0.71699999999999997</v>
      </c>
      <c r="G604">
        <v>6.4379999999999997</v>
      </c>
      <c r="H604" s="10">
        <v>3.5769999999999999E-3</v>
      </c>
      <c r="I604" s="10">
        <v>0.22889999999999999</v>
      </c>
      <c r="J604" s="10">
        <v>2.5400000000000002E-3</v>
      </c>
      <c r="K604" s="10">
        <f t="shared" si="81"/>
        <v>1.1096548711227612</v>
      </c>
      <c r="L604" s="10">
        <v>3.7599999999999999E-3</v>
      </c>
      <c r="M604" s="10">
        <f t="shared" si="82"/>
        <v>1.6426387068588904</v>
      </c>
      <c r="N604" s="10">
        <v>2.7399999999999998E-3</v>
      </c>
      <c r="O604" s="10">
        <f t="shared" si="83"/>
        <v>1.1970292704237657</v>
      </c>
      <c r="P604" s="10">
        <v>4.6299999999999998E-4</v>
      </c>
      <c r="Q604" s="10">
        <f t="shared" si="84"/>
        <v>0.20227173438182611</v>
      </c>
      <c r="R604">
        <f t="shared" si="85"/>
        <v>0.56851983002832862</v>
      </c>
      <c r="S604">
        <f t="shared" si="86"/>
        <v>1.1934898006370722</v>
      </c>
      <c r="T604">
        <f t="shared" si="87"/>
        <v>108.64019447194934</v>
      </c>
      <c r="U604">
        <f t="shared" si="88"/>
        <v>9.457890903614631</v>
      </c>
      <c r="V604" s="10">
        <f t="shared" si="89"/>
        <v>0.73672259576429588</v>
      </c>
    </row>
    <row r="605" spans="1:22" x14ac:dyDescent="0.2">
      <c r="A605">
        <v>5.6479999999999997</v>
      </c>
      <c r="B605">
        <v>10.566000000000001</v>
      </c>
      <c r="C605">
        <v>2.4609999999999999</v>
      </c>
      <c r="D605">
        <v>7.8829999999999997E-2</v>
      </c>
      <c r="E605">
        <v>0.47139999999999999</v>
      </c>
      <c r="F605">
        <v>0.72199999999999998</v>
      </c>
      <c r="G605">
        <v>6.3890000000000002</v>
      </c>
      <c r="H605" s="10">
        <v>3.6059999999999998E-3</v>
      </c>
      <c r="I605" s="10">
        <v>0.22589999999999999</v>
      </c>
      <c r="J605" s="10">
        <v>2.5200000000000001E-3</v>
      </c>
      <c r="K605" s="10">
        <f t="shared" si="81"/>
        <v>1.1155378486055778</v>
      </c>
      <c r="L605" s="10">
        <v>3.7100000000000002E-3</v>
      </c>
      <c r="M605" s="10">
        <f t="shared" si="82"/>
        <v>1.6423196104471005</v>
      </c>
      <c r="N605" s="10">
        <v>2.7399999999999998E-3</v>
      </c>
      <c r="O605" s="10">
        <f t="shared" si="83"/>
        <v>1.2129260734838423</v>
      </c>
      <c r="P605" s="10">
        <v>4.3300000000000001E-4</v>
      </c>
      <c r="Q605" s="10">
        <f t="shared" si="84"/>
        <v>0.19167773351040285</v>
      </c>
      <c r="R605">
        <f t="shared" si="85"/>
        <v>0.56427053824362605</v>
      </c>
      <c r="S605">
        <f t="shared" si="86"/>
        <v>1.1972460719191893</v>
      </c>
      <c r="T605">
        <f t="shared" si="87"/>
        <v>112.30603630462184</v>
      </c>
      <c r="U605">
        <f t="shared" si="88"/>
        <v>9.1376413446870473</v>
      </c>
      <c r="V605" s="10">
        <f t="shared" si="89"/>
        <v>0.74092526658961677</v>
      </c>
    </row>
    <row r="606" spans="1:22" x14ac:dyDescent="0.2">
      <c r="A606">
        <v>5.6479999999999997</v>
      </c>
      <c r="B606">
        <v>10.566000000000001</v>
      </c>
      <c r="C606">
        <v>2.4849999999999999</v>
      </c>
      <c r="D606">
        <v>8.0189999999999997E-2</v>
      </c>
      <c r="E606">
        <v>0.47599999999999998</v>
      </c>
      <c r="F606">
        <v>0.72599999999999998</v>
      </c>
      <c r="G606">
        <v>6.34</v>
      </c>
      <c r="H606" s="10">
        <v>3.6350000000000002E-3</v>
      </c>
      <c r="I606" s="10">
        <v>0.22439999999999999</v>
      </c>
      <c r="J606" s="10">
        <v>2.5100000000000001E-3</v>
      </c>
      <c r="K606" s="10">
        <f t="shared" si="81"/>
        <v>1.1185383244206775</v>
      </c>
      <c r="L606" s="10">
        <v>3.6900000000000001E-3</v>
      </c>
      <c r="M606" s="10">
        <f t="shared" si="82"/>
        <v>1.644385026737968</v>
      </c>
      <c r="N606" s="10">
        <v>2.7799999999999999E-3</v>
      </c>
      <c r="O606" s="10">
        <f t="shared" si="83"/>
        <v>1.2388591800356505</v>
      </c>
      <c r="P606" s="10">
        <v>3.97E-4</v>
      </c>
      <c r="Q606" s="10">
        <f t="shared" si="84"/>
        <v>0.17691622103386812</v>
      </c>
      <c r="R606">
        <f t="shared" si="85"/>
        <v>0.56002124645892348</v>
      </c>
      <c r="S606">
        <f t="shared" si="86"/>
        <v>1.2010368272554419</v>
      </c>
      <c r="T606">
        <f t="shared" si="87"/>
        <v>116.11641854406351</v>
      </c>
      <c r="U606">
        <f t="shared" si="88"/>
        <v>8.8289238296949826</v>
      </c>
      <c r="V606" s="10">
        <f t="shared" si="89"/>
        <v>0.74428286867402849</v>
      </c>
    </row>
    <row r="607" spans="1:22" x14ac:dyDescent="0.2">
      <c r="A607">
        <v>5.6479999999999997</v>
      </c>
      <c r="B607">
        <v>10.566000000000001</v>
      </c>
      <c r="C607">
        <v>2.5</v>
      </c>
      <c r="D607">
        <v>8.1030000000000005E-2</v>
      </c>
      <c r="E607">
        <v>0.4788</v>
      </c>
      <c r="F607">
        <v>0.72899999999999998</v>
      </c>
      <c r="G607">
        <v>6.31</v>
      </c>
      <c r="H607" s="10">
        <v>3.653E-3</v>
      </c>
      <c r="I607" s="10">
        <v>0.2268</v>
      </c>
      <c r="J607" s="10">
        <v>2.2599999999999999E-3</v>
      </c>
      <c r="K607" s="10">
        <f t="shared" si="81"/>
        <v>0.9964726631393297</v>
      </c>
      <c r="L607" s="10">
        <v>3.7000000000000002E-3</v>
      </c>
      <c r="M607" s="10">
        <f t="shared" si="82"/>
        <v>1.6313932980599646</v>
      </c>
      <c r="N607" s="10">
        <v>2.7899999999999999E-3</v>
      </c>
      <c r="O607" s="10">
        <f t="shared" si="83"/>
        <v>1.23015873015873</v>
      </c>
      <c r="P607" s="10">
        <v>3.7300000000000001E-4</v>
      </c>
      <c r="Q607" s="10">
        <f t="shared" si="84"/>
        <v>0.1644620811287478</v>
      </c>
      <c r="R607">
        <f t="shared" si="85"/>
        <v>0.55736543909348435</v>
      </c>
      <c r="S607">
        <f t="shared" si="86"/>
        <v>1.203421763619229</v>
      </c>
      <c r="T607">
        <f t="shared" si="87"/>
        <v>118.48192416294606</v>
      </c>
      <c r="U607">
        <f t="shared" si="88"/>
        <v>8.6437870853804242</v>
      </c>
      <c r="V607" s="10">
        <f t="shared" si="89"/>
        <v>0.74659261140347732</v>
      </c>
    </row>
    <row r="608" spans="1:22" x14ac:dyDescent="0.2">
      <c r="A608">
        <v>5.6479999999999997</v>
      </c>
      <c r="B608">
        <v>10.566000000000001</v>
      </c>
      <c r="C608">
        <v>2.5089999999999999</v>
      </c>
      <c r="D608">
        <v>8.1570000000000004E-2</v>
      </c>
      <c r="E608">
        <v>0.48049999999999998</v>
      </c>
      <c r="F608">
        <v>0.73099999999999998</v>
      </c>
      <c r="G608">
        <v>6.2910000000000004</v>
      </c>
      <c r="H608" s="10">
        <v>3.6640000000000002E-3</v>
      </c>
      <c r="I608" s="10">
        <v>0.23200000000000001</v>
      </c>
      <c r="J608" s="10">
        <v>2.5600000000000002E-3</v>
      </c>
      <c r="K608" s="10">
        <f t="shared" si="81"/>
        <v>1.103448275862069</v>
      </c>
      <c r="L608" s="10">
        <v>3.7699999999999999E-3</v>
      </c>
      <c r="M608" s="10">
        <f t="shared" si="82"/>
        <v>1.6249999999999998</v>
      </c>
      <c r="N608" s="10">
        <v>2.7899999999999999E-3</v>
      </c>
      <c r="O608" s="10">
        <f t="shared" si="83"/>
        <v>1.2025862068965516</v>
      </c>
      <c r="P608" s="10">
        <v>3.6699999999999998E-4</v>
      </c>
      <c r="Q608" s="10">
        <f t="shared" si="84"/>
        <v>0.15818965517241376</v>
      </c>
      <c r="R608">
        <f t="shared" si="85"/>
        <v>0.55577195467422091</v>
      </c>
      <c r="S608">
        <f t="shared" si="86"/>
        <v>1.2048651150801277</v>
      </c>
      <c r="T608">
        <f t="shared" si="87"/>
        <v>119.97607600586427</v>
      </c>
      <c r="U608">
        <f t="shared" si="88"/>
        <v>8.5313031960791186</v>
      </c>
      <c r="V608" s="10">
        <f t="shared" si="89"/>
        <v>0.74821671717844052</v>
      </c>
    </row>
    <row r="609" spans="1:22" x14ac:dyDescent="0.2">
      <c r="A609">
        <v>5.6479999999999997</v>
      </c>
      <c r="B609">
        <v>10.566000000000001</v>
      </c>
      <c r="C609">
        <v>2.5270000000000001</v>
      </c>
      <c r="D609">
        <v>8.2619999999999999E-2</v>
      </c>
      <c r="E609">
        <v>0.4839</v>
      </c>
      <c r="F609">
        <v>0.73499999999999999</v>
      </c>
      <c r="G609">
        <v>6.2539999999999996</v>
      </c>
      <c r="H609" s="10">
        <v>3.686E-3</v>
      </c>
      <c r="I609" s="10">
        <v>0.2263</v>
      </c>
      <c r="J609" s="10">
        <v>2.2699999999999999E-3</v>
      </c>
      <c r="K609" s="10">
        <f t="shared" si="81"/>
        <v>1.0030932390631904</v>
      </c>
      <c r="L609" s="10">
        <v>3.6900000000000001E-3</v>
      </c>
      <c r="M609" s="10">
        <f t="shared" si="82"/>
        <v>1.6305788775961112</v>
      </c>
      <c r="N609" s="10">
        <v>2.5799999999999998E-3</v>
      </c>
      <c r="O609" s="10">
        <f t="shared" si="83"/>
        <v>1.1400795404330535</v>
      </c>
      <c r="P609" s="10">
        <v>3.4299999999999999E-4</v>
      </c>
      <c r="Q609" s="10">
        <f t="shared" si="84"/>
        <v>0.1515687140963323</v>
      </c>
      <c r="R609">
        <f t="shared" si="85"/>
        <v>0.55258498583569404</v>
      </c>
      <c r="S609">
        <f t="shared" si="86"/>
        <v>1.207759835140821</v>
      </c>
      <c r="T609">
        <f t="shared" si="87"/>
        <v>122.95089363664626</v>
      </c>
      <c r="U609">
        <f t="shared" si="88"/>
        <v>8.3149285321310593</v>
      </c>
      <c r="V609" s="10">
        <f t="shared" si="89"/>
        <v>0.75141100175951547</v>
      </c>
    </row>
    <row r="610" spans="1:22" x14ac:dyDescent="0.2">
      <c r="A610">
        <v>5.6479999999999997</v>
      </c>
      <c r="B610">
        <v>10.566000000000001</v>
      </c>
      <c r="C610">
        <v>2.5329999999999999</v>
      </c>
      <c r="D610">
        <v>8.2970000000000002E-2</v>
      </c>
      <c r="E610">
        <v>0.48509999999999998</v>
      </c>
      <c r="F610">
        <v>0.73599999999999999</v>
      </c>
      <c r="G610">
        <v>6.242</v>
      </c>
      <c r="H610" s="10">
        <v>3.6939999999999998E-3</v>
      </c>
      <c r="I610" s="10">
        <v>0.23</v>
      </c>
      <c r="J610" s="10">
        <v>2.5500000000000002E-3</v>
      </c>
      <c r="K610" s="10">
        <f t="shared" si="81"/>
        <v>1.1086956521739131</v>
      </c>
      <c r="L610" s="10">
        <v>3.7499999999999999E-3</v>
      </c>
      <c r="M610" s="10">
        <f t="shared" si="82"/>
        <v>1.6304347826086956</v>
      </c>
      <c r="N610" s="10">
        <v>2.6800000000000001E-3</v>
      </c>
      <c r="O610" s="10">
        <f t="shared" si="83"/>
        <v>1.1652173913043478</v>
      </c>
      <c r="P610" s="10">
        <v>3.3700000000000001E-4</v>
      </c>
      <c r="Q610" s="10">
        <f t="shared" si="84"/>
        <v>0.14652173913043479</v>
      </c>
      <c r="R610">
        <f t="shared" si="85"/>
        <v>0.55152266288951846</v>
      </c>
      <c r="S610">
        <f t="shared" si="86"/>
        <v>1.2087277181026705</v>
      </c>
      <c r="T610">
        <f t="shared" si="87"/>
        <v>123.98552792810644</v>
      </c>
      <c r="U610">
        <f t="shared" si="88"/>
        <v>8.2443601565374962</v>
      </c>
      <c r="V610" s="10">
        <f t="shared" si="89"/>
        <v>0.75232547097818225</v>
      </c>
    </row>
    <row r="611" spans="1:22" x14ac:dyDescent="0.2">
      <c r="A611">
        <v>5.6479999999999997</v>
      </c>
      <c r="B611">
        <v>10.566000000000001</v>
      </c>
      <c r="C611">
        <v>2.5539999999999998</v>
      </c>
      <c r="D611">
        <v>8.4229999999999999E-2</v>
      </c>
      <c r="E611">
        <v>0.48909999999999998</v>
      </c>
      <c r="F611">
        <v>0.74</v>
      </c>
      <c r="G611">
        <v>6.1980000000000004</v>
      </c>
      <c r="H611" s="10">
        <v>3.7209999999999999E-3</v>
      </c>
      <c r="I611" s="10">
        <v>0.2261</v>
      </c>
      <c r="J611" s="10">
        <v>2.2599999999999999E-3</v>
      </c>
      <c r="K611" s="10">
        <f t="shared" si="81"/>
        <v>0.99955771782397163</v>
      </c>
      <c r="L611" s="10">
        <v>3.6700000000000001E-3</v>
      </c>
      <c r="M611" s="10">
        <f t="shared" si="82"/>
        <v>1.6231755860238832</v>
      </c>
      <c r="N611" s="10">
        <v>2.7100000000000002E-3</v>
      </c>
      <c r="O611" s="10">
        <f t="shared" si="83"/>
        <v>1.1985846970367096</v>
      </c>
      <c r="P611" s="10">
        <v>3.01E-4</v>
      </c>
      <c r="Q611" s="10">
        <f t="shared" si="84"/>
        <v>0.13312693498452013</v>
      </c>
      <c r="R611">
        <f t="shared" si="85"/>
        <v>0.54780453257790374</v>
      </c>
      <c r="S611">
        <f t="shared" si="86"/>
        <v>1.2121406364123957</v>
      </c>
      <c r="T611">
        <f t="shared" si="87"/>
        <v>127.59244299730254</v>
      </c>
      <c r="U611">
        <f t="shared" si="88"/>
        <v>7.999959721493517</v>
      </c>
      <c r="V611" s="10">
        <f t="shared" si="89"/>
        <v>0.75534345951157966</v>
      </c>
    </row>
    <row r="612" spans="1:22" x14ac:dyDescent="0.2">
      <c r="A612">
        <v>5.6479999999999997</v>
      </c>
      <c r="B612">
        <v>10.566000000000001</v>
      </c>
      <c r="C612">
        <v>2.556</v>
      </c>
      <c r="D612">
        <v>8.4390000000000007E-2</v>
      </c>
      <c r="E612">
        <v>0.48959999999999998</v>
      </c>
      <c r="F612">
        <v>0.74</v>
      </c>
      <c r="G612">
        <v>6.1929999999999996</v>
      </c>
      <c r="H612" s="10">
        <v>3.7239999999999999E-3</v>
      </c>
      <c r="I612" s="10">
        <v>0.23330000000000001</v>
      </c>
      <c r="J612" s="10">
        <v>2.5699999999999998E-3</v>
      </c>
      <c r="K612" s="10">
        <f t="shared" si="81"/>
        <v>1.1015859408486925</v>
      </c>
      <c r="L612" s="10">
        <v>3.7499999999999999E-3</v>
      </c>
      <c r="M612" s="10">
        <f t="shared" si="82"/>
        <v>1.6073724817831117</v>
      </c>
      <c r="N612" s="10">
        <v>2.4299999999999999E-3</v>
      </c>
      <c r="O612" s="10">
        <f t="shared" si="83"/>
        <v>1.0415773681954565</v>
      </c>
      <c r="P612" s="10">
        <v>3.01E-4</v>
      </c>
      <c r="Q612" s="10">
        <f t="shared" si="84"/>
        <v>0.12901843120445777</v>
      </c>
      <c r="R612">
        <f t="shared" si="85"/>
        <v>0.54745042492917839</v>
      </c>
      <c r="S612">
        <f t="shared" si="86"/>
        <v>1.2124723625123102</v>
      </c>
      <c r="T612">
        <f t="shared" si="87"/>
        <v>128.06126714065758</v>
      </c>
      <c r="U612">
        <f t="shared" si="88"/>
        <v>7.9733868127825431</v>
      </c>
      <c r="V612" s="10">
        <f t="shared" si="89"/>
        <v>0.75560069379918071</v>
      </c>
    </row>
    <row r="613" spans="1:22" x14ac:dyDescent="0.2">
      <c r="A613">
        <v>5.6479999999999997</v>
      </c>
      <c r="B613">
        <v>10.566000000000001</v>
      </c>
      <c r="C613">
        <v>2.581</v>
      </c>
      <c r="D613">
        <v>8.5870000000000002E-2</v>
      </c>
      <c r="E613">
        <v>0.49430000000000002</v>
      </c>
      <c r="F613">
        <v>0.745</v>
      </c>
      <c r="G613">
        <v>6.1420000000000003</v>
      </c>
      <c r="H613" s="10">
        <v>3.7550000000000001E-3</v>
      </c>
      <c r="I613" s="10">
        <v>0.23200000000000001</v>
      </c>
      <c r="J613" s="10">
        <v>2.2899999999999999E-3</v>
      </c>
      <c r="K613" s="10">
        <f t="shared" si="81"/>
        <v>0.98706896551724133</v>
      </c>
      <c r="L613" s="10">
        <v>3.7399999999999998E-3</v>
      </c>
      <c r="M613" s="10">
        <f t="shared" si="82"/>
        <v>1.6120689655172413</v>
      </c>
      <c r="N613" s="10">
        <v>2.7299999999999998E-3</v>
      </c>
      <c r="O613" s="10">
        <f t="shared" si="83"/>
        <v>1.1767241379310343</v>
      </c>
      <c r="P613" s="10">
        <v>2.7099999999999997E-4</v>
      </c>
      <c r="Q613" s="10">
        <f t="shared" si="84"/>
        <v>0.11681034482758619</v>
      </c>
      <c r="R613">
        <f t="shared" si="85"/>
        <v>0.54302407932011332</v>
      </c>
      <c r="S613">
        <f t="shared" si="86"/>
        <v>1.2165674412615153</v>
      </c>
      <c r="T613">
        <f t="shared" si="87"/>
        <v>132.37389017991549</v>
      </c>
      <c r="U613">
        <f t="shared" si="88"/>
        <v>7.6973191380879582</v>
      </c>
      <c r="V613" s="10">
        <f t="shared" si="89"/>
        <v>0.75909843830743773</v>
      </c>
    </row>
    <row r="614" spans="1:22" x14ac:dyDescent="0.2">
      <c r="A614">
        <v>5.6479999999999997</v>
      </c>
      <c r="B614">
        <v>10.566000000000001</v>
      </c>
      <c r="C614">
        <v>2.6080000000000001</v>
      </c>
      <c r="D614">
        <v>8.7540000000000007E-2</v>
      </c>
      <c r="E614">
        <v>0.4995</v>
      </c>
      <c r="F614">
        <v>0.75</v>
      </c>
      <c r="G614">
        <v>6.0860000000000003</v>
      </c>
      <c r="H614" s="10">
        <v>3.79E-3</v>
      </c>
      <c r="I614" s="10">
        <v>0.22989999999999999</v>
      </c>
      <c r="J614" s="10">
        <v>2.2599999999999999E-3</v>
      </c>
      <c r="K614" s="10">
        <f t="shared" si="81"/>
        <v>0.98303610265332753</v>
      </c>
      <c r="L614" s="10">
        <v>3.7100000000000002E-3</v>
      </c>
      <c r="M614" s="10">
        <f t="shared" si="82"/>
        <v>1.6137451065680732</v>
      </c>
      <c r="N614" s="10">
        <v>2.6800000000000001E-3</v>
      </c>
      <c r="O614" s="10">
        <f t="shared" si="83"/>
        <v>1.1657242279251849</v>
      </c>
      <c r="P614" s="10">
        <v>2.4699999999999999E-4</v>
      </c>
      <c r="Q614" s="10">
        <f t="shared" si="84"/>
        <v>0.10743801652892562</v>
      </c>
      <c r="R614">
        <f t="shared" si="85"/>
        <v>0.5382436260623229</v>
      </c>
      <c r="S614">
        <f t="shared" si="86"/>
        <v>1.2210401068021803</v>
      </c>
      <c r="T614">
        <f t="shared" si="87"/>
        <v>137.29775491790346</v>
      </c>
      <c r="U614">
        <f t="shared" si="88"/>
        <v>7.4065274869915951</v>
      </c>
      <c r="V614" s="10">
        <f t="shared" si="89"/>
        <v>0.76267469677626543</v>
      </c>
    </row>
    <row r="615" spans="1:22" x14ac:dyDescent="0.2">
      <c r="A615">
        <v>5.6479999999999997</v>
      </c>
      <c r="B615">
        <v>10.566000000000001</v>
      </c>
      <c r="C615">
        <v>2.6349999999999998</v>
      </c>
      <c r="D615">
        <v>8.924E-2</v>
      </c>
      <c r="E615">
        <v>0.50460000000000005</v>
      </c>
      <c r="F615">
        <v>0.755</v>
      </c>
      <c r="G615">
        <v>6.0309999999999997</v>
      </c>
      <c r="H615" s="10">
        <v>3.8249999999999998E-3</v>
      </c>
      <c r="I615" s="10">
        <v>0.2356</v>
      </c>
      <c r="J615" s="10">
        <v>2.2699999999999999E-3</v>
      </c>
      <c r="K615" s="10">
        <f t="shared" si="81"/>
        <v>0.96349745331069603</v>
      </c>
      <c r="L615" s="10">
        <v>3.7699999999999999E-3</v>
      </c>
      <c r="M615" s="10">
        <f t="shared" si="82"/>
        <v>1.6001697792869269</v>
      </c>
      <c r="N615" s="10">
        <v>2.6099999999999999E-3</v>
      </c>
      <c r="O615" s="10">
        <f t="shared" si="83"/>
        <v>1.1078098471986417</v>
      </c>
      <c r="P615" s="10">
        <v>2.1100000000000001E-4</v>
      </c>
      <c r="Q615" s="10">
        <f t="shared" si="84"/>
        <v>8.9558573853989812E-2</v>
      </c>
      <c r="R615">
        <f t="shared" si="85"/>
        <v>0.53346317280453259</v>
      </c>
      <c r="S615">
        <f t="shared" si="86"/>
        <v>1.2255600561539197</v>
      </c>
      <c r="T615">
        <f t="shared" si="87"/>
        <v>142.30995904418492</v>
      </c>
      <c r="U615">
        <f t="shared" si="88"/>
        <v>7.1271210510659362</v>
      </c>
      <c r="V615" s="10">
        <f t="shared" si="89"/>
        <v>0.76576653018450691</v>
      </c>
    </row>
    <row r="616" spans="1:22" x14ac:dyDescent="0.2">
      <c r="A616">
        <v>5.6479999999999997</v>
      </c>
      <c r="B616">
        <v>10.566000000000001</v>
      </c>
      <c r="C616">
        <v>2.6619999999999999</v>
      </c>
      <c r="D616">
        <v>9.0980000000000005E-2</v>
      </c>
      <c r="E616">
        <v>0.50980000000000003</v>
      </c>
      <c r="F616">
        <v>0.76</v>
      </c>
      <c r="G616">
        <v>5.9740000000000002</v>
      </c>
      <c r="H616" s="10">
        <v>3.8609999999999998E-3</v>
      </c>
      <c r="I616" s="10">
        <v>0.23549999999999999</v>
      </c>
      <c r="J616" s="10">
        <v>2.2699999999999999E-3</v>
      </c>
      <c r="K616" s="10">
        <f t="shared" si="81"/>
        <v>0.96390658174097665</v>
      </c>
      <c r="L616" s="10">
        <v>3.7499999999999999E-3</v>
      </c>
      <c r="M616" s="10">
        <f t="shared" si="82"/>
        <v>1.5923566878980893</v>
      </c>
      <c r="N616" s="10">
        <v>2.5500000000000002E-3</v>
      </c>
      <c r="O616" s="10">
        <f t="shared" si="83"/>
        <v>1.0828025477707006</v>
      </c>
      <c r="P616" s="10">
        <v>1.8100000000000001E-4</v>
      </c>
      <c r="Q616" s="10">
        <f t="shared" si="84"/>
        <v>7.6857749469214448E-2</v>
      </c>
      <c r="R616">
        <f t="shared" si="85"/>
        <v>0.52868271954674217</v>
      </c>
      <c r="S616">
        <f t="shared" si="86"/>
        <v>1.2301257698003683</v>
      </c>
      <c r="T616">
        <f t="shared" si="87"/>
        <v>147.54072585162945</v>
      </c>
      <c r="U616">
        <f t="shared" si="88"/>
        <v>6.8578977315376566</v>
      </c>
      <c r="V616" s="10">
        <f t="shared" si="89"/>
        <v>0.76898259893675469</v>
      </c>
    </row>
    <row r="617" spans="1:22" x14ac:dyDescent="0.2">
      <c r="A617">
        <v>5.6479999999999997</v>
      </c>
      <c r="B617">
        <v>10.566000000000001</v>
      </c>
      <c r="C617">
        <v>2.6890000000000001</v>
      </c>
      <c r="D617">
        <v>9.2740000000000003E-2</v>
      </c>
      <c r="E617">
        <v>0.51500000000000001</v>
      </c>
      <c r="F617">
        <v>0.76500000000000001</v>
      </c>
      <c r="G617">
        <v>5.9180000000000001</v>
      </c>
      <c r="H617" s="10">
        <v>3.8969999999999999E-3</v>
      </c>
      <c r="I617" s="10">
        <v>0.23860000000000001</v>
      </c>
      <c r="J617" s="10">
        <v>2.2699999999999999E-3</v>
      </c>
      <c r="K617" s="10">
        <f t="shared" si="81"/>
        <v>0.9513830678960602</v>
      </c>
      <c r="L617" s="10">
        <v>3.79E-3</v>
      </c>
      <c r="M617" s="10">
        <f t="shared" si="82"/>
        <v>1.5884325230511316</v>
      </c>
      <c r="N617" s="10">
        <v>2.5400000000000002E-3</v>
      </c>
      <c r="O617" s="10">
        <f t="shared" si="83"/>
        <v>1.0645431684828164</v>
      </c>
      <c r="P617" s="10">
        <v>1.4999999999999999E-4</v>
      </c>
      <c r="Q617" s="10">
        <f t="shared" si="84"/>
        <v>6.2866722548197806E-2</v>
      </c>
      <c r="R617">
        <f t="shared" si="85"/>
        <v>0.52390226628895176</v>
      </c>
      <c r="S617">
        <f t="shared" si="86"/>
        <v>1.2347351442225554</v>
      </c>
      <c r="T617">
        <f t="shared" si="87"/>
        <v>152.90566559028787</v>
      </c>
      <c r="U617">
        <f t="shared" si="88"/>
        <v>6.5999744763725783</v>
      </c>
      <c r="V617" s="10">
        <f t="shared" si="89"/>
        <v>0.77201771999432545</v>
      </c>
    </row>
    <row r="618" spans="1:22" x14ac:dyDescent="0.2">
      <c r="A618">
        <v>5.6479999999999997</v>
      </c>
      <c r="B618">
        <v>10.566000000000001</v>
      </c>
      <c r="C618">
        <v>2.7160000000000002</v>
      </c>
      <c r="D618">
        <v>9.4530000000000003E-2</v>
      </c>
      <c r="E618">
        <v>0.5202</v>
      </c>
      <c r="F618">
        <v>0.76900000000000002</v>
      </c>
      <c r="G618">
        <v>5.8630000000000004</v>
      </c>
      <c r="H618" s="10">
        <v>3.934E-3</v>
      </c>
      <c r="I618" s="10">
        <v>0.23649999999999999</v>
      </c>
      <c r="J618" s="10">
        <v>2.2499999999999998E-3</v>
      </c>
      <c r="K618" s="10">
        <f t="shared" si="81"/>
        <v>0.95137420718816068</v>
      </c>
      <c r="L618" s="10">
        <v>3.7499999999999999E-3</v>
      </c>
      <c r="M618" s="10">
        <f t="shared" si="82"/>
        <v>1.5856236786469344</v>
      </c>
      <c r="N618" s="10">
        <v>2.5400000000000002E-3</v>
      </c>
      <c r="O618" s="10">
        <f t="shared" si="83"/>
        <v>1.0739957716701904</v>
      </c>
      <c r="P618" s="10">
        <v>1.26E-4</v>
      </c>
      <c r="Q618" s="10">
        <f t="shared" si="84"/>
        <v>5.3276955602537007E-2</v>
      </c>
      <c r="R618">
        <f t="shared" si="85"/>
        <v>0.51912181303116145</v>
      </c>
      <c r="S618">
        <f t="shared" si="86"/>
        <v>1.2393898080151162</v>
      </c>
      <c r="T618">
        <f t="shared" si="87"/>
        <v>158.42301371237676</v>
      </c>
      <c r="U618">
        <f t="shared" si="88"/>
        <v>6.3521351122019167</v>
      </c>
      <c r="V618" s="10">
        <f t="shared" si="89"/>
        <v>0.77386345435910697</v>
      </c>
    </row>
    <row r="619" spans="1:22" x14ac:dyDescent="0.2">
      <c r="A619">
        <v>5.6479999999999997</v>
      </c>
      <c r="B619">
        <v>10.566000000000001</v>
      </c>
      <c r="C619">
        <v>2.7429999999999999</v>
      </c>
      <c r="D619">
        <v>9.6360000000000001E-2</v>
      </c>
      <c r="E619">
        <v>0.52529999999999999</v>
      </c>
      <c r="F619">
        <v>0.77400000000000002</v>
      </c>
      <c r="G619">
        <v>5.8070000000000004</v>
      </c>
      <c r="H619" s="10">
        <v>3.9709999999999997E-3</v>
      </c>
      <c r="I619" s="10">
        <v>0.2394</v>
      </c>
      <c r="J619" s="10">
        <v>2.2399999999999998E-3</v>
      </c>
      <c r="K619" s="10">
        <f t="shared" si="81"/>
        <v>0.93567251461988288</v>
      </c>
      <c r="L619" s="10">
        <v>3.7799999999999999E-3</v>
      </c>
      <c r="M619" s="10">
        <f t="shared" si="82"/>
        <v>1.5789473684210527</v>
      </c>
      <c r="N619" s="10">
        <v>2.5300000000000001E-3</v>
      </c>
      <c r="O619" s="10">
        <f t="shared" si="83"/>
        <v>1.0568086883876358</v>
      </c>
      <c r="P619" s="10">
        <v>9.6399999999999999E-5</v>
      </c>
      <c r="Q619" s="10">
        <f t="shared" si="84"/>
        <v>4.0267335004177111E-2</v>
      </c>
      <c r="R619">
        <f t="shared" si="85"/>
        <v>0.51434135977337114</v>
      </c>
      <c r="S619">
        <f t="shared" si="86"/>
        <v>1.2440928920953405</v>
      </c>
      <c r="T619">
        <f t="shared" si="87"/>
        <v>164.04939068121595</v>
      </c>
      <c r="U619">
        <f t="shared" si="88"/>
        <v>6.1133424243688168</v>
      </c>
      <c r="V619" s="10">
        <f t="shared" si="89"/>
        <v>0.77623693720133891</v>
      </c>
    </row>
    <row r="620" spans="1:22" x14ac:dyDescent="0.2">
      <c r="A620">
        <v>5.6479999999999997</v>
      </c>
      <c r="B620">
        <v>10.566000000000001</v>
      </c>
      <c r="C620">
        <v>2.77</v>
      </c>
      <c r="D620">
        <v>9.8229999999999998E-2</v>
      </c>
      <c r="E620">
        <v>0.53049999999999997</v>
      </c>
      <c r="F620">
        <v>0.77900000000000003</v>
      </c>
      <c r="G620">
        <v>5.7510000000000003</v>
      </c>
      <c r="H620" s="10">
        <v>4.0090000000000004E-3</v>
      </c>
      <c r="I620" s="10">
        <v>0.24149999999999999</v>
      </c>
      <c r="J620" s="10">
        <v>2.2599999999999999E-3</v>
      </c>
      <c r="K620" s="10">
        <f t="shared" si="81"/>
        <v>0.93581780538302262</v>
      </c>
      <c r="L620" s="10">
        <v>3.79E-3</v>
      </c>
      <c r="M620" s="10">
        <f t="shared" si="82"/>
        <v>1.5693581780538302</v>
      </c>
      <c r="N620" s="10">
        <v>2.5300000000000001E-3</v>
      </c>
      <c r="O620" s="10">
        <f t="shared" si="83"/>
        <v>1.0476190476190477</v>
      </c>
      <c r="P620" s="10">
        <v>7.8200000000000003E-5</v>
      </c>
      <c r="Q620" s="10">
        <f t="shared" si="84"/>
        <v>3.2380952380952385E-2</v>
      </c>
      <c r="R620">
        <f t="shared" si="85"/>
        <v>0.50956090651558072</v>
      </c>
      <c r="S620">
        <f t="shared" si="86"/>
        <v>1.2488410737189277</v>
      </c>
      <c r="T620">
        <f t="shared" si="87"/>
        <v>169.9118169606671</v>
      </c>
      <c r="U620">
        <f t="shared" si="88"/>
        <v>5.8833144508556101</v>
      </c>
      <c r="V620" s="10">
        <f t="shared" si="89"/>
        <v>0.7787231808666486</v>
      </c>
    </row>
    <row r="621" spans="1:22" x14ac:dyDescent="0.2">
      <c r="A621">
        <v>5.6479999999999997</v>
      </c>
      <c r="B621">
        <v>10.566000000000001</v>
      </c>
      <c r="C621">
        <v>2.7970000000000002</v>
      </c>
      <c r="D621">
        <v>0.10012</v>
      </c>
      <c r="E621">
        <v>0.53569999999999995</v>
      </c>
      <c r="F621">
        <v>0.78300000000000003</v>
      </c>
      <c r="G621">
        <v>5.6950000000000003</v>
      </c>
      <c r="H621" s="10">
        <v>4.0470000000000002E-3</v>
      </c>
      <c r="I621" s="10">
        <v>0.24740000000000001</v>
      </c>
      <c r="J621" s="10">
        <v>2.2699999999999999E-3</v>
      </c>
      <c r="K621" s="10">
        <f t="shared" si="81"/>
        <v>0.91754244139046071</v>
      </c>
      <c r="L621" s="10">
        <v>3.8700000000000002E-3</v>
      </c>
      <c r="M621" s="10">
        <f t="shared" si="82"/>
        <v>1.5642683912691995</v>
      </c>
      <c r="N621" s="10">
        <v>2.3999999999999998E-3</v>
      </c>
      <c r="O621" s="10">
        <f t="shared" si="83"/>
        <v>0.97008892481810827</v>
      </c>
      <c r="P621" s="10">
        <v>4.8199999999999999E-5</v>
      </c>
      <c r="Q621" s="10">
        <f t="shared" si="84"/>
        <v>1.9482619240097008E-2</v>
      </c>
      <c r="R621">
        <f t="shared" si="85"/>
        <v>0.50478045325779031</v>
      </c>
      <c r="S621">
        <f t="shared" si="86"/>
        <v>1.2536323764018198</v>
      </c>
      <c r="T621">
        <f t="shared" si="87"/>
        <v>175.91779446317537</v>
      </c>
      <c r="U621">
        <f t="shared" si="88"/>
        <v>5.6629026349303251</v>
      </c>
      <c r="V621" s="10">
        <f t="shared" si="89"/>
        <v>0.78002878262677477</v>
      </c>
    </row>
    <row r="622" spans="1:22" x14ac:dyDescent="0.2">
      <c r="A622">
        <v>5.6479999999999997</v>
      </c>
      <c r="B622">
        <v>10.566000000000001</v>
      </c>
      <c r="C622">
        <v>2.8239999999999998</v>
      </c>
      <c r="D622">
        <v>0.10206</v>
      </c>
      <c r="E622">
        <v>0.54090000000000005</v>
      </c>
      <c r="F622">
        <v>0.78800000000000003</v>
      </c>
      <c r="G622">
        <v>5.6390000000000002</v>
      </c>
      <c r="H622" s="10">
        <v>4.0850000000000001E-3</v>
      </c>
      <c r="I622" s="10">
        <v>0.24809999999999999</v>
      </c>
      <c r="J622" s="10">
        <v>2.2699999999999999E-3</v>
      </c>
      <c r="K622" s="10">
        <f t="shared" si="81"/>
        <v>0.9149536477226925</v>
      </c>
      <c r="L622" s="10">
        <v>3.8600000000000001E-3</v>
      </c>
      <c r="M622" s="10">
        <f t="shared" si="82"/>
        <v>1.5558242644095124</v>
      </c>
      <c r="N622" s="10">
        <v>2.5500000000000002E-3</v>
      </c>
      <c r="O622" s="10">
        <f t="shared" si="83"/>
        <v>1.0278113663845225</v>
      </c>
      <c r="P622" s="10">
        <v>3.01E-5</v>
      </c>
      <c r="Q622" s="10">
        <f t="shared" si="84"/>
        <v>1.2132204756146715E-2</v>
      </c>
      <c r="R622">
        <f t="shared" si="85"/>
        <v>0.5</v>
      </c>
      <c r="S622">
        <f t="shared" si="86"/>
        <v>1.258471685555554</v>
      </c>
      <c r="T622">
        <f t="shared" si="87"/>
        <v>182.12179230425696</v>
      </c>
      <c r="U622">
        <f t="shared" si="88"/>
        <v>5.4500391329369124</v>
      </c>
      <c r="V622" s="10">
        <f t="shared" si="89"/>
        <v>0.78214586527482155</v>
      </c>
    </row>
    <row r="623" spans="1:22" x14ac:dyDescent="0.2">
      <c r="A623">
        <v>5.6479999999999997</v>
      </c>
      <c r="B623">
        <v>10.566000000000001</v>
      </c>
      <c r="C623">
        <v>2.84</v>
      </c>
      <c r="D623">
        <v>0.10324</v>
      </c>
      <c r="E623">
        <v>0.54400000000000004</v>
      </c>
      <c r="F623">
        <v>0.79100000000000004</v>
      </c>
      <c r="G623">
        <v>5.6059999999999999</v>
      </c>
      <c r="H623" s="10">
        <v>4.1079999999999997E-3</v>
      </c>
      <c r="I623" s="10">
        <v>0.2472</v>
      </c>
      <c r="J623" s="10">
        <v>2.14E-3</v>
      </c>
      <c r="K623" s="10">
        <f t="shared" si="81"/>
        <v>0.86569579288025889</v>
      </c>
      <c r="L623" s="10">
        <v>3.8400000000000001E-3</v>
      </c>
      <c r="M623" s="10">
        <f t="shared" si="82"/>
        <v>1.5533980582524272</v>
      </c>
      <c r="N623" s="10">
        <v>2.5500000000000002E-3</v>
      </c>
      <c r="O623" s="10">
        <f t="shared" si="83"/>
        <v>1.0315533980582525</v>
      </c>
      <c r="P623" s="10">
        <v>1.8099999999999999E-5</v>
      </c>
      <c r="Q623" s="10">
        <f t="shared" si="84"/>
        <v>7.3220064724919091E-3</v>
      </c>
      <c r="R623">
        <f t="shared" si="85"/>
        <v>0.49716713881019831</v>
      </c>
      <c r="S623">
        <f t="shared" si="86"/>
        <v>1.2613628090860838</v>
      </c>
      <c r="T623">
        <f t="shared" si="87"/>
        <v>185.91807370470354</v>
      </c>
      <c r="U623">
        <f t="shared" si="88"/>
        <v>5.3270399305200788</v>
      </c>
      <c r="V623" s="10">
        <f t="shared" si="89"/>
        <v>0.78340086492239169</v>
      </c>
    </row>
    <row r="624" spans="1:22" x14ac:dyDescent="0.2">
      <c r="A624">
        <v>5.6479999999999997</v>
      </c>
      <c r="B624">
        <v>10.566000000000001</v>
      </c>
      <c r="C624">
        <v>2.851</v>
      </c>
      <c r="D624">
        <v>0.10403</v>
      </c>
      <c r="E624">
        <v>0.54600000000000004</v>
      </c>
      <c r="F624">
        <v>0.79200000000000004</v>
      </c>
      <c r="G624">
        <v>5.5830000000000002</v>
      </c>
      <c r="H624" s="10">
        <v>4.1240000000000001E-3</v>
      </c>
      <c r="I624" s="10">
        <v>0.25359999999999999</v>
      </c>
      <c r="J624" s="10">
        <v>2.31E-3</v>
      </c>
      <c r="K624" s="10">
        <f t="shared" si="81"/>
        <v>0.91088328075709779</v>
      </c>
      <c r="L624" s="10">
        <v>3.9199999999999999E-3</v>
      </c>
      <c r="M624" s="10">
        <f t="shared" si="82"/>
        <v>1.5457413249211356</v>
      </c>
      <c r="N624" s="10">
        <v>2.5300000000000001E-3</v>
      </c>
      <c r="O624" s="10">
        <f t="shared" si="83"/>
        <v>0.99763406940063093</v>
      </c>
      <c r="P624" s="10">
        <v>6.02E-6</v>
      </c>
      <c r="Q624" s="10">
        <f t="shared" si="84"/>
        <v>2.3738170347003154E-3</v>
      </c>
      <c r="R624">
        <f t="shared" si="85"/>
        <v>0.49521954674220958</v>
      </c>
      <c r="S624">
        <f t="shared" si="86"/>
        <v>1.2633570408322152</v>
      </c>
      <c r="T624">
        <f t="shared" si="87"/>
        <v>188.4228707910396</v>
      </c>
      <c r="U624">
        <f t="shared" si="88"/>
        <v>5.2455597133162213</v>
      </c>
      <c r="V624" s="10">
        <f t="shared" si="89"/>
        <v>0.7827996687103812</v>
      </c>
    </row>
    <row r="625" spans="1:22" x14ac:dyDescent="0.2">
      <c r="A625">
        <v>5.6479999999999997</v>
      </c>
      <c r="B625">
        <v>10.566000000000001</v>
      </c>
      <c r="C625">
        <v>2.871</v>
      </c>
      <c r="D625">
        <v>0.10551000000000001</v>
      </c>
      <c r="E625">
        <v>0.54990000000000006</v>
      </c>
      <c r="F625">
        <v>0.79600000000000004</v>
      </c>
      <c r="G625">
        <v>5.5419999999999998</v>
      </c>
      <c r="H625" s="10">
        <v>4.1529999999999996E-3</v>
      </c>
      <c r="I625" s="10">
        <v>0.2477</v>
      </c>
      <c r="J625" s="10">
        <v>2.16E-3</v>
      </c>
      <c r="K625" s="10">
        <f t="shared" si="81"/>
        <v>0.8720226079935407</v>
      </c>
      <c r="L625" s="10">
        <v>3.8400000000000001E-3</v>
      </c>
      <c r="M625" s="10">
        <f t="shared" si="82"/>
        <v>1.5502624142107388</v>
      </c>
      <c r="N625" s="10">
        <v>2.8500000000000001E-3</v>
      </c>
      <c r="O625" s="10">
        <f t="shared" si="83"/>
        <v>1.1505853855470327</v>
      </c>
      <c r="P625" s="10">
        <v>1.2099999999999999E-5</v>
      </c>
      <c r="Q625" s="10">
        <f t="shared" si="84"/>
        <v>4.8849414614452963E-3</v>
      </c>
      <c r="R625">
        <f t="shared" si="85"/>
        <v>0.49167847025495748</v>
      </c>
      <c r="S625">
        <f t="shared" si="86"/>
        <v>1.2670027292389281</v>
      </c>
      <c r="T625">
        <f t="shared" si="87"/>
        <v>193.28553313323303</v>
      </c>
      <c r="U625">
        <f t="shared" si="88"/>
        <v>5.099225863164115</v>
      </c>
      <c r="V625" s="10">
        <f t="shared" si="89"/>
        <v>0.78454284526464335</v>
      </c>
    </row>
    <row r="626" spans="1:22" x14ac:dyDescent="0.2">
      <c r="A626">
        <v>5.6479999999999997</v>
      </c>
      <c r="B626">
        <v>10.566000000000001</v>
      </c>
      <c r="C626">
        <v>2.8780000000000001</v>
      </c>
      <c r="D626">
        <v>0.10604</v>
      </c>
      <c r="E626">
        <v>0.55120000000000002</v>
      </c>
      <c r="F626">
        <v>0.79700000000000004</v>
      </c>
      <c r="G626">
        <v>5.5270000000000001</v>
      </c>
      <c r="H626" s="10">
        <v>4.163E-3</v>
      </c>
      <c r="I626" s="10">
        <v>0.24690000000000001</v>
      </c>
      <c r="J626" s="10">
        <v>2.2799999999999999E-3</v>
      </c>
      <c r="K626" s="10">
        <f t="shared" si="81"/>
        <v>0.92345078979343864</v>
      </c>
      <c r="L626" s="10">
        <v>3.8300000000000001E-3</v>
      </c>
      <c r="M626" s="10">
        <f t="shared" si="82"/>
        <v>1.5512353179424869</v>
      </c>
      <c r="N626" s="10">
        <v>2.4399999999999999E-3</v>
      </c>
      <c r="O626" s="10">
        <f t="shared" si="83"/>
        <v>0.98825435398946937</v>
      </c>
      <c r="P626" s="10">
        <v>1.8099999999999999E-5</v>
      </c>
      <c r="Q626" s="10">
        <f t="shared" si="84"/>
        <v>7.3309031996759812E-3</v>
      </c>
      <c r="R626">
        <f t="shared" si="85"/>
        <v>0.49043909348441922</v>
      </c>
      <c r="S626">
        <f t="shared" si="86"/>
        <v>1.2682867949796606</v>
      </c>
      <c r="T626">
        <f t="shared" si="87"/>
        <v>194.97840064632123</v>
      </c>
      <c r="U626">
        <f t="shared" si="88"/>
        <v>5.0486404789488013</v>
      </c>
      <c r="V626" s="10">
        <f t="shared" si="89"/>
        <v>0.78454754928090054</v>
      </c>
    </row>
    <row r="627" spans="1:22" x14ac:dyDescent="0.2">
      <c r="A627">
        <v>5.6479999999999997</v>
      </c>
      <c r="B627">
        <v>10.566000000000001</v>
      </c>
      <c r="C627">
        <v>2.9020000000000001</v>
      </c>
      <c r="D627">
        <v>0.10784000000000001</v>
      </c>
      <c r="E627">
        <v>0.55579999999999996</v>
      </c>
      <c r="F627">
        <v>0.80100000000000005</v>
      </c>
      <c r="G627">
        <v>5.4779999999999998</v>
      </c>
      <c r="H627" s="10">
        <v>4.1980000000000003E-3</v>
      </c>
      <c r="I627" s="10">
        <v>0.249</v>
      </c>
      <c r="J627" s="10">
        <v>2.15E-3</v>
      </c>
      <c r="K627" s="10">
        <f t="shared" si="81"/>
        <v>0.86345381526104426</v>
      </c>
      <c r="L627" s="10">
        <v>3.8400000000000001E-3</v>
      </c>
      <c r="M627" s="10">
        <f t="shared" si="82"/>
        <v>1.5421686746987953</v>
      </c>
      <c r="N627" s="10">
        <v>2.3900000000000002E-3</v>
      </c>
      <c r="O627" s="10">
        <f t="shared" si="83"/>
        <v>0.95983935742971893</v>
      </c>
      <c r="P627" s="10">
        <v>3.01E-5</v>
      </c>
      <c r="Q627" s="10">
        <f t="shared" si="84"/>
        <v>1.2088353413654617E-2</v>
      </c>
      <c r="R627">
        <f t="shared" si="85"/>
        <v>0.48618980169971665</v>
      </c>
      <c r="S627">
        <f t="shared" si="86"/>
        <v>1.2727043125493203</v>
      </c>
      <c r="T627">
        <f t="shared" si="87"/>
        <v>200.9117265909068</v>
      </c>
      <c r="U627">
        <f t="shared" si="88"/>
        <v>4.8806586028555845</v>
      </c>
      <c r="V627" s="10">
        <f t="shared" si="89"/>
        <v>0.78544581898718324</v>
      </c>
    </row>
    <row r="628" spans="1:22" x14ac:dyDescent="0.2">
      <c r="A628">
        <v>5.6479999999999997</v>
      </c>
      <c r="B628">
        <v>10.566000000000001</v>
      </c>
      <c r="C628">
        <v>2.9049999999999998</v>
      </c>
      <c r="D628">
        <v>0.10809000000000001</v>
      </c>
      <c r="E628">
        <v>0.55640000000000001</v>
      </c>
      <c r="F628">
        <v>0.80100000000000005</v>
      </c>
      <c r="G628">
        <v>5.4710000000000001</v>
      </c>
      <c r="H628" s="10">
        <v>4.2030000000000001E-3</v>
      </c>
      <c r="I628" s="10">
        <v>0.24840000000000001</v>
      </c>
      <c r="J628" s="10">
        <v>2.2899999999999999E-3</v>
      </c>
      <c r="K628" s="10">
        <f t="shared" si="81"/>
        <v>0.9219001610305958</v>
      </c>
      <c r="L628" s="10">
        <v>3.8300000000000001E-3</v>
      </c>
      <c r="M628" s="10">
        <f t="shared" si="82"/>
        <v>1.5418679549114331</v>
      </c>
      <c r="N628" s="10">
        <v>2.2100000000000002E-3</v>
      </c>
      <c r="O628" s="10">
        <f t="shared" si="83"/>
        <v>0.88969404186795498</v>
      </c>
      <c r="P628" s="10">
        <v>3.01E-5</v>
      </c>
      <c r="Q628" s="10">
        <f t="shared" si="84"/>
        <v>1.2117552334943639E-2</v>
      </c>
      <c r="R628">
        <f t="shared" si="85"/>
        <v>0.48565864022662891</v>
      </c>
      <c r="S628">
        <f t="shared" si="86"/>
        <v>1.2732623239949696</v>
      </c>
      <c r="T628">
        <f t="shared" si="87"/>
        <v>201.72406380290974</v>
      </c>
      <c r="U628">
        <f t="shared" si="88"/>
        <v>4.859027295219132</v>
      </c>
      <c r="V628" s="10">
        <f t="shared" si="89"/>
        <v>0.78512636842881223</v>
      </c>
    </row>
    <row r="629" spans="1:22" x14ac:dyDescent="0.2">
      <c r="A629">
        <v>5.6479999999999997</v>
      </c>
      <c r="B629">
        <v>10.566000000000001</v>
      </c>
      <c r="C629">
        <v>2.9319999999999999</v>
      </c>
      <c r="D629">
        <v>0.11021</v>
      </c>
      <c r="E629">
        <v>0.56159999999999999</v>
      </c>
      <c r="F629">
        <v>0.80500000000000005</v>
      </c>
      <c r="G629">
        <v>5.415</v>
      </c>
      <c r="H629" s="10">
        <v>4.2430000000000002E-3</v>
      </c>
      <c r="I629" s="10">
        <v>0.2535</v>
      </c>
      <c r="J629" s="10">
        <v>2.1700000000000001E-3</v>
      </c>
      <c r="K629" s="10">
        <f t="shared" si="81"/>
        <v>0.85601577909270221</v>
      </c>
      <c r="L629" s="10">
        <v>3.8899999999999998E-3</v>
      </c>
      <c r="M629" s="10">
        <f t="shared" si="82"/>
        <v>1.5345167652859961</v>
      </c>
      <c r="N629" s="10">
        <v>2.65E-3</v>
      </c>
      <c r="O629" s="10">
        <f t="shared" si="83"/>
        <v>1.0453648915187377</v>
      </c>
      <c r="P629" s="10">
        <v>5.4200000000000003E-5</v>
      </c>
      <c r="Q629" s="10">
        <f t="shared" si="84"/>
        <v>2.1380670611439844E-2</v>
      </c>
      <c r="R629">
        <f t="shared" si="85"/>
        <v>0.48087818696883849</v>
      </c>
      <c r="S629">
        <f t="shared" si="86"/>
        <v>1.2782882280202619</v>
      </c>
      <c r="T629">
        <f t="shared" si="87"/>
        <v>208.71912658750784</v>
      </c>
      <c r="U629">
        <f t="shared" si="88"/>
        <v>4.6751977139911425</v>
      </c>
      <c r="V629" s="10">
        <f t="shared" si="89"/>
        <v>0.78552156270795637</v>
      </c>
    </row>
    <row r="630" spans="1:22" x14ac:dyDescent="0.2">
      <c r="A630">
        <v>5.6479999999999997</v>
      </c>
      <c r="B630">
        <v>10.566000000000001</v>
      </c>
      <c r="C630">
        <v>2.9630000000000001</v>
      </c>
      <c r="D630">
        <v>0.11264</v>
      </c>
      <c r="E630">
        <v>0.5675</v>
      </c>
      <c r="F630">
        <v>0.81</v>
      </c>
      <c r="G630">
        <v>5.351</v>
      </c>
      <c r="H630" s="10">
        <v>4.2890000000000003E-3</v>
      </c>
      <c r="I630" s="10">
        <v>0.25679999999999997</v>
      </c>
      <c r="J630" s="10">
        <v>2.1700000000000001E-3</v>
      </c>
      <c r="K630" s="10">
        <f t="shared" si="81"/>
        <v>0.84501557632398772</v>
      </c>
      <c r="L630" s="10">
        <v>3.9300000000000003E-3</v>
      </c>
      <c r="M630" s="10">
        <f t="shared" si="82"/>
        <v>1.5303738317757012</v>
      </c>
      <c r="N630" s="10">
        <v>2.5300000000000001E-3</v>
      </c>
      <c r="O630" s="10">
        <f t="shared" si="83"/>
        <v>0.98520249221183809</v>
      </c>
      <c r="P630" s="10">
        <v>7.8399999999999995E-5</v>
      </c>
      <c r="Q630" s="10">
        <f t="shared" si="84"/>
        <v>3.0529595015576325E-2</v>
      </c>
      <c r="R630">
        <f t="shared" si="85"/>
        <v>0.47538951841359767</v>
      </c>
      <c r="S630">
        <f t="shared" si="86"/>
        <v>1.2841072328083025</v>
      </c>
      <c r="T630">
        <f t="shared" si="87"/>
        <v>216.8397604871403</v>
      </c>
      <c r="U630">
        <f t="shared" si="88"/>
        <v>4.4748159912169241</v>
      </c>
      <c r="V630" s="10">
        <f t="shared" si="89"/>
        <v>0.78595760248519753</v>
      </c>
    </row>
    <row r="631" spans="1:22" x14ac:dyDescent="0.2">
      <c r="A631">
        <v>5.6479999999999997</v>
      </c>
      <c r="B631">
        <v>10.566000000000001</v>
      </c>
      <c r="C631">
        <v>2.9940000000000002</v>
      </c>
      <c r="D631">
        <v>0.11512</v>
      </c>
      <c r="E631">
        <v>0.57340000000000002</v>
      </c>
      <c r="F631">
        <v>0.81499999999999995</v>
      </c>
      <c r="G631">
        <v>5.2880000000000003</v>
      </c>
      <c r="H631" s="10">
        <v>4.3350000000000003E-3</v>
      </c>
      <c r="I631" s="10">
        <v>0.25769999999999998</v>
      </c>
      <c r="J631" s="10">
        <v>2.16E-3</v>
      </c>
      <c r="K631" s="10">
        <f t="shared" si="81"/>
        <v>0.83818393480791631</v>
      </c>
      <c r="L631" s="10">
        <v>3.9300000000000003E-3</v>
      </c>
      <c r="M631" s="10">
        <f t="shared" si="82"/>
        <v>1.5250291036088477</v>
      </c>
      <c r="N631" s="10">
        <v>2.5500000000000002E-3</v>
      </c>
      <c r="O631" s="10">
        <f t="shared" si="83"/>
        <v>0.98952270081490112</v>
      </c>
      <c r="P631" s="10">
        <v>9.6399999999999999E-5</v>
      </c>
      <c r="Q631" s="10">
        <f t="shared" si="84"/>
        <v>3.7407838571982925E-2</v>
      </c>
      <c r="R631">
        <f t="shared" si="85"/>
        <v>0.46990084985835689</v>
      </c>
      <c r="S631">
        <f t="shared" si="86"/>
        <v>1.2899854329980789</v>
      </c>
      <c r="T631">
        <f t="shared" si="87"/>
        <v>225.21493627523867</v>
      </c>
      <c r="U631">
        <f t="shared" si="88"/>
        <v>4.2830537662962422</v>
      </c>
      <c r="V631" s="10">
        <f t="shared" si="89"/>
        <v>0.78615526004746072</v>
      </c>
    </row>
    <row r="632" spans="1:22" x14ac:dyDescent="0.2">
      <c r="A632">
        <v>5.6479999999999997</v>
      </c>
      <c r="B632">
        <v>10.566000000000001</v>
      </c>
      <c r="C632">
        <v>3.024</v>
      </c>
      <c r="D632">
        <v>0.11766</v>
      </c>
      <c r="E632">
        <v>0.57930000000000004</v>
      </c>
      <c r="F632">
        <v>0.81899999999999995</v>
      </c>
      <c r="G632">
        <v>5.2240000000000002</v>
      </c>
      <c r="H632" s="10">
        <v>4.3819999999999996E-3</v>
      </c>
      <c r="I632" s="10">
        <v>0.26229999999999998</v>
      </c>
      <c r="J632" s="10">
        <v>2.1700000000000001E-3</v>
      </c>
      <c r="K632" s="10">
        <f t="shared" si="81"/>
        <v>0.82729698818147168</v>
      </c>
      <c r="L632" s="10">
        <v>3.9699999999999996E-3</v>
      </c>
      <c r="M632" s="10">
        <f t="shared" si="82"/>
        <v>1.5135341212352267</v>
      </c>
      <c r="N632" s="10">
        <v>2.7000000000000001E-3</v>
      </c>
      <c r="O632" s="10">
        <f t="shared" si="83"/>
        <v>1.029355699580633</v>
      </c>
      <c r="P632" s="10">
        <v>1.15E-4</v>
      </c>
      <c r="Q632" s="10">
        <f t="shared" si="84"/>
        <v>4.3842927945101036E-2</v>
      </c>
      <c r="R632">
        <f t="shared" si="85"/>
        <v>0.46458923512747874</v>
      </c>
      <c r="S632">
        <f t="shared" si="86"/>
        <v>1.2957413899799262</v>
      </c>
      <c r="T632">
        <f t="shared" si="87"/>
        <v>233.90171541502443</v>
      </c>
      <c r="U632">
        <f t="shared" si="88"/>
        <v>4.1021202244848967</v>
      </c>
      <c r="V632" s="10">
        <f t="shared" si="89"/>
        <v>0.78582473206611381</v>
      </c>
    </row>
    <row r="633" spans="1:22" x14ac:dyDescent="0.2">
      <c r="A633">
        <v>5.6479999999999997</v>
      </c>
      <c r="B633">
        <v>10.566000000000001</v>
      </c>
      <c r="C633">
        <v>3.0550000000000002</v>
      </c>
      <c r="D633">
        <v>0.12026000000000001</v>
      </c>
      <c r="E633">
        <v>0.58520000000000005</v>
      </c>
      <c r="F633">
        <v>0.82399999999999995</v>
      </c>
      <c r="G633">
        <v>5.1609999999999996</v>
      </c>
      <c r="H633" s="10">
        <v>4.4289999999999998E-3</v>
      </c>
      <c r="I633" s="10">
        <v>0.26119999999999999</v>
      </c>
      <c r="J633" s="10">
        <v>2.15E-3</v>
      </c>
      <c r="K633" s="10">
        <f t="shared" si="81"/>
        <v>0.82312404287902008</v>
      </c>
      <c r="L633" s="10">
        <v>3.9500000000000004E-3</v>
      </c>
      <c r="M633" s="10">
        <f t="shared" si="82"/>
        <v>1.5122511485451764</v>
      </c>
      <c r="N633" s="10">
        <v>2.4599999999999999E-3</v>
      </c>
      <c r="O633" s="10">
        <f t="shared" si="83"/>
        <v>0.94180704441041352</v>
      </c>
      <c r="P633" s="10">
        <v>1.3300000000000001E-4</v>
      </c>
      <c r="Q633" s="10">
        <f t="shared" si="84"/>
        <v>5.0918836140888213E-2</v>
      </c>
      <c r="R633">
        <f t="shared" si="85"/>
        <v>0.45910056657223791</v>
      </c>
      <c r="S633">
        <f t="shared" si="86"/>
        <v>1.301738398822206</v>
      </c>
      <c r="T633">
        <f t="shared" si="87"/>
        <v>242.84096838596764</v>
      </c>
      <c r="U633">
        <f t="shared" si="88"/>
        <v>3.925773936074278</v>
      </c>
      <c r="V633" s="10">
        <f t="shared" si="89"/>
        <v>0.7855511253037516</v>
      </c>
    </row>
    <row r="634" spans="1:22" x14ac:dyDescent="0.2">
      <c r="A634">
        <v>5.6479999999999997</v>
      </c>
      <c r="B634">
        <v>10.566000000000001</v>
      </c>
      <c r="C634">
        <v>3.0859999999999999</v>
      </c>
      <c r="D634">
        <v>0.12293</v>
      </c>
      <c r="E634">
        <v>0.59099999999999997</v>
      </c>
      <c r="F634">
        <v>0.82799999999999996</v>
      </c>
      <c r="G634">
        <v>5.0970000000000004</v>
      </c>
      <c r="H634" s="10">
        <v>4.4770000000000001E-3</v>
      </c>
      <c r="I634" s="10">
        <v>0.26129999999999998</v>
      </c>
      <c r="J634" s="10">
        <v>2.15E-3</v>
      </c>
      <c r="K634" s="10">
        <f t="shared" si="81"/>
        <v>0.82280903176425568</v>
      </c>
      <c r="L634" s="10">
        <v>3.9399999999999999E-3</v>
      </c>
      <c r="M634" s="10">
        <f t="shared" si="82"/>
        <v>1.5078453884424035</v>
      </c>
      <c r="N634" s="10">
        <v>2.4499999999999999E-3</v>
      </c>
      <c r="O634" s="10">
        <f t="shared" si="83"/>
        <v>0.93761959433601227</v>
      </c>
      <c r="P634" s="10">
        <v>1.45E-4</v>
      </c>
      <c r="Q634" s="10">
        <f t="shared" si="84"/>
        <v>5.5491771909682359E-2</v>
      </c>
      <c r="R634">
        <f t="shared" si="85"/>
        <v>0.45361189801699714</v>
      </c>
      <c r="S634">
        <f t="shared" si="86"/>
        <v>1.3077982916762394</v>
      </c>
      <c r="T634">
        <f t="shared" si="87"/>
        <v>252.0042790549644</v>
      </c>
      <c r="U634">
        <f t="shared" si="88"/>
        <v>3.7564750331362164</v>
      </c>
      <c r="V634" s="10">
        <f t="shared" si="89"/>
        <v>0.78382436392114962</v>
      </c>
    </row>
    <row r="635" spans="1:22" x14ac:dyDescent="0.2">
      <c r="A635">
        <v>5.6479999999999997</v>
      </c>
      <c r="B635">
        <v>10.566000000000001</v>
      </c>
      <c r="C635">
        <v>3.117</v>
      </c>
      <c r="D635">
        <v>0.12565999999999999</v>
      </c>
      <c r="E635">
        <v>0.59689999999999999</v>
      </c>
      <c r="F635">
        <v>0.83299999999999996</v>
      </c>
      <c r="G635">
        <v>5.0339999999999998</v>
      </c>
      <c r="H635" s="10">
        <v>4.5259999999999996E-3</v>
      </c>
      <c r="I635" s="10">
        <v>0.26640000000000003</v>
      </c>
      <c r="J635" s="10">
        <v>2.15E-3</v>
      </c>
      <c r="K635" s="10">
        <f t="shared" si="81"/>
        <v>0.80705705705705688</v>
      </c>
      <c r="L635" s="10">
        <v>4.0000000000000001E-3</v>
      </c>
      <c r="M635" s="10">
        <f t="shared" si="82"/>
        <v>1.5015015015015014</v>
      </c>
      <c r="N635" s="10">
        <v>2.5699999999999998E-3</v>
      </c>
      <c r="O635" s="10">
        <f t="shared" si="83"/>
        <v>0.96471471471471459</v>
      </c>
      <c r="P635" s="10">
        <v>1.6899999999999999E-4</v>
      </c>
      <c r="Q635" s="10">
        <f t="shared" si="84"/>
        <v>6.3438438438438424E-2</v>
      </c>
      <c r="R635">
        <f t="shared" si="85"/>
        <v>0.44812322946175637</v>
      </c>
      <c r="S635">
        <f t="shared" si="86"/>
        <v>1.3139160648868364</v>
      </c>
      <c r="T635">
        <f t="shared" si="87"/>
        <v>261.54620812368609</v>
      </c>
      <c r="U635">
        <f t="shared" si="88"/>
        <v>3.5942929591748811</v>
      </c>
      <c r="V635" s="10">
        <f t="shared" si="89"/>
        <v>0.78308138740009159</v>
      </c>
    </row>
    <row r="636" spans="1:22" x14ac:dyDescent="0.2">
      <c r="A636">
        <v>5.6479999999999997</v>
      </c>
      <c r="B636">
        <v>10.566000000000001</v>
      </c>
      <c r="C636">
        <v>3.1469999999999998</v>
      </c>
      <c r="D636">
        <v>0.12845000000000001</v>
      </c>
      <c r="E636">
        <v>0.6028</v>
      </c>
      <c r="F636">
        <v>0.83699999999999997</v>
      </c>
      <c r="G636">
        <v>4.97</v>
      </c>
      <c r="H636" s="10">
        <v>4.5739999999999999E-3</v>
      </c>
      <c r="I636" s="10">
        <v>0.27010000000000001</v>
      </c>
      <c r="J636" s="10">
        <v>2.1700000000000001E-3</v>
      </c>
      <c r="K636" s="10">
        <f t="shared" si="81"/>
        <v>0.8034061458718994</v>
      </c>
      <c r="L636" s="10">
        <v>4.0299999999999997E-3</v>
      </c>
      <c r="M636" s="10">
        <f t="shared" si="82"/>
        <v>1.49203998519067</v>
      </c>
      <c r="N636" s="10">
        <v>2.4399999999999999E-3</v>
      </c>
      <c r="O636" s="10">
        <f t="shared" si="83"/>
        <v>0.90336912254720469</v>
      </c>
      <c r="P636" s="10">
        <v>1.75E-4</v>
      </c>
      <c r="Q636" s="10">
        <f t="shared" si="84"/>
        <v>6.4790818215475748E-2</v>
      </c>
      <c r="R636">
        <f t="shared" si="85"/>
        <v>0.44281161473087821</v>
      </c>
      <c r="S636">
        <f t="shared" si="86"/>
        <v>1.3199031723074219</v>
      </c>
      <c r="T636">
        <f t="shared" si="87"/>
        <v>271.427821338211</v>
      </c>
      <c r="U636">
        <f t="shared" si="88"/>
        <v>3.441422746218382</v>
      </c>
      <c r="V636" s="10">
        <f t="shared" si="89"/>
        <v>0.781839924145318</v>
      </c>
    </row>
    <row r="637" spans="1:22" x14ac:dyDescent="0.2">
      <c r="A637">
        <v>5.6479999999999997</v>
      </c>
      <c r="B637">
        <v>10.566000000000001</v>
      </c>
      <c r="C637">
        <v>3.1779999999999999</v>
      </c>
      <c r="D637">
        <v>0.13131999999999999</v>
      </c>
      <c r="E637">
        <v>0.60870000000000002</v>
      </c>
      <c r="F637">
        <v>0.84099999999999997</v>
      </c>
      <c r="G637">
        <v>4.907</v>
      </c>
      <c r="H637" s="10">
        <v>4.6230000000000004E-3</v>
      </c>
      <c r="I637" s="10">
        <v>0.27589999999999998</v>
      </c>
      <c r="J637" s="10">
        <v>2.1800000000000001E-3</v>
      </c>
      <c r="K637" s="10">
        <f t="shared" si="81"/>
        <v>0.79014135556361009</v>
      </c>
      <c r="L637" s="10">
        <v>4.1000000000000003E-3</v>
      </c>
      <c r="M637" s="10">
        <f t="shared" si="82"/>
        <v>1.4860456687205512</v>
      </c>
      <c r="N637" s="10">
        <v>2.4299999999999999E-3</v>
      </c>
      <c r="O637" s="10">
        <f t="shared" si="83"/>
        <v>0.88075389633925338</v>
      </c>
      <c r="P637" s="10">
        <v>1.8699999999999999E-4</v>
      </c>
      <c r="Q637" s="10">
        <f t="shared" si="84"/>
        <v>6.7778180500181223E-2</v>
      </c>
      <c r="R637">
        <f t="shared" si="85"/>
        <v>0.43732294617563738</v>
      </c>
      <c r="S637">
        <f t="shared" si="86"/>
        <v>1.3261399828419747</v>
      </c>
      <c r="T637">
        <f t="shared" si="87"/>
        <v>281.62029297992984</v>
      </c>
      <c r="U637">
        <f t="shared" si="88"/>
        <v>3.2920571881915355</v>
      </c>
      <c r="V637" s="10">
        <f t="shared" si="89"/>
        <v>0.77969960237979985</v>
      </c>
    </row>
    <row r="638" spans="1:22" x14ac:dyDescent="0.2">
      <c r="A638">
        <v>5.6479999999999997</v>
      </c>
      <c r="B638">
        <v>10.566000000000001</v>
      </c>
      <c r="C638">
        <v>3.2090000000000001</v>
      </c>
      <c r="D638">
        <v>0.13425999999999999</v>
      </c>
      <c r="E638">
        <v>0.61460000000000004</v>
      </c>
      <c r="F638">
        <v>0.84599999999999997</v>
      </c>
      <c r="G638">
        <v>4.843</v>
      </c>
      <c r="H638" s="10">
        <v>4.6719999999999999E-3</v>
      </c>
      <c r="I638" s="10">
        <v>0.27439999999999998</v>
      </c>
      <c r="J638" s="10">
        <v>2.1800000000000001E-3</v>
      </c>
      <c r="K638" s="10">
        <f t="shared" si="81"/>
        <v>0.79446064139941708</v>
      </c>
      <c r="L638" s="10">
        <v>4.0699999999999998E-3</v>
      </c>
      <c r="M638" s="10">
        <f t="shared" si="82"/>
        <v>1.4832361516034986</v>
      </c>
      <c r="N638" s="10">
        <v>2.48E-3</v>
      </c>
      <c r="O638" s="10">
        <f t="shared" si="83"/>
        <v>0.90379008746355693</v>
      </c>
      <c r="P638" s="10">
        <v>2.05E-4</v>
      </c>
      <c r="Q638" s="10">
        <f t="shared" si="84"/>
        <v>7.4708454810495636E-2</v>
      </c>
      <c r="R638">
        <f t="shared" si="85"/>
        <v>0.43183427762039656</v>
      </c>
      <c r="S638">
        <f t="shared" si="86"/>
        <v>1.332436620769027</v>
      </c>
      <c r="T638">
        <f t="shared" si="87"/>
        <v>292.14673152187885</v>
      </c>
      <c r="U638">
        <f t="shared" si="88"/>
        <v>3.1488402273113354</v>
      </c>
      <c r="V638" s="10">
        <f t="shared" si="89"/>
        <v>0.77825517989759974</v>
      </c>
    </row>
    <row r="639" spans="1:22" x14ac:dyDescent="0.2">
      <c r="A639">
        <v>5.6479999999999997</v>
      </c>
      <c r="B639">
        <v>10.566000000000001</v>
      </c>
      <c r="C639">
        <v>3.2389999999999999</v>
      </c>
      <c r="D639">
        <v>0.13727</v>
      </c>
      <c r="E639">
        <v>0.62039999999999995</v>
      </c>
      <c r="F639">
        <v>0.85</v>
      </c>
      <c r="G639">
        <v>4.78</v>
      </c>
      <c r="H639" s="10">
        <v>4.7219999999999996E-3</v>
      </c>
      <c r="I639" s="10">
        <v>0.2787</v>
      </c>
      <c r="J639" s="10">
        <v>2.2100000000000002E-3</v>
      </c>
      <c r="K639" s="10">
        <f t="shared" si="81"/>
        <v>0.79296734840330119</v>
      </c>
      <c r="L639" s="10">
        <v>4.1099999999999999E-3</v>
      </c>
      <c r="M639" s="10">
        <f t="shared" si="82"/>
        <v>1.4747039827771797</v>
      </c>
      <c r="N639" s="10">
        <v>2.5100000000000001E-3</v>
      </c>
      <c r="O639" s="10">
        <f t="shared" si="83"/>
        <v>0.90060997488338712</v>
      </c>
      <c r="P639" s="10">
        <v>2.1800000000000001E-4</v>
      </c>
      <c r="Q639" s="10">
        <f t="shared" si="84"/>
        <v>7.8220308575529252E-2</v>
      </c>
      <c r="R639">
        <f t="shared" si="85"/>
        <v>0.4265226628895184</v>
      </c>
      <c r="S639">
        <f t="shared" si="86"/>
        <v>1.3385992357794165</v>
      </c>
      <c r="T639">
        <f t="shared" si="87"/>
        <v>302.95943123557328</v>
      </c>
      <c r="U639">
        <f t="shared" si="88"/>
        <v>3.013737367312681</v>
      </c>
      <c r="V639" s="10">
        <f t="shared" si="89"/>
        <v>0.77608413489027728</v>
      </c>
    </row>
    <row r="640" spans="1:22" x14ac:dyDescent="0.2">
      <c r="A640">
        <v>5.6479999999999997</v>
      </c>
      <c r="B640">
        <v>10.566000000000001</v>
      </c>
      <c r="C640">
        <v>3.27</v>
      </c>
      <c r="D640">
        <v>0.14036000000000001</v>
      </c>
      <c r="E640">
        <v>0.62629999999999997</v>
      </c>
      <c r="F640">
        <v>0.85399999999999998</v>
      </c>
      <c r="G640">
        <v>4.7160000000000002</v>
      </c>
      <c r="H640" s="10">
        <v>4.7720000000000002E-3</v>
      </c>
      <c r="I640" s="10">
        <v>0.28239999999999998</v>
      </c>
      <c r="J640" s="10">
        <v>2.2100000000000002E-3</v>
      </c>
      <c r="K640" s="10">
        <f t="shared" si="81"/>
        <v>0.78257790368271973</v>
      </c>
      <c r="L640" s="10">
        <v>4.1399999999999996E-3</v>
      </c>
      <c r="M640" s="10">
        <f t="shared" si="82"/>
        <v>1.4660056657223797</v>
      </c>
      <c r="N640" s="10">
        <v>3.3899999999999998E-3</v>
      </c>
      <c r="O640" s="10">
        <f t="shared" si="83"/>
        <v>1.2004249291784701</v>
      </c>
      <c r="P640" s="10">
        <v>2.24E-4</v>
      </c>
      <c r="Q640" s="10">
        <f t="shared" si="84"/>
        <v>7.9320113314447591E-2</v>
      </c>
      <c r="R640">
        <f t="shared" si="85"/>
        <v>0.42103399433427757</v>
      </c>
      <c r="S640">
        <f t="shared" si="86"/>
        <v>1.3450140144892644</v>
      </c>
      <c r="T640">
        <f t="shared" si="87"/>
        <v>314.19351070629477</v>
      </c>
      <c r="U640">
        <f t="shared" si="88"/>
        <v>2.8818801969076739</v>
      </c>
      <c r="V640" s="10">
        <f t="shared" si="89"/>
        <v>0.77326972025217</v>
      </c>
    </row>
    <row r="641" spans="1:22" x14ac:dyDescent="0.2">
      <c r="A641">
        <v>5.6479999999999997</v>
      </c>
      <c r="B641">
        <v>10.566000000000001</v>
      </c>
      <c r="C641">
        <v>3.3010000000000002</v>
      </c>
      <c r="D641">
        <v>0.14352999999999999</v>
      </c>
      <c r="E641">
        <v>0.63219999999999998</v>
      </c>
      <c r="F641">
        <v>0.85799999999999998</v>
      </c>
      <c r="G641">
        <v>4.6529999999999996</v>
      </c>
      <c r="H641" s="10">
        <v>4.823E-3</v>
      </c>
      <c r="I641" s="10">
        <v>0.28549999999999998</v>
      </c>
      <c r="J641" s="10">
        <v>2.2200000000000002E-3</v>
      </c>
      <c r="K641" s="10">
        <f t="shared" si="81"/>
        <v>0.777583187390543</v>
      </c>
      <c r="L641" s="10">
        <v>4.1700000000000001E-3</v>
      </c>
      <c r="M641" s="10">
        <f t="shared" si="82"/>
        <v>1.4605954465849389</v>
      </c>
      <c r="N641" s="10">
        <v>2.5999999999999999E-3</v>
      </c>
      <c r="O641" s="10">
        <f t="shared" si="83"/>
        <v>0.91068301225919446</v>
      </c>
      <c r="P641" s="10">
        <v>2.3599999999999999E-4</v>
      </c>
      <c r="Q641" s="10">
        <f t="shared" si="84"/>
        <v>8.2661996497373033E-2</v>
      </c>
      <c r="R641">
        <f t="shared" si="85"/>
        <v>0.41554532577903674</v>
      </c>
      <c r="S641">
        <f t="shared" si="86"/>
        <v>1.351488820068526</v>
      </c>
      <c r="T641">
        <f t="shared" si="87"/>
        <v>325.80297673637091</v>
      </c>
      <c r="U641">
        <f t="shared" si="88"/>
        <v>2.7553708850179617</v>
      </c>
      <c r="V641" s="10">
        <f t="shared" si="89"/>
        <v>0.77023349518965623</v>
      </c>
    </row>
    <row r="642" spans="1:22" x14ac:dyDescent="0.2">
      <c r="A642">
        <v>5.6479999999999997</v>
      </c>
      <c r="B642">
        <v>10.566000000000001</v>
      </c>
      <c r="C642">
        <v>3.669</v>
      </c>
      <c r="D642">
        <v>0.18922</v>
      </c>
      <c r="E642">
        <v>0.70269999999999999</v>
      </c>
      <c r="F642">
        <v>0.89900000000000002</v>
      </c>
      <c r="G642">
        <v>3.891</v>
      </c>
      <c r="H642" s="10">
        <v>5.4260000000000003E-3</v>
      </c>
      <c r="I642" s="10">
        <v>0.33119999999999999</v>
      </c>
      <c r="J642" s="10">
        <v>2.33E-3</v>
      </c>
      <c r="K642" s="10">
        <f t="shared" ref="K642:K705" si="90">J642/I642*100</f>
        <v>0.70350241545893721</v>
      </c>
      <c r="L642" s="10">
        <v>4.5900000000000003E-3</v>
      </c>
      <c r="M642" s="10">
        <f t="shared" ref="M642:M705" si="91">L642/I642*100</f>
        <v>1.3858695652173914</v>
      </c>
      <c r="N642" s="10">
        <v>1.9499999999999999E-3</v>
      </c>
      <c r="O642" s="10">
        <f t="shared" ref="O642:O705" si="92">N642*100/I642</f>
        <v>0.58876811594202894</v>
      </c>
      <c r="P642" s="10">
        <v>2.4000000000000001E-4</v>
      </c>
      <c r="Q642" s="10">
        <f t="shared" ref="Q642:Q705" si="93">P642/I642*100</f>
        <v>7.2463768115942032E-2</v>
      </c>
      <c r="R642">
        <f t="shared" ref="R642:R705" si="94">(A642-C642)/A642</f>
        <v>0.35038951841359767</v>
      </c>
      <c r="S642">
        <f t="shared" ref="S642:S705" si="95">1+(1-R642)^2+2*0.938^2*D642^2*R642^2/E642</f>
        <v>1.4330016152289149</v>
      </c>
      <c r="T642">
        <f t="shared" ref="T642:T705" si="96">D642*E642*E642/2/PI()*137.036*137.036/0.38938/S642</f>
        <v>500.46775684919334</v>
      </c>
      <c r="U642">
        <f t="shared" ref="U642:U705" si="97">PI()*R642/D642/C642</f>
        <v>1.5855729530944165</v>
      </c>
      <c r="V642" s="10">
        <f t="shared" ref="V642:V705" si="98">F642*T642*U642/1000</f>
        <v>0.71338179710116667</v>
      </c>
    </row>
    <row r="643" spans="1:22" x14ac:dyDescent="0.2">
      <c r="A643">
        <v>5.6479999999999997</v>
      </c>
      <c r="B643">
        <v>10.566000000000001</v>
      </c>
      <c r="C643">
        <v>3.7090000000000001</v>
      </c>
      <c r="D643">
        <v>0.19517000000000001</v>
      </c>
      <c r="E643">
        <v>0.71030000000000004</v>
      </c>
      <c r="F643">
        <v>0.90300000000000002</v>
      </c>
      <c r="G643">
        <v>3.8090000000000002</v>
      </c>
      <c r="H643" s="10">
        <v>5.489E-3</v>
      </c>
      <c r="I643" s="10">
        <v>0.33610000000000001</v>
      </c>
      <c r="J643" s="10">
        <v>2.3600000000000001E-3</v>
      </c>
      <c r="K643" s="10">
        <f t="shared" si="90"/>
        <v>0.70217197262719433</v>
      </c>
      <c r="L643" s="10">
        <v>4.6299999999999996E-3</v>
      </c>
      <c r="M643" s="10">
        <f t="shared" si="91"/>
        <v>1.3775662005355547</v>
      </c>
      <c r="N643" s="10">
        <v>7.6199999999999998E-4</v>
      </c>
      <c r="O643" s="10">
        <f t="shared" si="92"/>
        <v>0.2267182386194585</v>
      </c>
      <c r="P643" s="10">
        <v>2.2800000000000001E-4</v>
      </c>
      <c r="Q643" s="10">
        <f t="shared" si="93"/>
        <v>6.7836953287711985E-2</v>
      </c>
      <c r="R643">
        <f t="shared" si="94"/>
        <v>0.34330736543909346</v>
      </c>
      <c r="S643">
        <f t="shared" si="95"/>
        <v>1.442367301651162</v>
      </c>
      <c r="T643">
        <f t="shared" si="96"/>
        <v>524.0064836090263</v>
      </c>
      <c r="U643">
        <f t="shared" si="97"/>
        <v>1.4899205088223304</v>
      </c>
      <c r="V643" s="10">
        <f t="shared" si="98"/>
        <v>0.7049973900365194</v>
      </c>
    </row>
    <row r="644" spans="1:22" x14ac:dyDescent="0.2">
      <c r="A644">
        <v>5.6479999999999997</v>
      </c>
      <c r="B644">
        <v>10.566000000000001</v>
      </c>
      <c r="C644">
        <v>3.7480000000000002</v>
      </c>
      <c r="D644">
        <v>0.20138</v>
      </c>
      <c r="E644">
        <v>0.71789999999999998</v>
      </c>
      <c r="F644">
        <v>0.90700000000000003</v>
      </c>
      <c r="G644">
        <v>3.7269999999999999</v>
      </c>
      <c r="H644" s="10">
        <v>5.5490000000000001E-3</v>
      </c>
      <c r="I644" s="10">
        <v>0.33539999999999998</v>
      </c>
      <c r="J644" s="10">
        <v>2.3500000000000001E-3</v>
      </c>
      <c r="K644" s="10">
        <f t="shared" si="90"/>
        <v>0.70065593321407282</v>
      </c>
      <c r="L644" s="10">
        <v>4.5999999999999999E-3</v>
      </c>
      <c r="M644" s="10">
        <f t="shared" si="91"/>
        <v>1.3714967203339297</v>
      </c>
      <c r="N644" s="10">
        <v>5.8500000000000002E-4</v>
      </c>
      <c r="O644" s="10">
        <f t="shared" si="92"/>
        <v>0.17441860465116282</v>
      </c>
      <c r="P644" s="10">
        <v>2.1699999999999999E-4</v>
      </c>
      <c r="Q644" s="10">
        <f t="shared" si="93"/>
        <v>6.4698867024448423E-2</v>
      </c>
      <c r="R644">
        <f t="shared" si="94"/>
        <v>0.33640226628895176</v>
      </c>
      <c r="S644">
        <f t="shared" si="95"/>
        <v>1.4516111672035994</v>
      </c>
      <c r="T644">
        <f t="shared" si="96"/>
        <v>548.79453783274903</v>
      </c>
      <c r="U644">
        <f t="shared" si="97"/>
        <v>1.400209006659185</v>
      </c>
      <c r="V644" s="10">
        <f t="shared" si="98"/>
        <v>0.69696333859365356</v>
      </c>
    </row>
    <row r="645" spans="1:22" x14ac:dyDescent="0.2">
      <c r="A645">
        <v>5.6479999999999997</v>
      </c>
      <c r="B645">
        <v>10.566000000000001</v>
      </c>
      <c r="C645">
        <v>3.7879999999999998</v>
      </c>
      <c r="D645">
        <v>0.20785000000000001</v>
      </c>
      <c r="E645">
        <v>0.72550000000000003</v>
      </c>
      <c r="F645">
        <v>0.91</v>
      </c>
      <c r="G645">
        <v>3.645</v>
      </c>
      <c r="H645" s="10">
        <v>5.6080000000000001E-3</v>
      </c>
      <c r="I645" s="10">
        <v>0.34639999999999999</v>
      </c>
      <c r="J645" s="10">
        <v>2.3900000000000002E-3</v>
      </c>
      <c r="K645" s="10">
        <f t="shared" si="90"/>
        <v>0.68995381062355665</v>
      </c>
      <c r="L645" s="10">
        <v>4.7099999999999998E-3</v>
      </c>
      <c r="M645" s="10">
        <f t="shared" si="91"/>
        <v>1.3596997690531176</v>
      </c>
      <c r="N645" s="10">
        <v>4.7800000000000002E-4</v>
      </c>
      <c r="O645" s="10">
        <f t="shared" si="92"/>
        <v>0.13799076212471134</v>
      </c>
      <c r="P645" s="10">
        <v>1.93E-4</v>
      </c>
      <c r="Q645" s="10">
        <f t="shared" si="93"/>
        <v>5.5715935334872985E-2</v>
      </c>
      <c r="R645">
        <f t="shared" si="94"/>
        <v>0.3293201133144476</v>
      </c>
      <c r="S645">
        <f t="shared" si="95"/>
        <v>1.4611756046211049</v>
      </c>
      <c r="T645">
        <f t="shared" si="96"/>
        <v>574.69614930126659</v>
      </c>
      <c r="U645">
        <f t="shared" si="97"/>
        <v>1.3140386207105366</v>
      </c>
      <c r="V645" s="10">
        <f t="shared" si="98"/>
        <v>0.68720737117349862</v>
      </c>
    </row>
    <row r="646" spans="1:22" x14ac:dyDescent="0.2">
      <c r="A646">
        <v>5.6479999999999997</v>
      </c>
      <c r="B646">
        <v>10.566000000000001</v>
      </c>
      <c r="C646">
        <v>3.8279999999999998</v>
      </c>
      <c r="D646">
        <v>0.21460000000000001</v>
      </c>
      <c r="E646">
        <v>0.73309999999999997</v>
      </c>
      <c r="F646">
        <v>0.91400000000000003</v>
      </c>
      <c r="G646">
        <v>3.5630000000000002</v>
      </c>
      <c r="H646" s="10">
        <v>5.6639999999999998E-3</v>
      </c>
      <c r="I646" s="10">
        <v>0.34260000000000002</v>
      </c>
      <c r="J646" s="10">
        <v>2.3600000000000001E-3</v>
      </c>
      <c r="K646" s="10">
        <f t="shared" si="90"/>
        <v>0.68884997081144184</v>
      </c>
      <c r="L646" s="10">
        <v>4.6499999999999996E-3</v>
      </c>
      <c r="M646" s="10">
        <f t="shared" si="91"/>
        <v>1.3572679509632222</v>
      </c>
      <c r="N646" s="10">
        <v>5.0000000000000001E-4</v>
      </c>
      <c r="O646" s="10">
        <f t="shared" si="92"/>
        <v>0.14594279042615296</v>
      </c>
      <c r="P646" s="10">
        <v>1.8799999999999999E-4</v>
      </c>
      <c r="Q646" s="10">
        <f t="shared" si="93"/>
        <v>5.4874489200233502E-2</v>
      </c>
      <c r="R646">
        <f t="shared" si="94"/>
        <v>0.32223796033994334</v>
      </c>
      <c r="S646">
        <f t="shared" si="95"/>
        <v>1.4708398863554488</v>
      </c>
      <c r="T646">
        <f t="shared" si="96"/>
        <v>601.87540346620426</v>
      </c>
      <c r="U646">
        <f t="shared" si="97"/>
        <v>1.2323240547061933</v>
      </c>
      <c r="V646" s="10">
        <f t="shared" si="98"/>
        <v>0.67791886139144264</v>
      </c>
    </row>
    <row r="647" spans="1:22" x14ac:dyDescent="0.2">
      <c r="A647">
        <v>5.6479999999999997</v>
      </c>
      <c r="B647">
        <v>10.566000000000001</v>
      </c>
      <c r="C647">
        <v>3.867</v>
      </c>
      <c r="D647">
        <v>0.22165000000000001</v>
      </c>
      <c r="E647">
        <v>0.74070000000000003</v>
      </c>
      <c r="F647">
        <v>0.91700000000000004</v>
      </c>
      <c r="G647">
        <v>3.4809999999999999</v>
      </c>
      <c r="H647" s="10">
        <v>5.7190000000000001E-3</v>
      </c>
      <c r="I647" s="10">
        <v>0.35049999999999998</v>
      </c>
      <c r="J647" s="10">
        <v>2.3700000000000001E-3</v>
      </c>
      <c r="K647" s="10">
        <f t="shared" si="90"/>
        <v>0.67617689015691873</v>
      </c>
      <c r="L647" s="10">
        <v>4.8300000000000001E-3</v>
      </c>
      <c r="M647" s="10">
        <f t="shared" si="91"/>
        <v>1.378031383737518</v>
      </c>
      <c r="N647" s="10">
        <v>4.6999999999999999E-4</v>
      </c>
      <c r="O647" s="10">
        <f t="shared" si="92"/>
        <v>0.1340941512125535</v>
      </c>
      <c r="P647" s="10">
        <v>1.7000000000000001E-4</v>
      </c>
      <c r="Q647" s="10">
        <f t="shared" si="93"/>
        <v>4.8502139800285317E-2</v>
      </c>
      <c r="R647">
        <f t="shared" si="94"/>
        <v>0.31533286118980164</v>
      </c>
      <c r="S647">
        <f t="shared" si="95"/>
        <v>1.480374681983367</v>
      </c>
      <c r="T647">
        <f t="shared" si="96"/>
        <v>630.51672847511861</v>
      </c>
      <c r="U647">
        <f t="shared" si="97"/>
        <v>1.1557853794887203</v>
      </c>
      <c r="V647" s="10">
        <f t="shared" si="98"/>
        <v>0.66825642894214943</v>
      </c>
    </row>
    <row r="648" spans="1:22" x14ac:dyDescent="0.2">
      <c r="A648">
        <v>5.6479999999999997</v>
      </c>
      <c r="B648">
        <v>10.566000000000001</v>
      </c>
      <c r="C648">
        <v>3.907</v>
      </c>
      <c r="D648">
        <v>0.22903000000000001</v>
      </c>
      <c r="E648">
        <v>0.74829999999999997</v>
      </c>
      <c r="F648">
        <v>0.92</v>
      </c>
      <c r="G648">
        <v>3.399</v>
      </c>
      <c r="H648" s="10">
        <v>5.77E-3</v>
      </c>
      <c r="I648" s="10">
        <v>0.34989999999999999</v>
      </c>
      <c r="J648" s="10">
        <v>2.3600000000000001E-3</v>
      </c>
      <c r="K648" s="10">
        <f t="shared" si="90"/>
        <v>0.67447842240640188</v>
      </c>
      <c r="L648" s="10">
        <v>4.7999999999999996E-3</v>
      </c>
      <c r="M648" s="10">
        <f t="shared" si="91"/>
        <v>1.3718205201486138</v>
      </c>
      <c r="N648" s="10">
        <v>5.1199999999999998E-4</v>
      </c>
      <c r="O648" s="10">
        <f t="shared" si="92"/>
        <v>0.14632752214918548</v>
      </c>
      <c r="P648" s="10">
        <v>1.3999999999999999E-4</v>
      </c>
      <c r="Q648" s="10">
        <f t="shared" si="93"/>
        <v>4.0011431837667907E-2</v>
      </c>
      <c r="R648">
        <f t="shared" si="94"/>
        <v>0.30825070821529743</v>
      </c>
      <c r="S648">
        <f t="shared" si="95"/>
        <v>1.4902377635103585</v>
      </c>
      <c r="T648">
        <f t="shared" si="96"/>
        <v>660.54762683006516</v>
      </c>
      <c r="U648">
        <f t="shared" si="97"/>
        <v>1.0822265183226352</v>
      </c>
      <c r="V648" s="10">
        <f t="shared" si="98"/>
        <v>0.65767318570093425</v>
      </c>
    </row>
    <row r="649" spans="1:22" x14ac:dyDescent="0.2">
      <c r="A649">
        <v>5.6479999999999997</v>
      </c>
      <c r="B649">
        <v>10.566000000000001</v>
      </c>
      <c r="C649">
        <v>3.9470000000000001</v>
      </c>
      <c r="D649">
        <v>0.23674999999999999</v>
      </c>
      <c r="E649">
        <v>0.75590000000000002</v>
      </c>
      <c r="F649">
        <v>0.92400000000000004</v>
      </c>
      <c r="G649">
        <v>3.3170000000000002</v>
      </c>
      <c r="H649" s="10">
        <v>5.8170000000000001E-3</v>
      </c>
      <c r="I649" s="10">
        <v>0.34939999999999999</v>
      </c>
      <c r="J649" s="10">
        <v>2.3400000000000001E-3</v>
      </c>
      <c r="K649" s="10">
        <f t="shared" si="90"/>
        <v>0.66971951917572992</v>
      </c>
      <c r="L649" s="10">
        <v>4.7699999999999999E-3</v>
      </c>
      <c r="M649" s="10">
        <f t="shared" si="91"/>
        <v>1.3651974813966801</v>
      </c>
      <c r="N649" s="10">
        <v>5.3600000000000002E-4</v>
      </c>
      <c r="O649" s="10">
        <f t="shared" si="92"/>
        <v>0.15340583858042359</v>
      </c>
      <c r="P649" s="10">
        <v>1.1E-4</v>
      </c>
      <c r="Q649" s="10">
        <f t="shared" si="93"/>
        <v>3.1482541499713794E-2</v>
      </c>
      <c r="R649">
        <f t="shared" si="94"/>
        <v>0.30116855524079317</v>
      </c>
      <c r="S649">
        <f t="shared" si="95"/>
        <v>1.5002004506249416</v>
      </c>
      <c r="T649">
        <f t="shared" si="96"/>
        <v>692.1260961390069</v>
      </c>
      <c r="U649">
        <f t="shared" si="97"/>
        <v>1.0125171410703198</v>
      </c>
      <c r="V649" s="10">
        <f t="shared" si="98"/>
        <v>0.64752953137749369</v>
      </c>
    </row>
    <row r="650" spans="1:22" x14ac:dyDescent="0.2">
      <c r="A650">
        <v>5.6479999999999997</v>
      </c>
      <c r="B650">
        <v>10.566000000000001</v>
      </c>
      <c r="C650">
        <v>3.9860000000000002</v>
      </c>
      <c r="D650">
        <v>0.24482999999999999</v>
      </c>
      <c r="E650">
        <v>0.76349999999999996</v>
      </c>
      <c r="F650">
        <v>0.92700000000000005</v>
      </c>
      <c r="G650">
        <v>3.2349999999999999</v>
      </c>
      <c r="H650" s="10">
        <v>5.8609999999999999E-3</v>
      </c>
      <c r="I650" s="10">
        <v>0.36349999999999999</v>
      </c>
      <c r="J650" s="10">
        <v>2.3700000000000001E-3</v>
      </c>
      <c r="K650" s="10">
        <f t="shared" si="90"/>
        <v>0.65199449793672637</v>
      </c>
      <c r="L650" s="10">
        <v>4.9300000000000004E-3</v>
      </c>
      <c r="M650" s="10">
        <f t="shared" si="91"/>
        <v>1.3562585969738652</v>
      </c>
      <c r="N650" s="10">
        <v>6.0099999999999997E-4</v>
      </c>
      <c r="O650" s="10">
        <f t="shared" si="92"/>
        <v>0.16533700137551582</v>
      </c>
      <c r="P650" s="10">
        <v>6.6400000000000001E-5</v>
      </c>
      <c r="Q650" s="10">
        <f t="shared" si="93"/>
        <v>1.8266850068775792E-2</v>
      </c>
      <c r="R650">
        <f t="shared" si="94"/>
        <v>0.29426345609065147</v>
      </c>
      <c r="S650">
        <f t="shared" si="95"/>
        <v>1.5100267514313406</v>
      </c>
      <c r="T650">
        <f t="shared" si="96"/>
        <v>725.46073513946851</v>
      </c>
      <c r="U650">
        <f t="shared" si="97"/>
        <v>0.947292888867862</v>
      </c>
      <c r="V650" s="10">
        <f t="shared" si="98"/>
        <v>0.63705645847528569</v>
      </c>
    </row>
    <row r="651" spans="1:22" x14ac:dyDescent="0.2">
      <c r="A651">
        <v>5.6479999999999997</v>
      </c>
      <c r="B651">
        <v>10.566000000000001</v>
      </c>
      <c r="C651">
        <v>4.0259999999999998</v>
      </c>
      <c r="D651">
        <v>0.25331999999999999</v>
      </c>
      <c r="E651">
        <v>0.77110000000000001</v>
      </c>
      <c r="F651">
        <v>0.93</v>
      </c>
      <c r="G651">
        <v>3.153</v>
      </c>
      <c r="H651" s="10">
        <v>5.8999999999999999E-3</v>
      </c>
      <c r="I651" s="10">
        <v>0.3669</v>
      </c>
      <c r="J651" s="10">
        <v>2.3700000000000001E-3</v>
      </c>
      <c r="K651" s="10">
        <f t="shared" si="90"/>
        <v>0.64595257563368769</v>
      </c>
      <c r="L651" s="10">
        <v>4.9399999999999999E-3</v>
      </c>
      <c r="M651" s="10">
        <f t="shared" si="91"/>
        <v>1.3464159171436358</v>
      </c>
      <c r="N651" s="10">
        <v>7.1100000000000004E-4</v>
      </c>
      <c r="O651" s="10">
        <f t="shared" si="92"/>
        <v>0.19378577269010633</v>
      </c>
      <c r="P651" s="10">
        <v>0</v>
      </c>
      <c r="Q651" s="10">
        <f t="shared" si="93"/>
        <v>0</v>
      </c>
      <c r="R651">
        <f t="shared" si="94"/>
        <v>0.28718130311614731</v>
      </c>
      <c r="S651">
        <f t="shared" si="95"/>
        <v>1.5201879725329228</v>
      </c>
      <c r="T651">
        <f t="shared" si="96"/>
        <v>760.51788368235782</v>
      </c>
      <c r="U651">
        <f t="shared" si="97"/>
        <v>0.88463228408016459</v>
      </c>
      <c r="V651" s="10">
        <f t="shared" si="98"/>
        <v>0.62568416544893557</v>
      </c>
    </row>
    <row r="652" spans="1:22" x14ac:dyDescent="0.2">
      <c r="A652">
        <v>5.6479999999999997</v>
      </c>
      <c r="B652">
        <v>10.566000000000001</v>
      </c>
      <c r="C652">
        <v>4.0659999999999998</v>
      </c>
      <c r="D652">
        <v>0.26222000000000001</v>
      </c>
      <c r="E652">
        <v>0.77869999999999995</v>
      </c>
      <c r="F652">
        <v>0.93300000000000005</v>
      </c>
      <c r="G652">
        <v>3.0710000000000002</v>
      </c>
      <c r="H652" s="10">
        <v>5.9329999999999999E-3</v>
      </c>
      <c r="I652" s="10">
        <v>0.3634</v>
      </c>
      <c r="J652" s="10">
        <v>2.3999999999999998E-3</v>
      </c>
      <c r="K652" s="10">
        <f t="shared" si="90"/>
        <v>0.66042927903137039</v>
      </c>
      <c r="L652" s="10">
        <v>5.0600000000000003E-3</v>
      </c>
      <c r="M652" s="10">
        <f t="shared" si="91"/>
        <v>1.3924050632911393</v>
      </c>
      <c r="N652" s="10">
        <v>1.89E-3</v>
      </c>
      <c r="O652" s="10">
        <f t="shared" si="92"/>
        <v>0.52008805723720419</v>
      </c>
      <c r="P652" s="10">
        <v>2.4600000000000002E-4</v>
      </c>
      <c r="Q652" s="10">
        <f t="shared" si="93"/>
        <v>6.7694001100715467E-2</v>
      </c>
      <c r="R652">
        <f t="shared" si="94"/>
        <v>0.28009915014164305</v>
      </c>
      <c r="S652">
        <f t="shared" si="95"/>
        <v>1.530447710813474</v>
      </c>
      <c r="T652">
        <f t="shared" si="96"/>
        <v>797.45007620576564</v>
      </c>
      <c r="U652">
        <f t="shared" si="97"/>
        <v>0.82533160554471308</v>
      </c>
      <c r="V652" s="10">
        <f t="shared" si="98"/>
        <v>0.61406398137030227</v>
      </c>
    </row>
    <row r="653" spans="1:22" x14ac:dyDescent="0.2">
      <c r="A653">
        <v>5.6479999999999997</v>
      </c>
      <c r="B653">
        <v>10.566000000000001</v>
      </c>
      <c r="C653">
        <v>4.1050000000000004</v>
      </c>
      <c r="D653">
        <v>0.27159</v>
      </c>
      <c r="E653">
        <v>0.7863</v>
      </c>
      <c r="F653">
        <v>0.93600000000000005</v>
      </c>
      <c r="G653">
        <v>2.9889999999999999</v>
      </c>
      <c r="H653" s="10">
        <v>5.9610000000000002E-3</v>
      </c>
      <c r="I653" s="10">
        <v>0.39850000000000002</v>
      </c>
      <c r="J653" s="10">
        <v>2.4199999999999998E-3</v>
      </c>
      <c r="K653" s="10">
        <f t="shared" si="90"/>
        <v>0.60727728983688822</v>
      </c>
      <c r="L653" s="10">
        <v>5.1200000000000004E-3</v>
      </c>
      <c r="M653" s="10">
        <f t="shared" si="91"/>
        <v>1.2848180677540777</v>
      </c>
      <c r="N653" s="10">
        <v>1.38E-5</v>
      </c>
      <c r="O653" s="10">
        <f t="shared" si="92"/>
        <v>3.4629861982434125E-3</v>
      </c>
      <c r="P653" s="10">
        <v>3.6799999999999999E-6</v>
      </c>
      <c r="Q653" s="10">
        <f t="shared" si="93"/>
        <v>9.2346298619824341E-4</v>
      </c>
      <c r="R653">
        <f t="shared" si="94"/>
        <v>0.27319405099150129</v>
      </c>
      <c r="S653">
        <f t="shared" si="95"/>
        <v>1.5405670780098764</v>
      </c>
      <c r="T653">
        <f t="shared" si="96"/>
        <v>836.61481561690323</v>
      </c>
      <c r="U653">
        <f t="shared" si="97"/>
        <v>0.76982883501119626</v>
      </c>
      <c r="V653" s="10">
        <f t="shared" si="98"/>
        <v>0.60283099549246155</v>
      </c>
    </row>
    <row r="654" spans="1:22" x14ac:dyDescent="0.2">
      <c r="A654">
        <v>5.6479999999999997</v>
      </c>
      <c r="B654">
        <v>10.566000000000001</v>
      </c>
      <c r="C654">
        <v>4.1449999999999996</v>
      </c>
      <c r="D654">
        <v>0.28144999999999998</v>
      </c>
      <c r="E654">
        <v>0.79390000000000005</v>
      </c>
      <c r="F654">
        <v>0.93799999999999994</v>
      </c>
      <c r="G654">
        <v>2.907</v>
      </c>
      <c r="H654" s="10">
        <v>5.9810000000000002E-3</v>
      </c>
      <c r="I654" s="10">
        <v>0.40410000000000001</v>
      </c>
      <c r="J654" s="10">
        <v>2.4399999999999999E-3</v>
      </c>
      <c r="K654" s="10">
        <f t="shared" si="90"/>
        <v>0.60381093788666163</v>
      </c>
      <c r="L654" s="10">
        <v>5.1799999999999997E-3</v>
      </c>
      <c r="M654" s="10">
        <f t="shared" si="91"/>
        <v>1.2818609255134867</v>
      </c>
      <c r="N654" s="10">
        <v>1.2099999999999999E-3</v>
      </c>
      <c r="O654" s="10">
        <f t="shared" si="92"/>
        <v>0.29943083395199205</v>
      </c>
      <c r="P654" s="10">
        <v>2.5300000000000002E-4</v>
      </c>
      <c r="Q654" s="10">
        <f t="shared" si="93"/>
        <v>6.2608265280871073E-2</v>
      </c>
      <c r="R654">
        <f t="shared" si="94"/>
        <v>0.26611189801699719</v>
      </c>
      <c r="S654">
        <f t="shared" si="95"/>
        <v>1.5510254627528013</v>
      </c>
      <c r="T654">
        <f t="shared" si="96"/>
        <v>877.86910858456372</v>
      </c>
      <c r="U654">
        <f t="shared" si="97"/>
        <v>0.71661909694607506</v>
      </c>
      <c r="V654" s="10">
        <f t="shared" si="98"/>
        <v>0.59009370622522095</v>
      </c>
    </row>
    <row r="655" spans="1:22" x14ac:dyDescent="0.2">
      <c r="A655">
        <v>5.6479999999999997</v>
      </c>
      <c r="B655">
        <v>10.566000000000001</v>
      </c>
      <c r="C655">
        <v>4.173</v>
      </c>
      <c r="D655">
        <v>0.28866999999999998</v>
      </c>
      <c r="E655">
        <v>0.79920000000000002</v>
      </c>
      <c r="F655">
        <v>0.94</v>
      </c>
      <c r="G655">
        <v>2.85</v>
      </c>
      <c r="H655" s="10">
        <v>5.9909999999999998E-3</v>
      </c>
      <c r="I655" s="10">
        <v>0.4073</v>
      </c>
      <c r="J655" s="10">
        <v>2.6700000000000001E-3</v>
      </c>
      <c r="K655" s="10">
        <f t="shared" si="90"/>
        <v>0.65553645961207963</v>
      </c>
      <c r="L655" s="10">
        <v>5.1999999999999998E-3</v>
      </c>
      <c r="M655" s="10">
        <f t="shared" si="91"/>
        <v>1.2767002209673459</v>
      </c>
      <c r="N655" s="10">
        <v>7.0899999999999999E-4</v>
      </c>
      <c r="O655" s="10">
        <f t="shared" si="92"/>
        <v>0.17407316474343237</v>
      </c>
      <c r="P655" s="10">
        <v>3.1199999999999999E-4</v>
      </c>
      <c r="Q655" s="10">
        <f t="shared" si="93"/>
        <v>7.6602013258040752E-2</v>
      </c>
      <c r="R655">
        <f t="shared" si="94"/>
        <v>0.26115439093484416</v>
      </c>
      <c r="S655">
        <f t="shared" si="95"/>
        <v>1.5584063158313752</v>
      </c>
      <c r="T655">
        <f t="shared" si="96"/>
        <v>908.12940985719968</v>
      </c>
      <c r="U655">
        <f t="shared" si="97"/>
        <v>0.68107849555103506</v>
      </c>
      <c r="V655" s="10">
        <f t="shared" si="98"/>
        <v>0.58139696749731951</v>
      </c>
    </row>
    <row r="656" spans="1:22" x14ac:dyDescent="0.2">
      <c r="A656">
        <v>5.6479999999999997</v>
      </c>
      <c r="B656">
        <v>10.566000000000001</v>
      </c>
      <c r="C656">
        <v>4.1849999999999996</v>
      </c>
      <c r="D656">
        <v>0.29183999999999999</v>
      </c>
      <c r="E656">
        <v>0.80149999999999999</v>
      </c>
      <c r="F656">
        <v>0.94099999999999995</v>
      </c>
      <c r="G656">
        <v>2.8250000000000002</v>
      </c>
      <c r="H656" s="10">
        <v>5.9940000000000002E-3</v>
      </c>
      <c r="I656" s="10">
        <v>0.40760000000000002</v>
      </c>
      <c r="J656" s="10">
        <v>2.4599999999999999E-3</v>
      </c>
      <c r="K656" s="10">
        <f t="shared" si="90"/>
        <v>0.60353287536800782</v>
      </c>
      <c r="L656" s="10">
        <v>5.1900000000000002E-3</v>
      </c>
      <c r="M656" s="10">
        <f t="shared" si="91"/>
        <v>1.2733071638861628</v>
      </c>
      <c r="N656" s="10">
        <v>7.3499999999999998E-4</v>
      </c>
      <c r="O656" s="10">
        <f t="shared" si="92"/>
        <v>0.18032384690873404</v>
      </c>
      <c r="P656" s="10">
        <v>3.2899999999999997E-4</v>
      </c>
      <c r="Q656" s="10">
        <f t="shared" si="93"/>
        <v>8.0716388616290477E-2</v>
      </c>
      <c r="R656">
        <f t="shared" si="94"/>
        <v>0.25902974504249293</v>
      </c>
      <c r="S656">
        <f t="shared" si="95"/>
        <v>1.5615833743649934</v>
      </c>
      <c r="T656">
        <f t="shared" si="96"/>
        <v>921.51525918335915</v>
      </c>
      <c r="U656">
        <f t="shared" si="97"/>
        <v>0.66628376597472194</v>
      </c>
      <c r="V656" s="10">
        <f t="shared" si="98"/>
        <v>0.5777652085116407</v>
      </c>
    </row>
    <row r="657" spans="1:22" x14ac:dyDescent="0.2">
      <c r="A657">
        <v>5.6479999999999997</v>
      </c>
      <c r="B657">
        <v>10.566000000000001</v>
      </c>
      <c r="C657">
        <v>4.218</v>
      </c>
      <c r="D657">
        <v>0.30099999999999999</v>
      </c>
      <c r="E657">
        <v>0.80779999999999996</v>
      </c>
      <c r="F657">
        <v>0.94299999999999995</v>
      </c>
      <c r="G657">
        <v>2.7559999999999998</v>
      </c>
      <c r="H657" s="10">
        <v>5.9979999999999999E-3</v>
      </c>
      <c r="I657" s="10">
        <v>0.40029999999999999</v>
      </c>
      <c r="J657" s="10">
        <v>2.65E-3</v>
      </c>
      <c r="K657" s="10">
        <f t="shared" si="90"/>
        <v>0.66200349737696729</v>
      </c>
      <c r="L657" s="10">
        <v>5.0800000000000003E-3</v>
      </c>
      <c r="M657" s="10">
        <f t="shared" si="91"/>
        <v>1.2690482138396204</v>
      </c>
      <c r="N657" s="10">
        <v>7.8899999999999999E-4</v>
      </c>
      <c r="O657" s="10">
        <f t="shared" si="92"/>
        <v>0.19710217336997252</v>
      </c>
      <c r="P657" s="10">
        <v>3.6000000000000002E-4</v>
      </c>
      <c r="Q657" s="10">
        <f t="shared" si="93"/>
        <v>8.9932550587059706E-2</v>
      </c>
      <c r="R657">
        <f t="shared" si="94"/>
        <v>0.25318696883852687</v>
      </c>
      <c r="S657">
        <f t="shared" si="95"/>
        <v>1.5703813635540549</v>
      </c>
      <c r="T657">
        <f t="shared" si="96"/>
        <v>960.03020697057877</v>
      </c>
      <c r="U657">
        <f t="shared" si="97"/>
        <v>0.6264957816349358</v>
      </c>
      <c r="V657" s="10">
        <f t="shared" si="98"/>
        <v>0.56717194703935858</v>
      </c>
    </row>
    <row r="658" spans="1:22" x14ac:dyDescent="0.2">
      <c r="A658">
        <v>5.6479999999999997</v>
      </c>
      <c r="B658">
        <v>10.566000000000001</v>
      </c>
      <c r="C658">
        <v>4.2240000000000002</v>
      </c>
      <c r="D658">
        <v>0.30281999999999998</v>
      </c>
      <c r="E658">
        <v>0.80910000000000004</v>
      </c>
      <c r="F658">
        <v>0.94299999999999995</v>
      </c>
      <c r="G658">
        <v>2.7429999999999999</v>
      </c>
      <c r="H658" s="10">
        <v>5.9979999999999999E-3</v>
      </c>
      <c r="I658" s="10">
        <v>0.40200000000000002</v>
      </c>
      <c r="J658" s="10">
        <v>2.4199999999999998E-3</v>
      </c>
      <c r="K658" s="10">
        <f t="shared" si="90"/>
        <v>0.60199004975124371</v>
      </c>
      <c r="L658" s="10">
        <v>5.1000000000000004E-3</v>
      </c>
      <c r="M658" s="10">
        <f t="shared" si="91"/>
        <v>1.2686567164179106</v>
      </c>
      <c r="N658" s="10">
        <v>7.9299999999999998E-4</v>
      </c>
      <c r="O658" s="10">
        <f t="shared" si="92"/>
        <v>0.19726368159203977</v>
      </c>
      <c r="P658" s="10">
        <v>3.6000000000000002E-4</v>
      </c>
      <c r="Q658" s="10">
        <f t="shared" si="93"/>
        <v>8.9552238805970144E-2</v>
      </c>
      <c r="R658">
        <f t="shared" si="94"/>
        <v>0.25212464589235117</v>
      </c>
      <c r="S658">
        <f t="shared" si="95"/>
        <v>1.5719950325770866</v>
      </c>
      <c r="T658">
        <f t="shared" si="96"/>
        <v>967.95156346629631</v>
      </c>
      <c r="U658">
        <f t="shared" si="97"/>
        <v>0.61923673101346277</v>
      </c>
      <c r="V658" s="10">
        <f t="shared" si="98"/>
        <v>0.56522586570964595</v>
      </c>
    </row>
    <row r="659" spans="1:22" x14ac:dyDescent="0.2">
      <c r="A659">
        <v>5.6479999999999997</v>
      </c>
      <c r="B659">
        <v>10.566000000000001</v>
      </c>
      <c r="C659">
        <v>4.2629999999999999</v>
      </c>
      <c r="D659">
        <v>0.31413000000000002</v>
      </c>
      <c r="E659">
        <v>0.8165</v>
      </c>
      <c r="F659">
        <v>0.94599999999999995</v>
      </c>
      <c r="G659">
        <v>2.6629999999999998</v>
      </c>
      <c r="H659" s="10">
        <v>5.9919999999999999E-3</v>
      </c>
      <c r="I659" s="10">
        <v>0.38750000000000001</v>
      </c>
      <c r="J659" s="10">
        <v>2.5899999999999999E-3</v>
      </c>
      <c r="K659" s="10">
        <f t="shared" si="90"/>
        <v>0.6683870967741935</v>
      </c>
      <c r="L659" s="10">
        <v>4.9199999999999999E-3</v>
      </c>
      <c r="M659" s="10">
        <f t="shared" si="91"/>
        <v>1.2696774193548386</v>
      </c>
      <c r="N659" s="10">
        <v>8.3199999999999995E-4</v>
      </c>
      <c r="O659" s="10">
        <f t="shared" si="92"/>
        <v>0.21470967741935482</v>
      </c>
      <c r="P659" s="10">
        <v>3.6299999999999999E-4</v>
      </c>
      <c r="Q659" s="10">
        <f t="shared" si="93"/>
        <v>9.3677419354838712E-2</v>
      </c>
      <c r="R659">
        <f t="shared" si="94"/>
        <v>0.24521954674220961</v>
      </c>
      <c r="S659">
        <f t="shared" si="95"/>
        <v>1.5824817050268614</v>
      </c>
      <c r="T659">
        <f t="shared" si="96"/>
        <v>1015.7783031456762</v>
      </c>
      <c r="U659">
        <f t="shared" si="97"/>
        <v>0.57528123899178962</v>
      </c>
      <c r="V659" s="10">
        <f t="shared" si="98"/>
        <v>0.55280285793279271</v>
      </c>
    </row>
    <row r="660" spans="1:22" x14ac:dyDescent="0.2">
      <c r="A660">
        <v>5.6479999999999997</v>
      </c>
      <c r="B660">
        <v>10.566000000000001</v>
      </c>
      <c r="C660">
        <v>4.2640000000000002</v>
      </c>
      <c r="D660">
        <v>0.31441999999999998</v>
      </c>
      <c r="E660">
        <v>0.81669999999999998</v>
      </c>
      <c r="F660">
        <v>0.94599999999999995</v>
      </c>
      <c r="G660">
        <v>2.661</v>
      </c>
      <c r="H660" s="10">
        <v>5.9919999999999999E-3</v>
      </c>
      <c r="I660" s="10">
        <v>0.38450000000000001</v>
      </c>
      <c r="J660" s="10">
        <v>2.3600000000000001E-3</v>
      </c>
      <c r="K660" s="10">
        <f t="shared" si="90"/>
        <v>0.61378413524057218</v>
      </c>
      <c r="L660" s="10">
        <v>4.8900000000000002E-3</v>
      </c>
      <c r="M660" s="10">
        <f t="shared" si="91"/>
        <v>1.271781534460338</v>
      </c>
      <c r="N660" s="10">
        <v>8.3199999999999995E-4</v>
      </c>
      <c r="O660" s="10">
        <f t="shared" si="92"/>
        <v>0.21638491547464236</v>
      </c>
      <c r="P660" s="10">
        <v>3.6299999999999999E-4</v>
      </c>
      <c r="Q660" s="10">
        <f t="shared" si="93"/>
        <v>9.440832249674902E-2</v>
      </c>
      <c r="R660">
        <f t="shared" si="94"/>
        <v>0.24504249291784694</v>
      </c>
      <c r="S660">
        <f t="shared" si="95"/>
        <v>1.5827510054614986</v>
      </c>
      <c r="T660">
        <f t="shared" si="96"/>
        <v>1017.0411241195666</v>
      </c>
      <c r="U660">
        <f t="shared" si="97"/>
        <v>0.57420096150119482</v>
      </c>
      <c r="V660" s="10">
        <f t="shared" si="98"/>
        <v>0.55245074782250281</v>
      </c>
    </row>
    <row r="661" spans="1:22" x14ac:dyDescent="0.2">
      <c r="A661">
        <v>5.6479999999999997</v>
      </c>
      <c r="B661">
        <v>10.566000000000001</v>
      </c>
      <c r="C661">
        <v>4.3079999999999998</v>
      </c>
      <c r="D661">
        <v>0.32813999999999999</v>
      </c>
      <c r="E661">
        <v>0.82509999999999994</v>
      </c>
      <c r="F661">
        <v>0.94799999999999995</v>
      </c>
      <c r="G661">
        <v>2.57</v>
      </c>
      <c r="H661" s="10">
        <v>5.9719999999999999E-3</v>
      </c>
      <c r="I661" s="10">
        <v>0.39219999999999999</v>
      </c>
      <c r="J661" s="10">
        <v>2.6099999999999999E-3</v>
      </c>
      <c r="K661" s="10">
        <f t="shared" si="90"/>
        <v>0.66547679755226929</v>
      </c>
      <c r="L661" s="10">
        <v>4.9699999999999996E-3</v>
      </c>
      <c r="M661" s="10">
        <f t="shared" si="91"/>
        <v>1.2672106068332483</v>
      </c>
      <c r="N661" s="10">
        <v>7.9100000000000004E-4</v>
      </c>
      <c r="O661" s="10">
        <f t="shared" si="92"/>
        <v>0.20168281489036208</v>
      </c>
      <c r="P661" s="10">
        <v>4.0400000000000001E-4</v>
      </c>
      <c r="Q661" s="10">
        <f t="shared" si="93"/>
        <v>0.10300866904640489</v>
      </c>
      <c r="R661">
        <f t="shared" si="94"/>
        <v>0.23725212464589235</v>
      </c>
      <c r="S661">
        <f t="shared" si="95"/>
        <v>1.5947104255848026</v>
      </c>
      <c r="T661">
        <f t="shared" si="96"/>
        <v>1075.2423269205815</v>
      </c>
      <c r="U661">
        <f t="shared" si="97"/>
        <v>0.52726035125592763</v>
      </c>
      <c r="V661" s="10">
        <f t="shared" si="98"/>
        <v>0.53745214933456265</v>
      </c>
    </row>
    <row r="662" spans="1:22" x14ac:dyDescent="0.2">
      <c r="A662">
        <v>5.6479999999999997</v>
      </c>
      <c r="B662">
        <v>10.566000000000001</v>
      </c>
      <c r="C662">
        <v>4.3529999999999998</v>
      </c>
      <c r="D662">
        <v>0.34311999999999998</v>
      </c>
      <c r="E662">
        <v>0.83379999999999999</v>
      </c>
      <c r="F662">
        <v>0.95099999999999996</v>
      </c>
      <c r="G662">
        <v>2.4769999999999999</v>
      </c>
      <c r="H662" s="10">
        <v>5.9360000000000003E-3</v>
      </c>
      <c r="I662" s="10">
        <v>0.38790000000000002</v>
      </c>
      <c r="J662" s="10">
        <v>2.5699999999999998E-3</v>
      </c>
      <c r="K662" s="10">
        <f t="shared" si="90"/>
        <v>0.66254189224026805</v>
      </c>
      <c r="L662" s="10">
        <v>4.8999999999999998E-3</v>
      </c>
      <c r="M662" s="10">
        <f t="shared" si="91"/>
        <v>1.2632121680845578</v>
      </c>
      <c r="N662" s="10">
        <v>9.77E-4</v>
      </c>
      <c r="O662" s="10">
        <f t="shared" si="92"/>
        <v>0.25186903841196184</v>
      </c>
      <c r="P662" s="10">
        <v>4.5600000000000003E-4</v>
      </c>
      <c r="Q662" s="10">
        <f t="shared" si="93"/>
        <v>0.11755607115235885</v>
      </c>
      <c r="R662">
        <f t="shared" si="94"/>
        <v>0.22928470254957506</v>
      </c>
      <c r="S662">
        <f t="shared" si="95"/>
        <v>1.6070642600913247</v>
      </c>
      <c r="T662">
        <f t="shared" si="96"/>
        <v>1139.3375462159427</v>
      </c>
      <c r="U662">
        <f t="shared" si="97"/>
        <v>0.48227000617505195</v>
      </c>
      <c r="V662" s="10">
        <f t="shared" si="98"/>
        <v>0.52254437750202876</v>
      </c>
    </row>
    <row r="663" spans="1:22" x14ac:dyDescent="0.2">
      <c r="A663">
        <v>5.6479999999999997</v>
      </c>
      <c r="B663">
        <v>10.566000000000001</v>
      </c>
      <c r="C663">
        <v>4.3979999999999997</v>
      </c>
      <c r="D663">
        <v>0.35919000000000001</v>
      </c>
      <c r="E663">
        <v>0.84240000000000004</v>
      </c>
      <c r="F663">
        <v>0.95299999999999996</v>
      </c>
      <c r="G663">
        <v>2.383</v>
      </c>
      <c r="H663" s="10">
        <v>5.8809999999999999E-3</v>
      </c>
      <c r="I663" s="10">
        <v>0.39910000000000001</v>
      </c>
      <c r="J663" s="10">
        <v>2.5999999999999999E-3</v>
      </c>
      <c r="K663" s="10">
        <f t="shared" si="90"/>
        <v>0.65146579804560256</v>
      </c>
      <c r="L663" s="10">
        <v>4.9399999999999999E-3</v>
      </c>
      <c r="M663" s="10">
        <f t="shared" si="91"/>
        <v>1.2377850162866448</v>
      </c>
      <c r="N663" s="10">
        <v>1.1100000000000001E-3</v>
      </c>
      <c r="O663" s="10">
        <f t="shared" si="92"/>
        <v>0.27812578301177654</v>
      </c>
      <c r="P663" s="10">
        <v>6.9800000000000005E-4</v>
      </c>
      <c r="Q663" s="10">
        <f t="shared" si="93"/>
        <v>0.1748935103983964</v>
      </c>
      <c r="R663">
        <f t="shared" si="94"/>
        <v>0.2213172804532578</v>
      </c>
      <c r="S663">
        <f t="shared" si="95"/>
        <v>1.6195474618315564</v>
      </c>
      <c r="T663">
        <f t="shared" si="96"/>
        <v>1208.0449976408108</v>
      </c>
      <c r="U663">
        <f t="shared" si="97"/>
        <v>0.44013482763104628</v>
      </c>
      <c r="V663" s="10">
        <f t="shared" si="98"/>
        <v>0.50671265099724827</v>
      </c>
    </row>
    <row r="664" spans="1:22" x14ac:dyDescent="0.2">
      <c r="A664">
        <v>5.6479999999999997</v>
      </c>
      <c r="B664">
        <v>10.566000000000001</v>
      </c>
      <c r="C664">
        <v>4.4429999999999996</v>
      </c>
      <c r="D664">
        <v>0.37646000000000002</v>
      </c>
      <c r="E664">
        <v>0.85099999999999998</v>
      </c>
      <c r="F664">
        <v>0.95599999999999996</v>
      </c>
      <c r="G664">
        <v>2.29</v>
      </c>
      <c r="H664" s="10">
        <v>5.8050000000000003E-3</v>
      </c>
      <c r="I664" s="10">
        <v>0.41549999999999998</v>
      </c>
      <c r="J664" s="10">
        <v>2.66E-3</v>
      </c>
      <c r="K664" s="10">
        <f t="shared" si="90"/>
        <v>0.64019253910950658</v>
      </c>
      <c r="L664" s="10">
        <v>5.0299999999999997E-3</v>
      </c>
      <c r="M664" s="10">
        <f t="shared" si="91"/>
        <v>1.210589651022864</v>
      </c>
      <c r="N664" s="10">
        <v>1.34E-3</v>
      </c>
      <c r="O664" s="10">
        <f t="shared" si="92"/>
        <v>0.32250300842358609</v>
      </c>
      <c r="P664" s="10">
        <v>9.77E-4</v>
      </c>
      <c r="Q664" s="10">
        <f t="shared" si="93"/>
        <v>0.23513838748495788</v>
      </c>
      <c r="R664">
        <f t="shared" si="94"/>
        <v>0.21334985835694054</v>
      </c>
      <c r="S664">
        <f t="shared" si="95"/>
        <v>1.6321576060852485</v>
      </c>
      <c r="T664">
        <f t="shared" si="96"/>
        <v>1282.1289378210849</v>
      </c>
      <c r="U664">
        <f t="shared" si="97"/>
        <v>0.40072559315502809</v>
      </c>
      <c r="V664" s="10">
        <f t="shared" si="98"/>
        <v>0.49117547642875886</v>
      </c>
    </row>
    <row r="665" spans="1:22" x14ac:dyDescent="0.2">
      <c r="A665">
        <v>5.6479999999999997</v>
      </c>
      <c r="B665">
        <v>10.566000000000001</v>
      </c>
      <c r="C665">
        <v>4.4880000000000004</v>
      </c>
      <c r="D665">
        <v>0.39507999999999999</v>
      </c>
      <c r="E665">
        <v>0.85970000000000002</v>
      </c>
      <c r="F665">
        <v>0.95799999999999996</v>
      </c>
      <c r="G665">
        <v>2.1970000000000001</v>
      </c>
      <c r="H665" s="10">
        <v>5.7070000000000003E-3</v>
      </c>
      <c r="I665" s="10">
        <v>0.38979999999999998</v>
      </c>
      <c r="J665" s="10">
        <v>2.5100000000000001E-3</v>
      </c>
      <c r="K665" s="10">
        <f t="shared" si="90"/>
        <v>0.64391995895330945</v>
      </c>
      <c r="L665" s="10">
        <v>4.7000000000000002E-3</v>
      </c>
      <c r="M665" s="10">
        <f t="shared" si="91"/>
        <v>1.2057465366854798</v>
      </c>
      <c r="N665" s="10">
        <v>1.39E-3</v>
      </c>
      <c r="O665" s="10">
        <f t="shared" si="92"/>
        <v>0.35659312467932269</v>
      </c>
      <c r="P665" s="10">
        <v>9.9500000000000001E-4</v>
      </c>
      <c r="Q665" s="10">
        <f t="shared" si="93"/>
        <v>0.25525910723447925</v>
      </c>
      <c r="R665">
        <f t="shared" si="94"/>
        <v>0.20538243626062311</v>
      </c>
      <c r="S665">
        <f t="shared" si="95"/>
        <v>1.6448938308625969</v>
      </c>
      <c r="T665">
        <f t="shared" si="96"/>
        <v>1362.5638555725445</v>
      </c>
      <c r="U665">
        <f t="shared" si="97"/>
        <v>0.36389432315426912</v>
      </c>
      <c r="V665" s="10">
        <f t="shared" si="98"/>
        <v>0.47500442339496463</v>
      </c>
    </row>
    <row r="666" spans="1:22" x14ac:dyDescent="0.2">
      <c r="A666">
        <v>5.6479999999999997</v>
      </c>
      <c r="B666">
        <v>10.566000000000001</v>
      </c>
      <c r="C666">
        <v>4.5339999999999998</v>
      </c>
      <c r="D666">
        <v>0.41520000000000001</v>
      </c>
      <c r="E666">
        <v>0.86829999999999996</v>
      </c>
      <c r="F666">
        <v>0.96</v>
      </c>
      <c r="G666">
        <v>2.1030000000000002</v>
      </c>
      <c r="H666" s="10">
        <v>5.5820000000000002E-3</v>
      </c>
      <c r="I666" s="10">
        <v>0.35049999999999998</v>
      </c>
      <c r="J666" s="10">
        <v>2.3400000000000001E-3</v>
      </c>
      <c r="K666" s="10">
        <f t="shared" si="90"/>
        <v>0.66761768901569196</v>
      </c>
      <c r="L666" s="10">
        <v>4.3E-3</v>
      </c>
      <c r="M666" s="10">
        <f t="shared" si="91"/>
        <v>1.2268188302425109</v>
      </c>
      <c r="N666" s="10">
        <v>1.3600000000000001E-3</v>
      </c>
      <c r="O666" s="10">
        <f t="shared" si="92"/>
        <v>0.38801711840228248</v>
      </c>
      <c r="P666" s="10">
        <v>7.8399999999999997E-4</v>
      </c>
      <c r="Q666" s="10">
        <f t="shared" si="93"/>
        <v>0.22368045649072751</v>
      </c>
      <c r="R666">
        <f t="shared" si="94"/>
        <v>0.19723796033994334</v>
      </c>
      <c r="S666">
        <f t="shared" si="95"/>
        <v>1.6580182100927008</v>
      </c>
      <c r="T666">
        <f t="shared" si="96"/>
        <v>1449.1838593093344</v>
      </c>
      <c r="U666">
        <f t="shared" si="97"/>
        <v>0.32915580206933664</v>
      </c>
      <c r="V666" s="10">
        <f t="shared" si="98"/>
        <v>0.45792698453462466</v>
      </c>
    </row>
    <row r="667" spans="1:22" x14ac:dyDescent="0.2">
      <c r="A667">
        <v>5.6479999999999997</v>
      </c>
      <c r="B667">
        <v>10.566000000000001</v>
      </c>
      <c r="C667">
        <v>4.5789999999999997</v>
      </c>
      <c r="D667">
        <v>0.43702000000000002</v>
      </c>
      <c r="E667">
        <v>0.877</v>
      </c>
      <c r="F667">
        <v>0.96199999999999997</v>
      </c>
      <c r="G667">
        <v>2.0099999999999998</v>
      </c>
      <c r="H667" s="10">
        <v>5.4270000000000004E-3</v>
      </c>
      <c r="I667" s="10">
        <v>0.32290000000000002</v>
      </c>
      <c r="J667" s="10">
        <v>2.2499999999999998E-3</v>
      </c>
      <c r="K667" s="10">
        <f t="shared" si="90"/>
        <v>0.69681015794363577</v>
      </c>
      <c r="L667" s="10">
        <v>4.0200000000000001E-3</v>
      </c>
      <c r="M667" s="10">
        <f t="shared" si="91"/>
        <v>1.2449674821926291</v>
      </c>
      <c r="N667" s="10">
        <v>1.3500000000000001E-3</v>
      </c>
      <c r="O667" s="10">
        <f t="shared" si="92"/>
        <v>0.41808609476618147</v>
      </c>
      <c r="P667" s="10">
        <v>6.0400000000000004E-4</v>
      </c>
      <c r="Q667" s="10">
        <f t="shared" si="93"/>
        <v>0.18705481573242491</v>
      </c>
      <c r="R667">
        <f t="shared" si="94"/>
        <v>0.18927053824362605</v>
      </c>
      <c r="S667">
        <f t="shared" si="95"/>
        <v>1.6710101801322488</v>
      </c>
      <c r="T667">
        <f t="shared" si="96"/>
        <v>1543.964253885332</v>
      </c>
      <c r="U667">
        <f t="shared" si="97"/>
        <v>0.29713987316366541</v>
      </c>
      <c r="V667" s="10">
        <f t="shared" si="98"/>
        <v>0.44133995555110944</v>
      </c>
    </row>
    <row r="668" spans="1:22" x14ac:dyDescent="0.2">
      <c r="A668">
        <v>5.6479999999999997</v>
      </c>
      <c r="B668">
        <v>10.566000000000001</v>
      </c>
      <c r="C668">
        <v>4.6239999999999997</v>
      </c>
      <c r="D668">
        <v>0.46077000000000001</v>
      </c>
      <c r="E668">
        <v>0.88560000000000005</v>
      </c>
      <c r="F668">
        <v>0.96399999999999997</v>
      </c>
      <c r="G668">
        <v>1.917</v>
      </c>
      <c r="H668" s="10">
        <v>5.241E-3</v>
      </c>
      <c r="I668" s="10">
        <v>0.30930000000000002</v>
      </c>
      <c r="J668" s="10">
        <v>2.2200000000000002E-3</v>
      </c>
      <c r="K668" s="10">
        <f t="shared" si="90"/>
        <v>0.71774975751697379</v>
      </c>
      <c r="L668" s="10">
        <v>3.8899999999999998E-3</v>
      </c>
      <c r="M668" s="10">
        <f t="shared" si="91"/>
        <v>1.2576786291626252</v>
      </c>
      <c r="N668" s="10">
        <v>1.42E-3</v>
      </c>
      <c r="O668" s="10">
        <f t="shared" si="92"/>
        <v>0.45910119624959589</v>
      </c>
      <c r="P668" s="10">
        <v>5.3499999999999999E-4</v>
      </c>
      <c r="Q668" s="10">
        <f t="shared" si="93"/>
        <v>0.17297122534755899</v>
      </c>
      <c r="R668">
        <f t="shared" si="94"/>
        <v>0.18130311614730879</v>
      </c>
      <c r="S668">
        <f t="shared" si="95"/>
        <v>1.684131411263595</v>
      </c>
      <c r="T668">
        <f t="shared" si="96"/>
        <v>1647.0215147011484</v>
      </c>
      <c r="U668">
        <f t="shared" si="97"/>
        <v>0.26733333776462981</v>
      </c>
      <c r="V668" s="10">
        <f t="shared" si="98"/>
        <v>0.42445282357498654</v>
      </c>
    </row>
    <row r="669" spans="1:22" x14ac:dyDescent="0.2">
      <c r="A669">
        <v>5.6479999999999997</v>
      </c>
      <c r="B669">
        <v>10.566000000000001</v>
      </c>
      <c r="C669">
        <v>4.6689999999999996</v>
      </c>
      <c r="D669">
        <v>0.48670000000000002</v>
      </c>
      <c r="E669">
        <v>0.89419999999999999</v>
      </c>
      <c r="F669">
        <v>0.96599999999999997</v>
      </c>
      <c r="G669">
        <v>1.823</v>
      </c>
      <c r="H669" s="10">
        <v>5.019E-3</v>
      </c>
      <c r="I669" s="10">
        <v>0.314</v>
      </c>
      <c r="J669" s="10">
        <v>2.2499999999999998E-3</v>
      </c>
      <c r="K669" s="10">
        <f t="shared" si="90"/>
        <v>0.71656050955414008</v>
      </c>
      <c r="L669" s="10">
        <v>3.9399999999999999E-3</v>
      </c>
      <c r="M669" s="10">
        <f t="shared" si="91"/>
        <v>1.2547770700636942</v>
      </c>
      <c r="N669" s="10">
        <v>1.58E-3</v>
      </c>
      <c r="O669" s="10">
        <f t="shared" si="92"/>
        <v>0.50318471337579618</v>
      </c>
      <c r="P669" s="10">
        <v>5.9599999999999996E-4</v>
      </c>
      <c r="Q669" s="10">
        <f t="shared" si="93"/>
        <v>0.18980891719745221</v>
      </c>
      <c r="R669">
        <f t="shared" si="94"/>
        <v>0.17333569405099153</v>
      </c>
      <c r="S669">
        <f t="shared" si="95"/>
        <v>1.6973794098502792</v>
      </c>
      <c r="T669">
        <f t="shared" si="96"/>
        <v>1759.81730999213</v>
      </c>
      <c r="U669">
        <f t="shared" si="97"/>
        <v>0.23963632805488844</v>
      </c>
      <c r="V669" s="10">
        <f t="shared" si="98"/>
        <v>0.40737780883467123</v>
      </c>
    </row>
    <row r="670" spans="1:22" x14ac:dyDescent="0.2">
      <c r="A670">
        <v>5.6479999999999997</v>
      </c>
      <c r="B670">
        <v>10.566000000000001</v>
      </c>
      <c r="C670">
        <v>4.7140000000000004</v>
      </c>
      <c r="D670">
        <v>0.51512999999999998</v>
      </c>
      <c r="E670">
        <v>0.90290000000000004</v>
      </c>
      <c r="F670">
        <v>0.96699999999999997</v>
      </c>
      <c r="G670">
        <v>1.73</v>
      </c>
      <c r="H670" s="10">
        <v>4.7580000000000001E-3</v>
      </c>
      <c r="I670" s="10">
        <v>0.33610000000000001</v>
      </c>
      <c r="J670" s="10">
        <v>2.3400000000000001E-3</v>
      </c>
      <c r="K670" s="10">
        <f t="shared" si="90"/>
        <v>0.69622136268967572</v>
      </c>
      <c r="L670" s="10">
        <v>4.1399999999999996E-3</v>
      </c>
      <c r="M670" s="10">
        <f t="shared" si="91"/>
        <v>1.2317762570663491</v>
      </c>
      <c r="N670" s="10">
        <v>1.8E-3</v>
      </c>
      <c r="O670" s="10">
        <f t="shared" si="92"/>
        <v>0.53555489437667358</v>
      </c>
      <c r="P670" s="10">
        <v>8.7500000000000002E-4</v>
      </c>
      <c r="Q670" s="10">
        <f t="shared" si="93"/>
        <v>0.26033918476643858</v>
      </c>
      <c r="R670">
        <f t="shared" si="94"/>
        <v>0.1653682719546741</v>
      </c>
      <c r="S670">
        <f t="shared" si="95"/>
        <v>1.7107528785327297</v>
      </c>
      <c r="T670">
        <f t="shared" si="96"/>
        <v>1884.1900546190338</v>
      </c>
      <c r="U670">
        <f t="shared" si="97"/>
        <v>0.21394179720702997</v>
      </c>
      <c r="V670" s="10">
        <f t="shared" si="98"/>
        <v>0.38980447534816937</v>
      </c>
    </row>
    <row r="671" spans="1:22" x14ac:dyDescent="0.2">
      <c r="A671">
        <v>5.6479999999999997</v>
      </c>
      <c r="B671">
        <v>10.566000000000001</v>
      </c>
      <c r="C671">
        <v>4.7590000000000003</v>
      </c>
      <c r="D671">
        <v>0.54645999999999995</v>
      </c>
      <c r="E671">
        <v>0.91149999999999998</v>
      </c>
      <c r="F671">
        <v>0.96899999999999997</v>
      </c>
      <c r="G671">
        <v>1.637</v>
      </c>
      <c r="H671" s="10">
        <v>4.4530000000000004E-3</v>
      </c>
      <c r="I671" s="10">
        <v>0.38479999999999998</v>
      </c>
      <c r="J671" s="10">
        <v>2.5300000000000001E-3</v>
      </c>
      <c r="K671" s="10">
        <f t="shared" si="90"/>
        <v>0.65748440748440751</v>
      </c>
      <c r="L671" s="10">
        <v>4.5500000000000002E-3</v>
      </c>
      <c r="M671" s="10">
        <f t="shared" si="91"/>
        <v>1.1824324324324325</v>
      </c>
      <c r="N671" s="10">
        <v>2.1700000000000001E-3</v>
      </c>
      <c r="O671" s="10">
        <f t="shared" si="92"/>
        <v>0.563929313929314</v>
      </c>
      <c r="P671" s="10">
        <v>1.58E-3</v>
      </c>
      <c r="Q671" s="10">
        <f t="shared" si="93"/>
        <v>0.41060291060291065</v>
      </c>
      <c r="R671">
        <f t="shared" si="94"/>
        <v>0.15740084985835684</v>
      </c>
      <c r="S671">
        <f t="shared" si="95"/>
        <v>1.7242560142263559</v>
      </c>
      <c r="T671">
        <f t="shared" si="96"/>
        <v>2021.0907378966301</v>
      </c>
      <c r="U671">
        <f t="shared" si="97"/>
        <v>0.19014410387269001</v>
      </c>
      <c r="V671" s="10">
        <f t="shared" si="98"/>
        <v>0.37238523409946334</v>
      </c>
    </row>
    <row r="672" spans="1:22" x14ac:dyDescent="0.2">
      <c r="A672">
        <v>5.6479999999999997</v>
      </c>
      <c r="B672">
        <v>10.566000000000001</v>
      </c>
      <c r="C672">
        <v>4.8040000000000003</v>
      </c>
      <c r="D672">
        <v>0.58113000000000004</v>
      </c>
      <c r="E672">
        <v>0.92020000000000002</v>
      </c>
      <c r="F672">
        <v>0.97099999999999997</v>
      </c>
      <c r="G672">
        <v>1.544</v>
      </c>
      <c r="H672" s="10">
        <v>4.1029999999999999E-3</v>
      </c>
      <c r="I672" s="10">
        <v>0.44369999999999998</v>
      </c>
      <c r="J672" s="10">
        <v>2.7200000000000002E-3</v>
      </c>
      <c r="K672" s="10">
        <f t="shared" si="90"/>
        <v>0.61302681992337171</v>
      </c>
      <c r="L672" s="10">
        <v>4.9399999999999999E-3</v>
      </c>
      <c r="M672" s="10">
        <f t="shared" si="91"/>
        <v>1.1133648861843588</v>
      </c>
      <c r="N672" s="10">
        <v>2.6900000000000001E-3</v>
      </c>
      <c r="O672" s="10">
        <f t="shared" si="92"/>
        <v>0.60626549470362867</v>
      </c>
      <c r="P672" s="10">
        <v>2.8500000000000001E-3</v>
      </c>
      <c r="Q672" s="10">
        <f t="shared" si="93"/>
        <v>0.64232589587559175</v>
      </c>
      <c r="R672">
        <f t="shared" si="94"/>
        <v>0.14943342776203958</v>
      </c>
      <c r="S672">
        <f t="shared" si="95"/>
        <v>1.7378844996361862</v>
      </c>
      <c r="T672">
        <f t="shared" si="96"/>
        <v>2173.3650633069801</v>
      </c>
      <c r="U672">
        <f t="shared" si="97"/>
        <v>0.16815947263687078</v>
      </c>
      <c r="V672" s="10">
        <f t="shared" si="98"/>
        <v>0.35487323712920105</v>
      </c>
    </row>
    <row r="673" spans="1:22" x14ac:dyDescent="0.2">
      <c r="A673">
        <v>5.6479999999999997</v>
      </c>
      <c r="B673">
        <v>10.566000000000001</v>
      </c>
      <c r="C673">
        <v>4.8490000000000002</v>
      </c>
      <c r="D673">
        <v>0.61972000000000005</v>
      </c>
      <c r="E673">
        <v>0.92879999999999996</v>
      </c>
      <c r="F673">
        <v>0.97199999999999998</v>
      </c>
      <c r="G673">
        <v>1.45</v>
      </c>
      <c r="H673" s="10">
        <v>3.702E-3</v>
      </c>
      <c r="I673" s="10">
        <v>0.42530000000000001</v>
      </c>
      <c r="J673" s="10">
        <v>2.5400000000000002E-3</v>
      </c>
      <c r="K673" s="10">
        <f t="shared" si="90"/>
        <v>0.59722548789090057</v>
      </c>
      <c r="L673" s="10">
        <v>4.5300000000000002E-3</v>
      </c>
      <c r="M673" s="10">
        <f t="shared" si="91"/>
        <v>1.0651304961203856</v>
      </c>
      <c r="N673" s="10">
        <v>3.16E-3</v>
      </c>
      <c r="O673" s="10">
        <f t="shared" si="92"/>
        <v>0.74300493769104159</v>
      </c>
      <c r="P673" s="10">
        <v>3.5999999999999999E-3</v>
      </c>
      <c r="Q673" s="10">
        <f t="shared" si="93"/>
        <v>0.84646132142017394</v>
      </c>
      <c r="R673">
        <f t="shared" si="94"/>
        <v>0.14146600566572229</v>
      </c>
      <c r="S673">
        <f t="shared" si="95"/>
        <v>1.7516422051983602</v>
      </c>
      <c r="T673">
        <f t="shared" si="96"/>
        <v>2342.6659346177839</v>
      </c>
      <c r="U673">
        <f t="shared" si="97"/>
        <v>0.1478952642348213</v>
      </c>
      <c r="V673" s="10">
        <f t="shared" si="98"/>
        <v>0.33676805988661385</v>
      </c>
    </row>
    <row r="674" spans="1:22" x14ac:dyDescent="0.2">
      <c r="A674">
        <v>5.6479999999999997</v>
      </c>
      <c r="B674">
        <v>14.566000000000001</v>
      </c>
      <c r="C674">
        <v>0.38600000000000001</v>
      </c>
      <c r="D674">
        <v>1.4189999999999999E-2</v>
      </c>
      <c r="E674">
        <v>0.1401</v>
      </c>
      <c r="F674">
        <v>0.13400000000000001</v>
      </c>
      <c r="G674">
        <v>10.612</v>
      </c>
      <c r="H674" s="10">
        <v>1.0790000000000001E-3</v>
      </c>
      <c r="I674" s="10">
        <v>7.1569999999999995E-2</v>
      </c>
      <c r="J674" s="10">
        <v>6.2399999999999999E-3</v>
      </c>
      <c r="K674" s="10">
        <f t="shared" si="90"/>
        <v>8.7187369009361468</v>
      </c>
      <c r="L674" s="10">
        <v>4.6899999999999997E-3</v>
      </c>
      <c r="M674" s="10">
        <f t="shared" si="91"/>
        <v>6.5530250104792502</v>
      </c>
      <c r="N674" s="10">
        <v>8.1899999999999994E-3</v>
      </c>
      <c r="O674" s="10">
        <f t="shared" si="92"/>
        <v>11.443342182478693</v>
      </c>
      <c r="P674" s="10">
        <v>2.5999999999999999E-2</v>
      </c>
      <c r="Q674" s="10">
        <f t="shared" si="93"/>
        <v>36.328070420567279</v>
      </c>
      <c r="R674">
        <f t="shared" si="94"/>
        <v>0.931657223796034</v>
      </c>
      <c r="S674">
        <f t="shared" si="95"/>
        <v>1.0068659378162494</v>
      </c>
      <c r="T674">
        <f t="shared" si="96"/>
        <v>2.123258418102318</v>
      </c>
      <c r="U674">
        <f t="shared" si="97"/>
        <v>534.36293710842892</v>
      </c>
      <c r="V674" s="10">
        <f t="shared" si="98"/>
        <v>0.15203514100800511</v>
      </c>
    </row>
    <row r="675" spans="1:22" x14ac:dyDescent="0.2">
      <c r="A675">
        <v>5.6479999999999997</v>
      </c>
      <c r="B675">
        <v>14.566000000000001</v>
      </c>
      <c r="C675">
        <v>0.39</v>
      </c>
      <c r="D675">
        <v>1.435E-2</v>
      </c>
      <c r="E675">
        <v>0.1416</v>
      </c>
      <c r="F675">
        <v>0.13500000000000001</v>
      </c>
      <c r="G675">
        <v>10.606</v>
      </c>
      <c r="H675" s="10">
        <v>1.08E-3</v>
      </c>
      <c r="I675" s="10">
        <v>8.3890000000000006E-2</v>
      </c>
      <c r="J675" s="10">
        <v>6.2199999999999998E-3</v>
      </c>
      <c r="K675" s="10">
        <f t="shared" si="90"/>
        <v>7.4144713315055428</v>
      </c>
      <c r="L675" s="10">
        <v>4.7699999999999999E-3</v>
      </c>
      <c r="M675" s="10">
        <f t="shared" si="91"/>
        <v>5.686017403742996</v>
      </c>
      <c r="N675" s="10">
        <v>8.1799999999999998E-3</v>
      </c>
      <c r="O675" s="10">
        <f t="shared" si="92"/>
        <v>9.7508642269638806</v>
      </c>
      <c r="P675" s="10">
        <v>2.5399999999999999E-2</v>
      </c>
      <c r="Q675" s="10">
        <f t="shared" si="93"/>
        <v>30.277744665633566</v>
      </c>
      <c r="R675">
        <f t="shared" si="94"/>
        <v>0.93094900849858364</v>
      </c>
      <c r="S675">
        <f t="shared" si="95"/>
        <v>1.0069858681756505</v>
      </c>
      <c r="T675">
        <f t="shared" si="96"/>
        <v>2.1931627932644373</v>
      </c>
      <c r="U675">
        <f t="shared" si="97"/>
        <v>522.5877898625663</v>
      </c>
      <c r="V675" s="10">
        <f t="shared" si="98"/>
        <v>0.15472621308701809</v>
      </c>
    </row>
    <row r="676" spans="1:22" x14ac:dyDescent="0.2">
      <c r="A676">
        <v>5.6479999999999997</v>
      </c>
      <c r="B676">
        <v>14.566000000000001</v>
      </c>
      <c r="C676">
        <v>0.39400000000000002</v>
      </c>
      <c r="D676">
        <v>1.452E-2</v>
      </c>
      <c r="E676">
        <v>0.1431</v>
      </c>
      <c r="F676">
        <v>0.13600000000000001</v>
      </c>
      <c r="G676">
        <v>10.593</v>
      </c>
      <c r="H676" s="10">
        <v>1.0809999999999999E-3</v>
      </c>
      <c r="I676" s="10">
        <v>7.8670000000000004E-2</v>
      </c>
      <c r="J676" s="10">
        <v>6.1700000000000001E-3</v>
      </c>
      <c r="K676" s="10">
        <f t="shared" si="90"/>
        <v>7.8428880132197785</v>
      </c>
      <c r="L676" s="10">
        <v>4.62E-3</v>
      </c>
      <c r="M676" s="10">
        <f t="shared" si="91"/>
        <v>5.8726325155713734</v>
      </c>
      <c r="N676" s="10">
        <v>8.1799999999999998E-3</v>
      </c>
      <c r="O676" s="10">
        <f t="shared" si="92"/>
        <v>10.397864497267063</v>
      </c>
      <c r="P676" s="10">
        <v>2.47E-2</v>
      </c>
      <c r="Q676" s="10">
        <f t="shared" si="93"/>
        <v>31.396974704461673</v>
      </c>
      <c r="R676">
        <f t="shared" si="94"/>
        <v>0.93024079320113306</v>
      </c>
      <c r="S676">
        <f t="shared" si="95"/>
        <v>1.007109815723086</v>
      </c>
      <c r="T676">
        <f t="shared" si="96"/>
        <v>2.2661303778512085</v>
      </c>
      <c r="U676">
        <f t="shared" si="97"/>
        <v>510.83708135640353</v>
      </c>
      <c r="V676" s="10">
        <f t="shared" si="98"/>
        <v>0.157436786234465</v>
      </c>
    </row>
    <row r="677" spans="1:22" x14ac:dyDescent="0.2">
      <c r="A677">
        <v>5.6479999999999997</v>
      </c>
      <c r="B677">
        <v>14.566000000000001</v>
      </c>
      <c r="C677">
        <v>0.39800000000000002</v>
      </c>
      <c r="D677">
        <v>1.468E-2</v>
      </c>
      <c r="E677">
        <v>0.14460000000000001</v>
      </c>
      <c r="F677">
        <v>0.13800000000000001</v>
      </c>
      <c r="G677">
        <v>10.587</v>
      </c>
      <c r="H677" s="10">
        <v>1.0820000000000001E-3</v>
      </c>
      <c r="I677" s="10">
        <v>8.8410000000000002E-2</v>
      </c>
      <c r="J677" s="10">
        <v>6.1199999999999996E-3</v>
      </c>
      <c r="K677" s="10">
        <f t="shared" si="90"/>
        <v>6.9222938581608409</v>
      </c>
      <c r="L677" s="10">
        <v>4.6800000000000001E-3</v>
      </c>
      <c r="M677" s="10">
        <f t="shared" si="91"/>
        <v>5.2935188327112321</v>
      </c>
      <c r="N677" s="10">
        <v>8.1099999999999992E-3</v>
      </c>
      <c r="O677" s="10">
        <f t="shared" si="92"/>
        <v>9.1731704558307872</v>
      </c>
      <c r="P677" s="10">
        <v>2.4199999999999999E-2</v>
      </c>
      <c r="Q677" s="10">
        <f t="shared" si="93"/>
        <v>27.372469177694832</v>
      </c>
      <c r="R677">
        <f t="shared" si="94"/>
        <v>0.92953257790368282</v>
      </c>
      <c r="S677">
        <f t="shared" si="95"/>
        <v>1.0072315992224317</v>
      </c>
      <c r="T677">
        <f t="shared" si="96"/>
        <v>2.3391018740480605</v>
      </c>
      <c r="U677">
        <f t="shared" si="97"/>
        <v>499.81048259255954</v>
      </c>
      <c r="V677" s="10">
        <f t="shared" si="98"/>
        <v>0.16133685383715479</v>
      </c>
    </row>
    <row r="678" spans="1:22" x14ac:dyDescent="0.2">
      <c r="A678">
        <v>5.6479999999999997</v>
      </c>
      <c r="B678">
        <v>14.566000000000001</v>
      </c>
      <c r="C678">
        <v>0.40300000000000002</v>
      </c>
      <c r="D678">
        <v>1.485E-2</v>
      </c>
      <c r="E678">
        <v>0.14610000000000001</v>
      </c>
      <c r="F678">
        <v>0.13900000000000001</v>
      </c>
      <c r="G678">
        <v>10.574999999999999</v>
      </c>
      <c r="H678" s="10">
        <v>1.0820000000000001E-3</v>
      </c>
      <c r="I678" s="10">
        <v>9.1819999999999999E-2</v>
      </c>
      <c r="J678" s="10">
        <v>6.1000000000000004E-3</v>
      </c>
      <c r="K678" s="10">
        <f t="shared" si="90"/>
        <v>6.6434328033108265</v>
      </c>
      <c r="L678" s="10">
        <v>4.6499999999999996E-3</v>
      </c>
      <c r="M678" s="10">
        <f t="shared" si="91"/>
        <v>5.0642561533434982</v>
      </c>
      <c r="N678" s="10">
        <v>8.1899999999999994E-3</v>
      </c>
      <c r="O678" s="10">
        <f t="shared" si="92"/>
        <v>8.9196253539533874</v>
      </c>
      <c r="P678" s="10">
        <v>2.35E-2</v>
      </c>
      <c r="Q678" s="10">
        <f t="shared" si="93"/>
        <v>25.593552602918756</v>
      </c>
      <c r="R678">
        <f t="shared" si="94"/>
        <v>0.92864730878186963</v>
      </c>
      <c r="S678">
        <f t="shared" si="95"/>
        <v>1.0073817575799993</v>
      </c>
      <c r="T678">
        <f t="shared" si="96"/>
        <v>2.4151752026481135</v>
      </c>
      <c r="U678">
        <f t="shared" si="97"/>
        <v>487.49389060916081</v>
      </c>
      <c r="V678" s="10">
        <f t="shared" si="98"/>
        <v>0.16365625868979591</v>
      </c>
    </row>
    <row r="679" spans="1:22" x14ac:dyDescent="0.2">
      <c r="A679">
        <v>5.6479999999999997</v>
      </c>
      <c r="B679">
        <v>14.566000000000001</v>
      </c>
      <c r="C679">
        <v>0.40699999999999997</v>
      </c>
      <c r="D679">
        <v>1.5010000000000001E-2</v>
      </c>
      <c r="E679">
        <v>0.1477</v>
      </c>
      <c r="F679">
        <v>0.14099999999999999</v>
      </c>
      <c r="G679">
        <v>10.569000000000001</v>
      </c>
      <c r="H679" s="10">
        <v>1.083E-3</v>
      </c>
      <c r="I679" s="10">
        <v>7.7729999999999994E-2</v>
      </c>
      <c r="J679" s="10">
        <v>5.8799999999999998E-3</v>
      </c>
      <c r="K679" s="10">
        <f t="shared" si="90"/>
        <v>7.564646854496333</v>
      </c>
      <c r="L679" s="10">
        <v>4.4099999999999999E-3</v>
      </c>
      <c r="M679" s="10">
        <f t="shared" si="91"/>
        <v>5.6734851408722502</v>
      </c>
      <c r="N679" s="10">
        <v>8.1399999999999997E-3</v>
      </c>
      <c r="O679" s="10">
        <f t="shared" si="92"/>
        <v>10.472147176122476</v>
      </c>
      <c r="P679" s="10">
        <v>2.3E-2</v>
      </c>
      <c r="Q679" s="10">
        <f t="shared" si="93"/>
        <v>29.589605043097905</v>
      </c>
      <c r="R679">
        <f t="shared" si="94"/>
        <v>0.92793909348441928</v>
      </c>
      <c r="S679">
        <f t="shared" si="95"/>
        <v>1.0075040699137459</v>
      </c>
      <c r="T679">
        <f t="shared" si="96"/>
        <v>2.4946562531223258</v>
      </c>
      <c r="U679">
        <f t="shared" si="97"/>
        <v>477.19319619343435</v>
      </c>
      <c r="V679" s="10">
        <f t="shared" si="98"/>
        <v>0.16785105170722453</v>
      </c>
    </row>
    <row r="680" spans="1:22" x14ac:dyDescent="0.2">
      <c r="A680">
        <v>5.6479999999999997</v>
      </c>
      <c r="B680">
        <v>14.566000000000001</v>
      </c>
      <c r="C680">
        <v>0.41099999999999998</v>
      </c>
      <c r="D680">
        <v>1.5180000000000001E-2</v>
      </c>
      <c r="E680">
        <v>0.1492</v>
      </c>
      <c r="F680">
        <v>0.14199999999999999</v>
      </c>
      <c r="G680">
        <v>10.557</v>
      </c>
      <c r="H680" s="10">
        <v>1.0839999999999999E-3</v>
      </c>
      <c r="I680" s="10">
        <v>9.3630000000000005E-2</v>
      </c>
      <c r="J680" s="10">
        <v>5.9300000000000004E-3</v>
      </c>
      <c r="K680" s="10">
        <f t="shared" si="90"/>
        <v>6.3334401367083197</v>
      </c>
      <c r="L680" s="10">
        <v>4.5399999999999998E-3</v>
      </c>
      <c r="M680" s="10">
        <f t="shared" si="91"/>
        <v>4.8488732243938903</v>
      </c>
      <c r="N680" s="10">
        <v>8.2799999999999992E-3</v>
      </c>
      <c r="O680" s="10">
        <f t="shared" si="92"/>
        <v>8.8433194488945848</v>
      </c>
      <c r="P680" s="10">
        <v>2.24E-2</v>
      </c>
      <c r="Q680" s="10">
        <f t="shared" si="93"/>
        <v>23.923955997009504</v>
      </c>
      <c r="R680">
        <f t="shared" si="94"/>
        <v>0.92723087818696892</v>
      </c>
      <c r="S680">
        <f t="shared" si="95"/>
        <v>1.007631954729536</v>
      </c>
      <c r="T680">
        <f t="shared" si="96"/>
        <v>2.5740876069971321</v>
      </c>
      <c r="U680">
        <f t="shared" si="97"/>
        <v>466.90031304697141</v>
      </c>
      <c r="V680" s="10">
        <f t="shared" si="98"/>
        <v>0.17066160795145524</v>
      </c>
    </row>
    <row r="681" spans="1:22" x14ac:dyDescent="0.2">
      <c r="A681">
        <v>5.6479999999999997</v>
      </c>
      <c r="B681">
        <v>14.566000000000001</v>
      </c>
      <c r="C681">
        <v>0.41499999999999998</v>
      </c>
      <c r="D681">
        <v>1.5339999999999999E-2</v>
      </c>
      <c r="E681">
        <v>0.1507</v>
      </c>
      <c r="F681">
        <v>0.14299999999999999</v>
      </c>
      <c r="G681">
        <v>10.552</v>
      </c>
      <c r="H681" s="10">
        <v>1.085E-3</v>
      </c>
      <c r="I681" s="10">
        <v>8.6889999999999995E-2</v>
      </c>
      <c r="J681" s="10">
        <v>5.7800000000000004E-3</v>
      </c>
      <c r="K681" s="10">
        <f t="shared" si="90"/>
        <v>6.652088847968697</v>
      </c>
      <c r="L681" s="10">
        <v>4.4000000000000003E-3</v>
      </c>
      <c r="M681" s="10">
        <f t="shared" si="91"/>
        <v>5.0638738635055827</v>
      </c>
      <c r="N681" s="10">
        <v>8.2199999999999999E-3</v>
      </c>
      <c r="O681" s="10">
        <f t="shared" si="92"/>
        <v>9.4602370813672465</v>
      </c>
      <c r="P681" s="10">
        <v>2.1899999999999999E-2</v>
      </c>
      <c r="Q681" s="10">
        <f t="shared" si="93"/>
        <v>25.204281275175511</v>
      </c>
      <c r="R681">
        <f t="shared" si="94"/>
        <v>0.92652266288951846</v>
      </c>
      <c r="S681">
        <f t="shared" si="95"/>
        <v>1.0077576870981433</v>
      </c>
      <c r="T681">
        <f t="shared" si="96"/>
        <v>2.6534541163136569</v>
      </c>
      <c r="U681">
        <f t="shared" si="97"/>
        <v>457.22762619471325</v>
      </c>
      <c r="V681" s="10">
        <f t="shared" si="98"/>
        <v>0.17349225133507179</v>
      </c>
    </row>
    <row r="682" spans="1:22" x14ac:dyDescent="0.2">
      <c r="A682">
        <v>5.6479999999999997</v>
      </c>
      <c r="B682">
        <v>14.566000000000001</v>
      </c>
      <c r="C682">
        <v>0.41899999999999998</v>
      </c>
      <c r="D682">
        <v>1.5509999999999999E-2</v>
      </c>
      <c r="E682">
        <v>0.1522</v>
      </c>
      <c r="F682">
        <v>0.14499999999999999</v>
      </c>
      <c r="G682">
        <v>10.541</v>
      </c>
      <c r="H682" s="10">
        <v>1.085E-3</v>
      </c>
      <c r="I682" s="10">
        <v>8.7650000000000006E-2</v>
      </c>
      <c r="J682" s="10">
        <v>5.7200000000000003E-3</v>
      </c>
      <c r="K682" s="10">
        <f t="shared" si="90"/>
        <v>6.5259555048488309</v>
      </c>
      <c r="L682" s="10">
        <v>4.3400000000000001E-3</v>
      </c>
      <c r="M682" s="10">
        <f t="shared" si="91"/>
        <v>4.9515116942384481</v>
      </c>
      <c r="N682" s="10">
        <v>8.3099999999999997E-3</v>
      </c>
      <c r="O682" s="10">
        <f t="shared" si="92"/>
        <v>9.4808899030233871</v>
      </c>
      <c r="P682" s="10">
        <v>2.1399999999999999E-2</v>
      </c>
      <c r="Q682" s="10">
        <f t="shared" si="93"/>
        <v>24.415288077581287</v>
      </c>
      <c r="R682">
        <f t="shared" si="94"/>
        <v>0.9258144475920681</v>
      </c>
      <c r="S682">
        <f t="shared" si="95"/>
        <v>1.0078874208299375</v>
      </c>
      <c r="T682">
        <f t="shared" si="96"/>
        <v>2.736181582567482</v>
      </c>
      <c r="U682">
        <f t="shared" si="97"/>
        <v>447.55664097572497</v>
      </c>
      <c r="V682" s="10">
        <f t="shared" si="98"/>
        <v>0.17756645453806411</v>
      </c>
    </row>
    <row r="683" spans="1:22" x14ac:dyDescent="0.2">
      <c r="A683">
        <v>5.6479999999999997</v>
      </c>
      <c r="B683">
        <v>14.566000000000001</v>
      </c>
      <c r="C683">
        <v>0.42299999999999999</v>
      </c>
      <c r="D683">
        <v>1.5679999999999999E-2</v>
      </c>
      <c r="E683">
        <v>0.1537</v>
      </c>
      <c r="F683">
        <v>0.14599999999999999</v>
      </c>
      <c r="G683">
        <v>10.53</v>
      </c>
      <c r="H683" s="10">
        <v>1.0859999999999999E-3</v>
      </c>
      <c r="I683" s="10">
        <v>8.3909999999999998E-2</v>
      </c>
      <c r="J683" s="10">
        <v>5.62E-3</v>
      </c>
      <c r="K683" s="10">
        <f t="shared" si="90"/>
        <v>6.6976522464545347</v>
      </c>
      <c r="L683" s="10">
        <v>4.2300000000000003E-3</v>
      </c>
      <c r="M683" s="10">
        <f t="shared" si="91"/>
        <v>5.0411154808723637</v>
      </c>
      <c r="N683" s="10">
        <v>8.3300000000000006E-3</v>
      </c>
      <c r="O683" s="10">
        <f t="shared" si="92"/>
        <v>9.9273030628053878</v>
      </c>
      <c r="P683" s="10">
        <v>2.0899999999999998E-2</v>
      </c>
      <c r="Q683" s="10">
        <f t="shared" si="93"/>
        <v>24.907639137170776</v>
      </c>
      <c r="R683">
        <f t="shared" si="94"/>
        <v>0.92510623229461753</v>
      </c>
      <c r="S683">
        <f t="shared" si="95"/>
        <v>1.0080180782998815</v>
      </c>
      <c r="T683">
        <f t="shared" si="96"/>
        <v>2.8205987548883882</v>
      </c>
      <c r="U683">
        <f t="shared" si="97"/>
        <v>438.18252508305943</v>
      </c>
      <c r="V683" s="10">
        <f t="shared" si="98"/>
        <v>0.18044681436081658</v>
      </c>
    </row>
    <row r="684" spans="1:22" x14ac:dyDescent="0.2">
      <c r="A684">
        <v>5.6479999999999997</v>
      </c>
      <c r="B684">
        <v>14.566000000000001</v>
      </c>
      <c r="C684">
        <v>0.42799999999999999</v>
      </c>
      <c r="D684">
        <v>1.584E-2</v>
      </c>
      <c r="E684">
        <v>0.1552</v>
      </c>
      <c r="F684">
        <v>0.14799999999999999</v>
      </c>
      <c r="G684">
        <v>10.523999999999999</v>
      </c>
      <c r="H684" s="10">
        <v>1.0870000000000001E-3</v>
      </c>
      <c r="I684" s="10">
        <v>7.578E-2</v>
      </c>
      <c r="J684" s="10">
        <v>5.4900000000000001E-3</v>
      </c>
      <c r="K684" s="10">
        <f t="shared" si="90"/>
        <v>7.2446555819477441</v>
      </c>
      <c r="L684" s="10">
        <v>4.0800000000000003E-3</v>
      </c>
      <c r="M684" s="10">
        <f t="shared" si="91"/>
        <v>5.3840063341250994</v>
      </c>
      <c r="N684" s="10">
        <v>8.2500000000000004E-3</v>
      </c>
      <c r="O684" s="10">
        <f t="shared" si="92"/>
        <v>10.886777513855899</v>
      </c>
      <c r="P684" s="10">
        <v>2.0400000000000001E-2</v>
      </c>
      <c r="Q684" s="10">
        <f t="shared" si="93"/>
        <v>26.920031670625498</v>
      </c>
      <c r="R684">
        <f t="shared" si="94"/>
        <v>0.92422096317280455</v>
      </c>
      <c r="S684">
        <f t="shared" si="95"/>
        <v>1.0081724605554558</v>
      </c>
      <c r="T684">
        <f t="shared" si="96"/>
        <v>2.9048226257791887</v>
      </c>
      <c r="U684">
        <f t="shared" si="97"/>
        <v>428.27896196152028</v>
      </c>
      <c r="V684" s="10">
        <f t="shared" si="98"/>
        <v>0.18412301398995518</v>
      </c>
    </row>
    <row r="685" spans="1:22" x14ac:dyDescent="0.2">
      <c r="A685">
        <v>5.6479999999999997</v>
      </c>
      <c r="B685">
        <v>14.566000000000001</v>
      </c>
      <c r="C685">
        <v>0.432</v>
      </c>
      <c r="D685">
        <v>1.601E-2</v>
      </c>
      <c r="E685">
        <v>0.15670000000000001</v>
      </c>
      <c r="F685">
        <v>0.14899999999999999</v>
      </c>
      <c r="G685">
        <v>10.513999999999999</v>
      </c>
      <c r="H685" s="10">
        <v>1.088E-3</v>
      </c>
      <c r="I685" s="10">
        <v>8.9200000000000002E-2</v>
      </c>
      <c r="J685" s="10">
        <v>5.4999999999999997E-3</v>
      </c>
      <c r="K685" s="10">
        <f t="shared" si="90"/>
        <v>6.1659192825112106</v>
      </c>
      <c r="L685" s="10">
        <v>4.1900000000000001E-3</v>
      </c>
      <c r="M685" s="10">
        <f t="shared" si="91"/>
        <v>4.6973094170403584</v>
      </c>
      <c r="N685" s="10">
        <v>8.2000000000000007E-3</v>
      </c>
      <c r="O685" s="10">
        <f t="shared" si="92"/>
        <v>9.1928251121076237</v>
      </c>
      <c r="P685" s="10">
        <v>0.02</v>
      </c>
      <c r="Q685" s="10">
        <f t="shared" si="93"/>
        <v>22.421524663677133</v>
      </c>
      <c r="R685">
        <f t="shared" si="94"/>
        <v>0.92351274787535409</v>
      </c>
      <c r="S685">
        <f t="shared" si="95"/>
        <v>1.0083052072174521</v>
      </c>
      <c r="T685">
        <f t="shared" si="96"/>
        <v>2.9926308758535898</v>
      </c>
      <c r="U685">
        <f t="shared" si="97"/>
        <v>419.48621003969384</v>
      </c>
      <c r="V685" s="10">
        <f t="shared" si="98"/>
        <v>0.18704974023977919</v>
      </c>
    </row>
    <row r="686" spans="1:22" x14ac:dyDescent="0.2">
      <c r="A686">
        <v>5.6479999999999997</v>
      </c>
      <c r="B686">
        <v>14.566000000000001</v>
      </c>
      <c r="C686">
        <v>0.436</v>
      </c>
      <c r="D686">
        <v>1.618E-2</v>
      </c>
      <c r="E686">
        <v>0.1583</v>
      </c>
      <c r="F686">
        <v>0.151</v>
      </c>
      <c r="G686">
        <v>10.503</v>
      </c>
      <c r="H686" s="10">
        <v>1.088E-3</v>
      </c>
      <c r="I686" s="10">
        <v>8.9859999999999995E-2</v>
      </c>
      <c r="J686" s="10">
        <v>5.5100000000000001E-3</v>
      </c>
      <c r="K686" s="10">
        <f t="shared" si="90"/>
        <v>6.1317605163587805</v>
      </c>
      <c r="L686" s="10">
        <v>4.1399999999999996E-3</v>
      </c>
      <c r="M686" s="10">
        <f t="shared" si="91"/>
        <v>4.6071667037614059</v>
      </c>
      <c r="N686" s="10">
        <v>8.1399999999999997E-3</v>
      </c>
      <c r="O686" s="10">
        <f t="shared" si="92"/>
        <v>9.0585354996661476</v>
      </c>
      <c r="P686" s="10">
        <v>1.95E-2</v>
      </c>
      <c r="Q686" s="10">
        <f t="shared" si="93"/>
        <v>21.70042288003561</v>
      </c>
      <c r="R686">
        <f t="shared" si="94"/>
        <v>0.92280453257790374</v>
      </c>
      <c r="S686">
        <f t="shared" si="95"/>
        <v>1.0084373109601332</v>
      </c>
      <c r="T686">
        <f t="shared" si="96"/>
        <v>3.0860807024133883</v>
      </c>
      <c r="U686">
        <f t="shared" si="97"/>
        <v>410.95529936240592</v>
      </c>
      <c r="V686" s="10">
        <f t="shared" si="98"/>
        <v>0.19150442405644252</v>
      </c>
    </row>
    <row r="687" spans="1:22" x14ac:dyDescent="0.2">
      <c r="A687">
        <v>5.6479999999999997</v>
      </c>
      <c r="B687">
        <v>14.566000000000001</v>
      </c>
      <c r="C687">
        <v>0.438</v>
      </c>
      <c r="D687">
        <v>1.6250000000000001E-2</v>
      </c>
      <c r="E687">
        <v>0.1588</v>
      </c>
      <c r="F687">
        <v>0.151</v>
      </c>
      <c r="G687">
        <v>10.497</v>
      </c>
      <c r="H687" s="10">
        <v>1.0889999999999999E-3</v>
      </c>
      <c r="I687" s="10">
        <v>7.9500000000000001E-2</v>
      </c>
      <c r="J687" s="10">
        <v>5.5900000000000004E-3</v>
      </c>
      <c r="K687" s="10">
        <f t="shared" si="90"/>
        <v>7.0314465408805038</v>
      </c>
      <c r="L687" s="10">
        <v>3.9899999999999996E-3</v>
      </c>
      <c r="M687" s="10">
        <f t="shared" si="91"/>
        <v>5.0188679245283012</v>
      </c>
      <c r="N687" s="10">
        <v>8.0700000000000008E-3</v>
      </c>
      <c r="O687" s="10">
        <f t="shared" si="92"/>
        <v>10.150943396226415</v>
      </c>
      <c r="P687" s="10">
        <v>1.9400000000000001E-2</v>
      </c>
      <c r="Q687" s="10">
        <f t="shared" si="93"/>
        <v>24.40251572327044</v>
      </c>
      <c r="R687">
        <f t="shared" si="94"/>
        <v>0.9224504249291785</v>
      </c>
      <c r="S687">
        <f t="shared" si="95"/>
        <v>1.0085038140638261</v>
      </c>
      <c r="T687">
        <f t="shared" si="96"/>
        <v>3.11883682939433</v>
      </c>
      <c r="U687">
        <f t="shared" si="97"/>
        <v>407.16030604261186</v>
      </c>
      <c r="V687" s="10">
        <f t="shared" si="98"/>
        <v>0.19174985025092786</v>
      </c>
    </row>
    <row r="688" spans="1:22" x14ac:dyDescent="0.2">
      <c r="A688">
        <v>5.6479999999999997</v>
      </c>
      <c r="B688">
        <v>14.566000000000001</v>
      </c>
      <c r="C688">
        <v>0.44</v>
      </c>
      <c r="D688">
        <v>1.635E-2</v>
      </c>
      <c r="E688">
        <v>0.1598</v>
      </c>
      <c r="F688">
        <v>0.152</v>
      </c>
      <c r="G688">
        <v>10.492000000000001</v>
      </c>
      <c r="H688" s="10">
        <v>1.0889999999999999E-3</v>
      </c>
      <c r="I688" s="10">
        <v>8.5949999999999999E-2</v>
      </c>
      <c r="J688" s="10">
        <v>5.4000000000000003E-3</v>
      </c>
      <c r="K688" s="10">
        <f t="shared" si="90"/>
        <v>6.2827225130890065</v>
      </c>
      <c r="L688" s="10">
        <v>4.0400000000000002E-3</v>
      </c>
      <c r="M688" s="10">
        <f t="shared" si="91"/>
        <v>4.7004072134962191</v>
      </c>
      <c r="N688" s="10">
        <v>8.0700000000000008E-3</v>
      </c>
      <c r="O688" s="10">
        <f t="shared" si="92"/>
        <v>9.3891797556719023</v>
      </c>
      <c r="P688" s="10">
        <v>1.9099999999999999E-2</v>
      </c>
      <c r="Q688" s="10">
        <f t="shared" si="93"/>
        <v>22.222222222222221</v>
      </c>
      <c r="R688">
        <f t="shared" si="94"/>
        <v>0.92209631728045316</v>
      </c>
      <c r="S688">
        <f t="shared" si="95"/>
        <v>1.0085719038841385</v>
      </c>
      <c r="T688">
        <f t="shared" si="96"/>
        <v>3.1774613661002604</v>
      </c>
      <c r="U688">
        <f t="shared" si="97"/>
        <v>402.67598224499227</v>
      </c>
      <c r="V688" s="10">
        <f t="shared" si="98"/>
        <v>0.19448208124927047</v>
      </c>
    </row>
    <row r="689" spans="1:22" x14ac:dyDescent="0.2">
      <c r="A689">
        <v>5.6479999999999997</v>
      </c>
      <c r="B689">
        <v>14.566000000000001</v>
      </c>
      <c r="C689">
        <v>0.442</v>
      </c>
      <c r="D689">
        <v>1.644E-2</v>
      </c>
      <c r="E689">
        <v>0.16059999999999999</v>
      </c>
      <c r="F689">
        <v>0.153</v>
      </c>
      <c r="G689">
        <v>10.487</v>
      </c>
      <c r="H689" s="10">
        <v>1.09E-3</v>
      </c>
      <c r="I689" s="10">
        <v>7.6289999999999997E-2</v>
      </c>
      <c r="J689" s="10">
        <v>5.5100000000000001E-3</v>
      </c>
      <c r="K689" s="10">
        <f t="shared" si="90"/>
        <v>7.2224406868527993</v>
      </c>
      <c r="L689" s="10">
        <v>3.8899999999999998E-3</v>
      </c>
      <c r="M689" s="10">
        <f t="shared" si="91"/>
        <v>5.0989644776510685</v>
      </c>
      <c r="N689" s="10">
        <v>8.0000000000000002E-3</v>
      </c>
      <c r="O689" s="10">
        <f t="shared" si="92"/>
        <v>10.486302267662866</v>
      </c>
      <c r="P689" s="10">
        <v>1.89E-2</v>
      </c>
      <c r="Q689" s="10">
        <f t="shared" si="93"/>
        <v>24.773889107353519</v>
      </c>
      <c r="R689">
        <f t="shared" si="94"/>
        <v>0.92174220963172804</v>
      </c>
      <c r="S689">
        <f t="shared" si="95"/>
        <v>1.0086402937604</v>
      </c>
      <c r="T689">
        <f t="shared" si="96"/>
        <v>3.2268027545931468</v>
      </c>
      <c r="U689">
        <f t="shared" si="97"/>
        <v>398.50636818413591</v>
      </c>
      <c r="V689" s="10">
        <f t="shared" si="98"/>
        <v>0.19674292132666052</v>
      </c>
    </row>
    <row r="690" spans="1:22" x14ac:dyDescent="0.2">
      <c r="A690">
        <v>5.6479999999999997</v>
      </c>
      <c r="B690">
        <v>14.566000000000001</v>
      </c>
      <c r="C690">
        <v>0.44400000000000001</v>
      </c>
      <c r="D690">
        <v>1.652E-2</v>
      </c>
      <c r="E690">
        <v>0.1613</v>
      </c>
      <c r="F690">
        <v>0.153</v>
      </c>
      <c r="G690">
        <v>10.481999999999999</v>
      </c>
      <c r="H690" s="10">
        <v>1.09E-3</v>
      </c>
      <c r="I690" s="10">
        <v>7.8259999999999996E-2</v>
      </c>
      <c r="J690" s="10">
        <v>5.3800000000000002E-3</v>
      </c>
      <c r="K690" s="10">
        <f t="shared" si="90"/>
        <v>6.8745208280092012</v>
      </c>
      <c r="L690" s="10">
        <v>3.8899999999999998E-3</v>
      </c>
      <c r="M690" s="10">
        <f t="shared" si="91"/>
        <v>4.9706107845642729</v>
      </c>
      <c r="N690" s="10">
        <v>7.9900000000000006E-3</v>
      </c>
      <c r="O690" s="10">
        <f t="shared" si="92"/>
        <v>10.20955788397649</v>
      </c>
      <c r="P690" s="10">
        <v>1.8700000000000001E-2</v>
      </c>
      <c r="Q690" s="10">
        <f t="shared" si="93"/>
        <v>23.894709941221574</v>
      </c>
      <c r="R690">
        <f t="shared" si="94"/>
        <v>0.92138810198300281</v>
      </c>
      <c r="S690">
        <f t="shared" si="95"/>
        <v>1.0087074202899196</v>
      </c>
      <c r="T690">
        <f t="shared" si="96"/>
        <v>3.2706148153164891</v>
      </c>
      <c r="U690">
        <f t="shared" si="97"/>
        <v>394.63850700963678</v>
      </c>
      <c r="V690" s="10">
        <f t="shared" si="98"/>
        <v>0.19747871380117504</v>
      </c>
    </row>
    <row r="691" spans="1:22" x14ac:dyDescent="0.2">
      <c r="A691">
        <v>5.6479999999999997</v>
      </c>
      <c r="B691">
        <v>14.566000000000001</v>
      </c>
      <c r="C691">
        <v>0.44700000000000001</v>
      </c>
      <c r="D691">
        <v>1.6629999999999999E-2</v>
      </c>
      <c r="E691">
        <v>0.1623</v>
      </c>
      <c r="F691">
        <v>0.154</v>
      </c>
      <c r="G691">
        <v>10.477</v>
      </c>
      <c r="H691" s="10">
        <v>1.09E-3</v>
      </c>
      <c r="I691" s="10">
        <v>7.3160000000000003E-2</v>
      </c>
      <c r="J691" s="10">
        <v>5.4799999999999996E-3</v>
      </c>
      <c r="K691" s="10">
        <f t="shared" si="90"/>
        <v>7.4904319300164017</v>
      </c>
      <c r="L691" s="10">
        <v>3.79E-3</v>
      </c>
      <c r="M691" s="10">
        <f t="shared" si="91"/>
        <v>5.1804264625478398</v>
      </c>
      <c r="N691" s="10">
        <v>7.8799999999999999E-3</v>
      </c>
      <c r="O691" s="10">
        <f t="shared" si="92"/>
        <v>10.770913067249863</v>
      </c>
      <c r="P691" s="10">
        <v>1.84E-2</v>
      </c>
      <c r="Q691" s="10">
        <f t="shared" si="93"/>
        <v>25.150355385456528</v>
      </c>
      <c r="R691">
        <f t="shared" si="94"/>
        <v>0.92085694050991496</v>
      </c>
      <c r="S691">
        <f t="shared" si="95"/>
        <v>1.0088062703501046</v>
      </c>
      <c r="T691">
        <f t="shared" si="96"/>
        <v>3.333015654330814</v>
      </c>
      <c r="U691">
        <f t="shared" si="97"/>
        <v>389.17260917819505</v>
      </c>
      <c r="V691" s="10">
        <f t="shared" si="98"/>
        <v>0.19975623338866452</v>
      </c>
    </row>
    <row r="692" spans="1:22" x14ac:dyDescent="0.2">
      <c r="A692">
        <v>5.6479999999999997</v>
      </c>
      <c r="B692">
        <v>14.566000000000001</v>
      </c>
      <c r="C692">
        <v>0.44800000000000001</v>
      </c>
      <c r="D692">
        <v>1.668E-2</v>
      </c>
      <c r="E692">
        <v>0.1628</v>
      </c>
      <c r="F692">
        <v>0.155</v>
      </c>
      <c r="G692">
        <v>10.477</v>
      </c>
      <c r="H692" s="10">
        <v>1.091E-3</v>
      </c>
      <c r="I692" s="10">
        <v>8.3159999999999998E-2</v>
      </c>
      <c r="J692" s="10">
        <v>5.3400000000000001E-3</v>
      </c>
      <c r="K692" s="10">
        <f t="shared" si="90"/>
        <v>6.421356421356422</v>
      </c>
      <c r="L692" s="10">
        <v>3.8999999999999998E-3</v>
      </c>
      <c r="M692" s="10">
        <f t="shared" si="91"/>
        <v>4.6897546897546896</v>
      </c>
      <c r="N692" s="10">
        <v>7.8700000000000003E-3</v>
      </c>
      <c r="O692" s="10">
        <f t="shared" si="92"/>
        <v>9.4636844636844639</v>
      </c>
      <c r="P692" s="10">
        <v>1.83E-2</v>
      </c>
      <c r="Q692" s="10">
        <f t="shared" si="93"/>
        <v>22.005772005772005</v>
      </c>
      <c r="R692">
        <f t="shared" si="94"/>
        <v>0.92067988668555234</v>
      </c>
      <c r="S692">
        <f t="shared" si="95"/>
        <v>1.0088408026962297</v>
      </c>
      <c r="T692">
        <f t="shared" si="96"/>
        <v>3.3635512234941909</v>
      </c>
      <c r="U692">
        <f t="shared" si="97"/>
        <v>387.06550406806889</v>
      </c>
      <c r="V692" s="10">
        <f t="shared" si="98"/>
        <v>0.20179677071598504</v>
      </c>
    </row>
    <row r="693" spans="1:22" x14ac:dyDescent="0.2">
      <c r="A693">
        <v>5.6479999999999997</v>
      </c>
      <c r="B693">
        <v>14.566000000000001</v>
      </c>
      <c r="C693">
        <v>0.45200000000000001</v>
      </c>
      <c r="D693">
        <v>1.6820000000000002E-2</v>
      </c>
      <c r="E693">
        <v>0.16400000000000001</v>
      </c>
      <c r="F693">
        <v>0.156</v>
      </c>
      <c r="G693">
        <v>10.467000000000001</v>
      </c>
      <c r="H693" s="10">
        <v>1.091E-3</v>
      </c>
      <c r="I693" s="10">
        <v>8.523E-2</v>
      </c>
      <c r="J693" s="10">
        <v>5.5100000000000001E-3</v>
      </c>
      <c r="K693" s="10">
        <f t="shared" si="90"/>
        <v>6.4648597911533505</v>
      </c>
      <c r="L693" s="10">
        <v>3.8899999999999998E-3</v>
      </c>
      <c r="M693" s="10">
        <f t="shared" si="91"/>
        <v>4.5641206148069928</v>
      </c>
      <c r="N693" s="10">
        <v>7.8300000000000002E-3</v>
      </c>
      <c r="O693" s="10">
        <f t="shared" si="92"/>
        <v>9.1869060190073917</v>
      </c>
      <c r="P693" s="10">
        <v>1.7899999999999999E-2</v>
      </c>
      <c r="Q693" s="10">
        <f t="shared" si="93"/>
        <v>21.001994602839375</v>
      </c>
      <c r="R693">
        <f t="shared" si="94"/>
        <v>0.91997167138810199</v>
      </c>
      <c r="S693">
        <f t="shared" si="95"/>
        <v>1.0089737026342283</v>
      </c>
      <c r="T693">
        <f t="shared" si="96"/>
        <v>3.4415150884116881</v>
      </c>
      <c r="U693">
        <f t="shared" si="97"/>
        <v>380.15429434296294</v>
      </c>
      <c r="V693" s="10">
        <f t="shared" si="98"/>
        <v>0.20409585142530556</v>
      </c>
    </row>
    <row r="694" spans="1:22" x14ac:dyDescent="0.2">
      <c r="A694">
        <v>5.6479999999999997</v>
      </c>
      <c r="B694">
        <v>14.566000000000001</v>
      </c>
      <c r="C694">
        <v>0.45600000000000002</v>
      </c>
      <c r="D694">
        <v>1.7010000000000001E-2</v>
      </c>
      <c r="E694">
        <v>0.16569999999999999</v>
      </c>
      <c r="F694">
        <v>0.158</v>
      </c>
      <c r="G694">
        <v>10.457000000000001</v>
      </c>
      <c r="H694" s="10">
        <v>1.0920000000000001E-3</v>
      </c>
      <c r="I694" s="10">
        <v>8.448E-2</v>
      </c>
      <c r="J694" s="10">
        <v>5.45E-3</v>
      </c>
      <c r="K694" s="10">
        <f t="shared" si="90"/>
        <v>6.4512310606060606</v>
      </c>
      <c r="L694" s="10">
        <v>3.82E-3</v>
      </c>
      <c r="M694" s="10">
        <f t="shared" si="91"/>
        <v>4.5217803030303028</v>
      </c>
      <c r="N694" s="10">
        <v>7.8399999999999997E-3</v>
      </c>
      <c r="O694" s="10">
        <f t="shared" si="92"/>
        <v>9.2803030303030312</v>
      </c>
      <c r="P694" s="10">
        <v>1.7500000000000002E-2</v>
      </c>
      <c r="Q694" s="10">
        <f t="shared" si="93"/>
        <v>20.714962121212125</v>
      </c>
      <c r="R694">
        <f t="shared" si="94"/>
        <v>0.91926345609065152</v>
      </c>
      <c r="S694">
        <f t="shared" si="95"/>
        <v>1.0091149699713191</v>
      </c>
      <c r="T694">
        <f t="shared" si="96"/>
        <v>3.5524217395410402</v>
      </c>
      <c r="U694">
        <f t="shared" si="97"/>
        <v>372.32372602905849</v>
      </c>
      <c r="V694" s="10">
        <f t="shared" si="98"/>
        <v>0.20897884196182284</v>
      </c>
    </row>
    <row r="695" spans="1:22" x14ac:dyDescent="0.2">
      <c r="A695">
        <v>5.6479999999999997</v>
      </c>
      <c r="B695">
        <v>14.566000000000001</v>
      </c>
      <c r="C695">
        <v>0.46100000000000002</v>
      </c>
      <c r="D695">
        <v>1.72E-2</v>
      </c>
      <c r="E695">
        <v>0.16739999999999999</v>
      </c>
      <c r="F695">
        <v>0.159</v>
      </c>
      <c r="G695">
        <v>10.448</v>
      </c>
      <c r="H695" s="10">
        <v>1.093E-3</v>
      </c>
      <c r="I695" s="10">
        <v>8.4190000000000001E-2</v>
      </c>
      <c r="J695" s="10">
        <v>5.3499999999999997E-3</v>
      </c>
      <c r="K695" s="10">
        <f t="shared" si="90"/>
        <v>6.3546739517757453</v>
      </c>
      <c r="L695" s="10">
        <v>3.7699999999999999E-3</v>
      </c>
      <c r="M695" s="10">
        <f t="shared" si="91"/>
        <v>4.4779665043354315</v>
      </c>
      <c r="N695" s="10">
        <v>7.7099999999999998E-3</v>
      </c>
      <c r="O695" s="10">
        <f t="shared" si="92"/>
        <v>9.1578572276992514</v>
      </c>
      <c r="P695" s="10">
        <v>1.7100000000000001E-2</v>
      </c>
      <c r="Q695" s="10">
        <f t="shared" si="93"/>
        <v>20.311200855208458</v>
      </c>
      <c r="R695">
        <f t="shared" si="94"/>
        <v>0.91837818696883844</v>
      </c>
      <c r="S695">
        <f t="shared" si="95"/>
        <v>1.0092850112995386</v>
      </c>
      <c r="T695">
        <f t="shared" si="96"/>
        <v>3.6655687391260572</v>
      </c>
      <c r="U695">
        <f t="shared" si="97"/>
        <v>363.86648910336686</v>
      </c>
      <c r="V695" s="10">
        <f t="shared" si="98"/>
        <v>0.21207064279998375</v>
      </c>
    </row>
    <row r="696" spans="1:22" x14ac:dyDescent="0.2">
      <c r="A696">
        <v>5.6479999999999997</v>
      </c>
      <c r="B696">
        <v>14.566000000000001</v>
      </c>
      <c r="C696">
        <v>0.46600000000000003</v>
      </c>
      <c r="D696">
        <v>1.7389999999999999E-2</v>
      </c>
      <c r="E696">
        <v>0.16919999999999999</v>
      </c>
      <c r="F696">
        <v>0.161</v>
      </c>
      <c r="G696">
        <v>10.439</v>
      </c>
      <c r="H696" s="10">
        <v>1.0939999999999999E-3</v>
      </c>
      <c r="I696" s="10">
        <v>8.0199999999999994E-2</v>
      </c>
      <c r="J696" s="10">
        <v>5.2399999999999999E-3</v>
      </c>
      <c r="K696" s="10">
        <f t="shared" si="90"/>
        <v>6.5336658354114716</v>
      </c>
      <c r="L696" s="10">
        <v>3.6700000000000001E-3</v>
      </c>
      <c r="M696" s="10">
        <f t="shared" si="91"/>
        <v>4.5760598503740653</v>
      </c>
      <c r="N696" s="10">
        <v>7.5500000000000003E-3</v>
      </c>
      <c r="O696" s="10">
        <f t="shared" si="92"/>
        <v>9.413965087281797</v>
      </c>
      <c r="P696" s="10">
        <v>1.67E-2</v>
      </c>
      <c r="Q696" s="10">
        <f t="shared" si="93"/>
        <v>20.822942643391524</v>
      </c>
      <c r="R696">
        <f t="shared" si="94"/>
        <v>0.91749291784702547</v>
      </c>
      <c r="S696">
        <f t="shared" si="95"/>
        <v>1.0094549426860364</v>
      </c>
      <c r="T696">
        <f t="shared" si="96"/>
        <v>3.7855518420634438</v>
      </c>
      <c r="U696">
        <f t="shared" si="97"/>
        <v>355.68626466654644</v>
      </c>
      <c r="V696" s="10">
        <f t="shared" si="98"/>
        <v>0.21678147589922278</v>
      </c>
    </row>
    <row r="697" spans="1:22" x14ac:dyDescent="0.2">
      <c r="A697">
        <v>5.6479999999999997</v>
      </c>
      <c r="B697">
        <v>14.566000000000001</v>
      </c>
      <c r="C697">
        <v>0.47099999999999997</v>
      </c>
      <c r="D697">
        <v>1.7590000000000001E-2</v>
      </c>
      <c r="E697">
        <v>0.1709</v>
      </c>
      <c r="F697">
        <v>0.16200000000000001</v>
      </c>
      <c r="G697">
        <v>10.423999999999999</v>
      </c>
      <c r="H697" s="10">
        <v>1.0950000000000001E-3</v>
      </c>
      <c r="I697" s="10">
        <v>8.3589999999999998E-2</v>
      </c>
      <c r="J697" s="10">
        <v>5.2100000000000002E-3</v>
      </c>
      <c r="K697" s="10">
        <f t="shared" si="90"/>
        <v>6.2328029668620655</v>
      </c>
      <c r="L697" s="10">
        <v>3.6600000000000001E-3</v>
      </c>
      <c r="M697" s="10">
        <f t="shared" si="91"/>
        <v>4.3785141763368829</v>
      </c>
      <c r="N697" s="10">
        <v>7.4599999999999996E-3</v>
      </c>
      <c r="O697" s="10">
        <f t="shared" si="92"/>
        <v>8.9245125014953945</v>
      </c>
      <c r="P697" s="10">
        <v>1.6299999999999999E-2</v>
      </c>
      <c r="Q697" s="10">
        <f t="shared" si="93"/>
        <v>19.49994018423256</v>
      </c>
      <c r="R697">
        <f t="shared" si="94"/>
        <v>0.9166076487252125</v>
      </c>
      <c r="S697">
        <f t="shared" si="95"/>
        <v>1.0096309382950825</v>
      </c>
      <c r="T697">
        <f t="shared" si="96"/>
        <v>3.9057384053099846</v>
      </c>
      <c r="U697">
        <f t="shared" si="97"/>
        <v>347.57345667345504</v>
      </c>
      <c r="V697" s="10">
        <f t="shared" si="98"/>
        <v>0.2199200217401292</v>
      </c>
    </row>
    <row r="698" spans="1:22" x14ac:dyDescent="0.2">
      <c r="A698">
        <v>5.6479999999999997</v>
      </c>
      <c r="B698">
        <v>14.566000000000001</v>
      </c>
      <c r="C698">
        <v>0.47499999999999998</v>
      </c>
      <c r="D698">
        <v>1.7780000000000001E-2</v>
      </c>
      <c r="E698">
        <v>0.1726</v>
      </c>
      <c r="F698">
        <v>0.16400000000000001</v>
      </c>
      <c r="G698">
        <v>10.414999999999999</v>
      </c>
      <c r="H698" s="10">
        <v>1.096E-3</v>
      </c>
      <c r="I698" s="10">
        <v>8.405E-2</v>
      </c>
      <c r="J698" s="10">
        <v>5.13E-3</v>
      </c>
      <c r="K698" s="10">
        <f t="shared" si="90"/>
        <v>6.1035098155859604</v>
      </c>
      <c r="L698" s="10">
        <v>3.62E-3</v>
      </c>
      <c r="M698" s="10">
        <f t="shared" si="91"/>
        <v>4.3069601427721595</v>
      </c>
      <c r="N698" s="10">
        <v>7.4400000000000004E-3</v>
      </c>
      <c r="O698" s="10">
        <f t="shared" si="92"/>
        <v>8.8518738845925036</v>
      </c>
      <c r="P698" s="10">
        <v>1.5900000000000001E-2</v>
      </c>
      <c r="Q698" s="10">
        <f t="shared" si="93"/>
        <v>18.917311124330759</v>
      </c>
      <c r="R698">
        <f t="shared" si="94"/>
        <v>0.91589943342776214</v>
      </c>
      <c r="S698">
        <f t="shared" si="95"/>
        <v>1.0097765771213385</v>
      </c>
      <c r="T698">
        <f t="shared" si="96"/>
        <v>4.0262791712887527</v>
      </c>
      <c r="U698">
        <f t="shared" si="97"/>
        <v>340.7001280544327</v>
      </c>
      <c r="V698" s="10">
        <f t="shared" si="98"/>
        <v>0.22496762799551959</v>
      </c>
    </row>
    <row r="699" spans="1:22" x14ac:dyDescent="0.2">
      <c r="A699">
        <v>5.6479999999999997</v>
      </c>
      <c r="B699">
        <v>14.566000000000001</v>
      </c>
      <c r="C699">
        <v>0.48</v>
      </c>
      <c r="D699">
        <v>1.797E-2</v>
      </c>
      <c r="E699">
        <v>0.17430000000000001</v>
      </c>
      <c r="F699">
        <v>0.16600000000000001</v>
      </c>
      <c r="G699">
        <v>10.406000000000001</v>
      </c>
      <c r="H699" s="10">
        <v>1.0970000000000001E-3</v>
      </c>
      <c r="I699" s="10">
        <v>9.1810000000000003E-2</v>
      </c>
      <c r="J699" s="10">
        <v>5.1599999999999997E-3</v>
      </c>
      <c r="K699" s="10">
        <f t="shared" si="90"/>
        <v>5.6203027992593393</v>
      </c>
      <c r="L699" s="10">
        <v>3.6700000000000001E-3</v>
      </c>
      <c r="M699" s="10">
        <f t="shared" si="91"/>
        <v>3.9973859056747627</v>
      </c>
      <c r="N699" s="10">
        <v>7.43E-3</v>
      </c>
      <c r="O699" s="10">
        <f t="shared" si="92"/>
        <v>8.092800348545909</v>
      </c>
      <c r="P699" s="10">
        <v>1.5599999999999999E-2</v>
      </c>
      <c r="Q699" s="10">
        <f t="shared" si="93"/>
        <v>16.991613114039865</v>
      </c>
      <c r="R699">
        <f t="shared" si="94"/>
        <v>0.91501416430594895</v>
      </c>
      <c r="S699">
        <f t="shared" si="95"/>
        <v>1.0099521361047714</v>
      </c>
      <c r="T699">
        <f t="shared" si="96"/>
        <v>4.1491381635893321</v>
      </c>
      <c r="U699">
        <f t="shared" si="97"/>
        <v>333.26397891325513</v>
      </c>
      <c r="V699" s="10">
        <f t="shared" si="98"/>
        <v>0.22953787671413048</v>
      </c>
    </row>
    <row r="700" spans="1:22" x14ac:dyDescent="0.2">
      <c r="A700">
        <v>5.6479999999999997</v>
      </c>
      <c r="B700">
        <v>14.566000000000001</v>
      </c>
      <c r="C700">
        <v>0.48499999999999999</v>
      </c>
      <c r="D700">
        <v>1.8169999999999999E-2</v>
      </c>
      <c r="E700">
        <v>0.17599999999999999</v>
      </c>
      <c r="F700">
        <v>0.16700000000000001</v>
      </c>
      <c r="G700">
        <v>10.391999999999999</v>
      </c>
      <c r="H700" s="10">
        <v>1.0970000000000001E-3</v>
      </c>
      <c r="I700" s="10">
        <v>9.3479999999999994E-2</v>
      </c>
      <c r="J700" s="10">
        <v>5.0499999999999998E-3</v>
      </c>
      <c r="K700" s="10">
        <f t="shared" si="90"/>
        <v>5.4022250748823284</v>
      </c>
      <c r="L700" s="10">
        <v>3.65E-3</v>
      </c>
      <c r="M700" s="10">
        <f t="shared" si="91"/>
        <v>3.9045785194694052</v>
      </c>
      <c r="N700" s="10">
        <v>7.43E-3</v>
      </c>
      <c r="O700" s="10">
        <f t="shared" si="92"/>
        <v>7.9482242190842962</v>
      </c>
      <c r="P700" s="10">
        <v>1.52E-2</v>
      </c>
      <c r="Q700" s="10">
        <f t="shared" si="93"/>
        <v>16.260162601626018</v>
      </c>
      <c r="R700">
        <f t="shared" si="94"/>
        <v>0.91412889518413587</v>
      </c>
      <c r="S700">
        <f t="shared" si="95"/>
        <v>1.0101321862348593</v>
      </c>
      <c r="T700">
        <f t="shared" si="96"/>
        <v>4.2767896564491128</v>
      </c>
      <c r="U700">
        <f t="shared" si="97"/>
        <v>325.88220319487039</v>
      </c>
      <c r="V700" s="10">
        <f t="shared" si="98"/>
        <v>0.23275284918605987</v>
      </c>
    </row>
    <row r="701" spans="1:22" x14ac:dyDescent="0.2">
      <c r="A701">
        <v>5.6479999999999997</v>
      </c>
      <c r="B701">
        <v>14.566000000000001</v>
      </c>
      <c r="C701">
        <v>0.49</v>
      </c>
      <c r="D701">
        <v>1.8360000000000001E-2</v>
      </c>
      <c r="E701">
        <v>0.1777</v>
      </c>
      <c r="F701">
        <v>0.16900000000000001</v>
      </c>
      <c r="G701">
        <v>10.382999999999999</v>
      </c>
      <c r="H701" s="10">
        <v>1.098E-3</v>
      </c>
      <c r="I701" s="10">
        <v>8.4400000000000003E-2</v>
      </c>
      <c r="J701" s="10">
        <v>5.0000000000000001E-3</v>
      </c>
      <c r="K701" s="10">
        <f t="shared" si="90"/>
        <v>5.9241706161137442</v>
      </c>
      <c r="L701" s="10">
        <v>3.49E-3</v>
      </c>
      <c r="M701" s="10">
        <f t="shared" si="91"/>
        <v>4.1350710900473935</v>
      </c>
      <c r="N701" s="10">
        <v>7.3600000000000002E-3</v>
      </c>
      <c r="O701" s="10">
        <f t="shared" si="92"/>
        <v>8.7203791469194307</v>
      </c>
      <c r="P701" s="10">
        <v>1.49E-2</v>
      </c>
      <c r="Q701" s="10">
        <f t="shared" si="93"/>
        <v>17.654028436018958</v>
      </c>
      <c r="R701">
        <f t="shared" si="94"/>
        <v>0.9132436260623229</v>
      </c>
      <c r="S701">
        <f t="shared" si="95"/>
        <v>1.0103106534629178</v>
      </c>
      <c r="T701">
        <f t="shared" si="96"/>
        <v>4.4046199090271951</v>
      </c>
      <c r="U701">
        <f t="shared" si="97"/>
        <v>318.90972684352602</v>
      </c>
      <c r="V701" s="10">
        <f t="shared" si="98"/>
        <v>0.23739026631432383</v>
      </c>
    </row>
    <row r="702" spans="1:22" x14ac:dyDescent="0.2">
      <c r="A702">
        <v>5.6479999999999997</v>
      </c>
      <c r="B702">
        <v>14.566000000000001</v>
      </c>
      <c r="C702">
        <v>0.49399999999999999</v>
      </c>
      <c r="D702">
        <v>1.856E-2</v>
      </c>
      <c r="E702">
        <v>0.17949999999999999</v>
      </c>
      <c r="F702">
        <v>0.17</v>
      </c>
      <c r="G702">
        <v>10.37</v>
      </c>
      <c r="H702" s="10">
        <v>1.0989999999999999E-3</v>
      </c>
      <c r="I702" s="10">
        <v>8.2909999999999998E-2</v>
      </c>
      <c r="J702" s="10">
        <v>4.9699999999999996E-3</v>
      </c>
      <c r="K702" s="10">
        <f t="shared" si="90"/>
        <v>5.994451815221324</v>
      </c>
      <c r="L702" s="10">
        <v>3.4299999999999999E-3</v>
      </c>
      <c r="M702" s="10">
        <f t="shared" si="91"/>
        <v>4.1370160414907726</v>
      </c>
      <c r="N702" s="10">
        <v>7.2500000000000004E-3</v>
      </c>
      <c r="O702" s="10">
        <f t="shared" si="92"/>
        <v>8.7444216620431803</v>
      </c>
      <c r="P702" s="10">
        <v>1.4500000000000001E-2</v>
      </c>
      <c r="Q702" s="10">
        <f t="shared" si="93"/>
        <v>17.488843324086361</v>
      </c>
      <c r="R702">
        <f t="shared" si="94"/>
        <v>0.91253541076487255</v>
      </c>
      <c r="S702">
        <f t="shared" si="95"/>
        <v>1.0104621275323042</v>
      </c>
      <c r="T702">
        <f t="shared" si="96"/>
        <v>4.5425809428262482</v>
      </c>
      <c r="U702">
        <f t="shared" si="97"/>
        <v>312.67609401170375</v>
      </c>
      <c r="V702" s="10">
        <f t="shared" si="98"/>
        <v>0.24146059920893537</v>
      </c>
    </row>
    <row r="703" spans="1:22" x14ac:dyDescent="0.2">
      <c r="A703">
        <v>5.6479999999999997</v>
      </c>
      <c r="B703">
        <v>14.566000000000001</v>
      </c>
      <c r="C703">
        <v>0.498</v>
      </c>
      <c r="D703">
        <v>1.8689999999999998E-2</v>
      </c>
      <c r="E703">
        <v>0.18060000000000001</v>
      </c>
      <c r="F703">
        <v>0.17199999999999999</v>
      </c>
      <c r="G703">
        <v>10.365</v>
      </c>
      <c r="H703" s="10">
        <v>1.1000000000000001E-3</v>
      </c>
      <c r="I703" s="10">
        <v>8.0479999999999996E-2</v>
      </c>
      <c r="J703" s="10">
        <v>2.98E-3</v>
      </c>
      <c r="K703" s="10">
        <f t="shared" si="90"/>
        <v>3.7027833001988073</v>
      </c>
      <c r="L703" s="10">
        <v>3.3700000000000002E-3</v>
      </c>
      <c r="M703" s="10">
        <f t="shared" si="91"/>
        <v>4.1873757455268397</v>
      </c>
      <c r="N703" s="10">
        <v>7.2199999999999999E-3</v>
      </c>
      <c r="O703" s="10">
        <f t="shared" si="92"/>
        <v>8.9711729622266407</v>
      </c>
      <c r="P703" s="10">
        <v>1.43E-2</v>
      </c>
      <c r="Q703" s="10">
        <f t="shared" si="93"/>
        <v>17.768389662027833</v>
      </c>
      <c r="R703">
        <f t="shared" si="94"/>
        <v>0.91182719546742208</v>
      </c>
      <c r="S703">
        <f t="shared" si="95"/>
        <v>1.010604281700608</v>
      </c>
      <c r="T703">
        <f t="shared" si="96"/>
        <v>4.6299840719799308</v>
      </c>
      <c r="U703">
        <f t="shared" si="97"/>
        <v>307.76821772094667</v>
      </c>
      <c r="V703" s="10">
        <f t="shared" si="98"/>
        <v>0.2450934546964571</v>
      </c>
    </row>
    <row r="704" spans="1:22" x14ac:dyDescent="0.2">
      <c r="A704">
        <v>5.6479999999999997</v>
      </c>
      <c r="B704">
        <v>14.566000000000001</v>
      </c>
      <c r="C704">
        <v>0.499</v>
      </c>
      <c r="D704">
        <v>1.8749999999999999E-2</v>
      </c>
      <c r="E704">
        <v>0.1812</v>
      </c>
      <c r="F704">
        <v>0.17199999999999999</v>
      </c>
      <c r="G704">
        <v>10.362</v>
      </c>
      <c r="H704" s="10">
        <v>1.1000000000000001E-3</v>
      </c>
      <c r="I704" s="10">
        <v>7.4870000000000006E-2</v>
      </c>
      <c r="J704" s="10">
        <v>4.8700000000000002E-3</v>
      </c>
      <c r="K704" s="10">
        <f t="shared" si="90"/>
        <v>6.5046079871777742</v>
      </c>
      <c r="L704" s="10">
        <v>3.29E-3</v>
      </c>
      <c r="M704" s="10">
        <f t="shared" si="91"/>
        <v>4.3942834246026443</v>
      </c>
      <c r="N704" s="10">
        <v>7.1599999999999997E-3</v>
      </c>
      <c r="O704" s="10">
        <f t="shared" si="92"/>
        <v>9.5632429544543864</v>
      </c>
      <c r="P704" s="10">
        <v>1.4200000000000001E-2</v>
      </c>
      <c r="Q704" s="10">
        <f t="shared" si="93"/>
        <v>18.966208094029653</v>
      </c>
      <c r="R704">
        <f t="shared" si="94"/>
        <v>0.91165014164305958</v>
      </c>
      <c r="S704">
        <f t="shared" si="95"/>
        <v>1.0106432011342554</v>
      </c>
      <c r="T704">
        <f t="shared" si="96"/>
        <v>4.6755815644003009</v>
      </c>
      <c r="U704">
        <f t="shared" si="97"/>
        <v>306.10911290633862</v>
      </c>
      <c r="V704" s="10">
        <f t="shared" si="98"/>
        <v>0.24617295749996679</v>
      </c>
    </row>
    <row r="705" spans="1:22" x14ac:dyDescent="0.2">
      <c r="A705">
        <v>5.6479999999999997</v>
      </c>
      <c r="B705">
        <v>14.566000000000001</v>
      </c>
      <c r="C705">
        <v>0.503</v>
      </c>
      <c r="D705">
        <v>1.891E-2</v>
      </c>
      <c r="E705">
        <v>0.18260000000000001</v>
      </c>
      <c r="F705">
        <v>0.17299999999999999</v>
      </c>
      <c r="G705">
        <v>10.353999999999999</v>
      </c>
      <c r="H705" s="10">
        <v>1.101E-3</v>
      </c>
      <c r="I705" s="10">
        <v>7.3709999999999998E-2</v>
      </c>
      <c r="J705" s="10">
        <v>2.9199999999999999E-3</v>
      </c>
      <c r="K705" s="10">
        <f t="shared" si="90"/>
        <v>3.9614706281372944</v>
      </c>
      <c r="L705" s="10">
        <v>3.2399999999999998E-3</v>
      </c>
      <c r="M705" s="10">
        <f t="shared" si="91"/>
        <v>4.3956043956043951</v>
      </c>
      <c r="N705" s="10">
        <v>7.0499999999999998E-3</v>
      </c>
      <c r="O705" s="10">
        <f t="shared" si="92"/>
        <v>9.5645095645095637</v>
      </c>
      <c r="P705" s="10">
        <v>1.4E-2</v>
      </c>
      <c r="Q705" s="10">
        <f t="shared" si="93"/>
        <v>18.99335232668566</v>
      </c>
      <c r="R705">
        <f t="shared" si="94"/>
        <v>0.910941926345609</v>
      </c>
      <c r="S705">
        <f t="shared" si="95"/>
        <v>1.0107909013098322</v>
      </c>
      <c r="T705">
        <f t="shared" si="96"/>
        <v>4.7879277564164191</v>
      </c>
      <c r="U705">
        <f t="shared" si="97"/>
        <v>300.87149904952093</v>
      </c>
      <c r="V705" s="10">
        <f t="shared" si="98"/>
        <v>0.24921532324459042</v>
      </c>
    </row>
    <row r="706" spans="1:22" x14ac:dyDescent="0.2">
      <c r="A706">
        <v>5.6479999999999997</v>
      </c>
      <c r="B706">
        <v>14.566000000000001</v>
      </c>
      <c r="C706">
        <v>0.504</v>
      </c>
      <c r="D706">
        <v>1.8950000000000002E-2</v>
      </c>
      <c r="E706">
        <v>0.18290000000000001</v>
      </c>
      <c r="F706">
        <v>0.17399999999999999</v>
      </c>
      <c r="G706">
        <v>10.349</v>
      </c>
      <c r="H706" s="10">
        <v>1.101E-3</v>
      </c>
      <c r="I706" s="10">
        <v>8.5999999999999993E-2</v>
      </c>
      <c r="J706" s="10">
        <v>4.9399999999999999E-3</v>
      </c>
      <c r="K706" s="10">
        <f t="shared" ref="K706:K769" si="99">J706/I706*100</f>
        <v>5.7441860465116283</v>
      </c>
      <c r="L706" s="10">
        <v>3.3899999999999998E-3</v>
      </c>
      <c r="M706" s="10">
        <f t="shared" ref="M706:M769" si="100">L706/I706*100</f>
        <v>3.9418604651162794</v>
      </c>
      <c r="N706" s="10">
        <v>7.0800000000000004E-3</v>
      </c>
      <c r="O706" s="10">
        <f t="shared" ref="O706:O769" si="101">N706*100/I706</f>
        <v>8.2325581395348859</v>
      </c>
      <c r="P706" s="10">
        <v>1.3899999999999999E-2</v>
      </c>
      <c r="Q706" s="10">
        <f t="shared" ref="Q706:Q769" si="102">P706/I706*100</f>
        <v>16.162790697674421</v>
      </c>
      <c r="R706">
        <f t="shared" ref="R706:R769" si="103">(A706-C706)/A706</f>
        <v>0.91076487252124649</v>
      </c>
      <c r="S706">
        <f t="shared" ref="S706:S769" si="104">1+(1-R706)^2+2*0.938^2*D706^2*R706^2/E706</f>
        <v>1.010828754570013</v>
      </c>
      <c r="T706">
        <f t="shared" ref="T706:T769" si="105">D706*E706*E706/2/PI()*137.036*137.036/0.38938/S706</f>
        <v>4.8136540525606959</v>
      </c>
      <c r="U706">
        <f t="shared" ref="U706:U769" si="106">PI()*R706/D706/C706</f>
        <v>299.58246771583453</v>
      </c>
      <c r="V706" s="10">
        <f t="shared" ref="V706:V769" si="107">F706*T706*U706/1000</f>
        <v>0.25092302660458415</v>
      </c>
    </row>
    <row r="707" spans="1:22" x14ac:dyDescent="0.2">
      <c r="A707">
        <v>5.6479999999999997</v>
      </c>
      <c r="B707">
        <v>14.566000000000001</v>
      </c>
      <c r="C707">
        <v>0.50800000000000001</v>
      </c>
      <c r="D707">
        <v>1.9130000000000001E-2</v>
      </c>
      <c r="E707">
        <v>0.18459999999999999</v>
      </c>
      <c r="F707">
        <v>0.17499999999999999</v>
      </c>
      <c r="G707">
        <v>10.343</v>
      </c>
      <c r="H707" s="10">
        <v>1.1019999999999999E-3</v>
      </c>
      <c r="I707" s="10">
        <v>7.9579999999999998E-2</v>
      </c>
      <c r="J707" s="10">
        <v>2.9399999999999999E-3</v>
      </c>
      <c r="K707" s="10">
        <f t="shared" si="99"/>
        <v>3.6943955767780845</v>
      </c>
      <c r="L707" s="10">
        <v>3.2699999999999999E-3</v>
      </c>
      <c r="M707" s="10">
        <f t="shared" si="100"/>
        <v>4.1090726313144001</v>
      </c>
      <c r="N707" s="10">
        <v>6.9699999999999996E-3</v>
      </c>
      <c r="O707" s="10">
        <f t="shared" si="101"/>
        <v>8.7584820306609696</v>
      </c>
      <c r="P707" s="10">
        <v>1.3599999999999999E-2</v>
      </c>
      <c r="Q707" s="10">
        <f t="shared" si="102"/>
        <v>17.089721035436039</v>
      </c>
      <c r="R707">
        <f t="shared" si="103"/>
        <v>0.91005665722379603</v>
      </c>
      <c r="S707">
        <f t="shared" si="104"/>
        <v>1.0109789594826495</v>
      </c>
      <c r="T707">
        <f t="shared" si="105"/>
        <v>4.9493946417049477</v>
      </c>
      <c r="U707">
        <f t="shared" si="106"/>
        <v>294.1979358682164</v>
      </c>
      <c r="V707" s="10">
        <f t="shared" si="107"/>
        <v>0.25481779529269105</v>
      </c>
    </row>
    <row r="708" spans="1:22" x14ac:dyDescent="0.2">
      <c r="A708">
        <v>5.6479999999999997</v>
      </c>
      <c r="B708">
        <v>14.566000000000001</v>
      </c>
      <c r="C708">
        <v>0.50800000000000001</v>
      </c>
      <c r="D708">
        <v>1.9140000000000001E-2</v>
      </c>
      <c r="E708">
        <v>0.18459999999999999</v>
      </c>
      <c r="F708">
        <v>0.17499999999999999</v>
      </c>
      <c r="G708">
        <v>10.340999999999999</v>
      </c>
      <c r="H708" s="10">
        <v>1.1019999999999999E-3</v>
      </c>
      <c r="I708" s="10">
        <v>7.4410000000000004E-2</v>
      </c>
      <c r="J708" s="10">
        <v>4.8300000000000001E-3</v>
      </c>
      <c r="K708" s="10">
        <f t="shared" si="99"/>
        <v>6.4910630291627474</v>
      </c>
      <c r="L708" s="10">
        <v>3.2100000000000002E-3</v>
      </c>
      <c r="M708" s="10">
        <f t="shared" si="100"/>
        <v>4.313936298884558</v>
      </c>
      <c r="N708" s="10">
        <v>6.9699999999999996E-3</v>
      </c>
      <c r="O708" s="10">
        <f t="shared" si="101"/>
        <v>9.3670205617524509</v>
      </c>
      <c r="P708" s="10">
        <v>1.3599999999999999E-2</v>
      </c>
      <c r="Q708" s="10">
        <f t="shared" si="102"/>
        <v>18.277113291224296</v>
      </c>
      <c r="R708">
        <f t="shared" si="103"/>
        <v>0.91005665722379603</v>
      </c>
      <c r="S708">
        <f t="shared" si="104"/>
        <v>1.0109819808205585</v>
      </c>
      <c r="T708">
        <f t="shared" si="105"/>
        <v>4.9519670849813222</v>
      </c>
      <c r="U708">
        <f t="shared" si="106"/>
        <v>294.04422743777326</v>
      </c>
      <c r="V708" s="10">
        <f t="shared" si="107"/>
        <v>0.25481703376510761</v>
      </c>
    </row>
    <row r="709" spans="1:22" x14ac:dyDescent="0.2">
      <c r="A709">
        <v>5.6479999999999997</v>
      </c>
      <c r="B709">
        <v>14.566000000000001</v>
      </c>
      <c r="C709">
        <v>0.51400000000000001</v>
      </c>
      <c r="D709">
        <v>1.9359999999999999E-2</v>
      </c>
      <c r="E709">
        <v>0.1865</v>
      </c>
      <c r="F709">
        <v>0.17699999999999999</v>
      </c>
      <c r="G709">
        <v>10.327999999999999</v>
      </c>
      <c r="H709" s="10">
        <v>1.103E-3</v>
      </c>
      <c r="I709" s="10">
        <v>8.3909999999999998E-2</v>
      </c>
      <c r="J709" s="10">
        <v>2.9499999999999999E-3</v>
      </c>
      <c r="K709" s="10">
        <f t="shared" si="99"/>
        <v>3.5156715528542484</v>
      </c>
      <c r="L709" s="10">
        <v>3.2799999999999999E-3</v>
      </c>
      <c r="M709" s="10">
        <f t="shared" si="100"/>
        <v>3.9089500655464189</v>
      </c>
      <c r="N709" s="10">
        <v>6.8700000000000002E-3</v>
      </c>
      <c r="O709" s="10">
        <f t="shared" si="101"/>
        <v>8.187343582409726</v>
      </c>
      <c r="P709" s="10">
        <v>1.3299999999999999E-2</v>
      </c>
      <c r="Q709" s="10">
        <f t="shared" si="102"/>
        <v>15.850315814563224</v>
      </c>
      <c r="R709">
        <f t="shared" si="103"/>
        <v>0.90899433427762033</v>
      </c>
      <c r="S709">
        <f t="shared" si="104"/>
        <v>1.0112040963444058</v>
      </c>
      <c r="T709">
        <f t="shared" si="105"/>
        <v>5.1114020470388848</v>
      </c>
      <c r="U709">
        <f t="shared" si="106"/>
        <v>286.97401705965575</v>
      </c>
      <c r="V709" s="10">
        <f t="shared" si="107"/>
        <v>0.25963060534948823</v>
      </c>
    </row>
    <row r="710" spans="1:22" x14ac:dyDescent="0.2">
      <c r="A710">
        <v>5.6479999999999997</v>
      </c>
      <c r="B710">
        <v>14.566000000000001</v>
      </c>
      <c r="C710">
        <v>0.51900000000000002</v>
      </c>
      <c r="D710">
        <v>1.958E-2</v>
      </c>
      <c r="E710">
        <v>0.1885</v>
      </c>
      <c r="F710">
        <v>0.17899999999999999</v>
      </c>
      <c r="G710">
        <v>10.317</v>
      </c>
      <c r="H710" s="10">
        <v>1.1039999999999999E-3</v>
      </c>
      <c r="I710" s="10">
        <v>7.886E-2</v>
      </c>
      <c r="J710" s="10">
        <v>2.8700000000000002E-3</v>
      </c>
      <c r="K710" s="10">
        <f t="shared" si="99"/>
        <v>3.6393608927212786</v>
      </c>
      <c r="L710" s="10">
        <v>3.1800000000000001E-3</v>
      </c>
      <c r="M710" s="10">
        <f t="shared" si="100"/>
        <v>4.0324625919350749</v>
      </c>
      <c r="N710" s="10">
        <v>6.7200000000000003E-3</v>
      </c>
      <c r="O710" s="10">
        <f t="shared" si="101"/>
        <v>8.5214303829571403</v>
      </c>
      <c r="P710" s="10">
        <v>1.2999999999999999E-2</v>
      </c>
      <c r="Q710" s="10">
        <f t="shared" si="102"/>
        <v>16.484909967030177</v>
      </c>
      <c r="R710">
        <f t="shared" si="103"/>
        <v>0.90810906515580736</v>
      </c>
      <c r="S710">
        <f t="shared" si="104"/>
        <v>1.0113953278813959</v>
      </c>
      <c r="T710">
        <f t="shared" si="105"/>
        <v>5.2799558493696566</v>
      </c>
      <c r="U710">
        <f t="shared" si="106"/>
        <v>280.74229018952724</v>
      </c>
      <c r="V710" s="10">
        <f t="shared" si="107"/>
        <v>0.26533293460804142</v>
      </c>
    </row>
    <row r="711" spans="1:22" x14ac:dyDescent="0.2">
      <c r="A711">
        <v>5.6479999999999997</v>
      </c>
      <c r="B711">
        <v>14.566000000000001</v>
      </c>
      <c r="C711">
        <v>0.52400000000000002</v>
      </c>
      <c r="D711">
        <v>1.9800000000000002E-2</v>
      </c>
      <c r="E711">
        <v>0.19040000000000001</v>
      </c>
      <c r="F711">
        <v>0.18099999999999999</v>
      </c>
      <c r="G711">
        <v>10.307</v>
      </c>
      <c r="H711" s="10">
        <v>1.1050000000000001E-3</v>
      </c>
      <c r="I711" s="10">
        <v>7.9899999999999999E-2</v>
      </c>
      <c r="J711" s="10">
        <v>2.8500000000000001E-3</v>
      </c>
      <c r="K711" s="10">
        <f t="shared" si="99"/>
        <v>3.5669586983729662</v>
      </c>
      <c r="L711" s="10">
        <v>3.16E-3</v>
      </c>
      <c r="M711" s="10">
        <f t="shared" si="100"/>
        <v>3.9549436795994994</v>
      </c>
      <c r="N711" s="10">
        <v>6.6E-3</v>
      </c>
      <c r="O711" s="10">
        <f t="shared" si="101"/>
        <v>8.2603254067584491</v>
      </c>
      <c r="P711" s="10">
        <v>1.2699999999999999E-2</v>
      </c>
      <c r="Q711" s="10">
        <f t="shared" si="102"/>
        <v>15.894868585732164</v>
      </c>
      <c r="R711">
        <f t="shared" si="103"/>
        <v>0.90722379603399428</v>
      </c>
      <c r="S711">
        <f t="shared" si="104"/>
        <v>1.0115895636577503</v>
      </c>
      <c r="T711">
        <f t="shared" si="105"/>
        <v>5.4464130632375305</v>
      </c>
      <c r="U711">
        <f t="shared" si="106"/>
        <v>274.70579967443916</v>
      </c>
      <c r="V711" s="10">
        <f t="shared" si="107"/>
        <v>0.27080518731680991</v>
      </c>
    </row>
    <row r="712" spans="1:22" x14ac:dyDescent="0.2">
      <c r="A712">
        <v>5.6479999999999997</v>
      </c>
      <c r="B712">
        <v>14.566000000000001</v>
      </c>
      <c r="C712">
        <v>0.53</v>
      </c>
      <c r="D712">
        <v>2.0029999999999999E-2</v>
      </c>
      <c r="E712">
        <v>0.19239999999999999</v>
      </c>
      <c r="F712">
        <v>0.182</v>
      </c>
      <c r="G712">
        <v>10.292</v>
      </c>
      <c r="H712" s="10">
        <v>1.106E-3</v>
      </c>
      <c r="I712" s="10">
        <v>7.3690000000000005E-2</v>
      </c>
      <c r="J712" s="10">
        <v>2.7799999999999999E-3</v>
      </c>
      <c r="K712" s="10">
        <f t="shared" si="99"/>
        <v>3.7725607273714203</v>
      </c>
      <c r="L712" s="10">
        <v>3.0300000000000001E-3</v>
      </c>
      <c r="M712" s="10">
        <f t="shared" si="100"/>
        <v>4.111819785588275</v>
      </c>
      <c r="N712" s="10">
        <v>6.5100000000000002E-3</v>
      </c>
      <c r="O712" s="10">
        <f t="shared" si="101"/>
        <v>8.8343058759668871</v>
      </c>
      <c r="P712" s="10">
        <v>1.23E-2</v>
      </c>
      <c r="Q712" s="10">
        <f t="shared" si="102"/>
        <v>16.691545664269235</v>
      </c>
      <c r="R712">
        <f t="shared" si="103"/>
        <v>0.90616147308781869</v>
      </c>
      <c r="S712">
        <f t="shared" si="104"/>
        <v>1.0118187007597024</v>
      </c>
      <c r="T712">
        <f t="shared" si="105"/>
        <v>5.6247628989874014</v>
      </c>
      <c r="U712">
        <f t="shared" si="106"/>
        <v>268.16287143047657</v>
      </c>
      <c r="V712" s="10">
        <f t="shared" si="107"/>
        <v>0.27452016775966925</v>
      </c>
    </row>
    <row r="713" spans="1:22" x14ac:dyDescent="0.2">
      <c r="A713">
        <v>5.6479999999999997</v>
      </c>
      <c r="B713">
        <v>14.566000000000001</v>
      </c>
      <c r="C713">
        <v>0.53500000000000003</v>
      </c>
      <c r="D713">
        <v>2.0250000000000001E-2</v>
      </c>
      <c r="E713">
        <v>0.1943</v>
      </c>
      <c r="F713">
        <v>0.184</v>
      </c>
      <c r="G713">
        <v>10.282</v>
      </c>
      <c r="H713" s="10">
        <v>1.1069999999999999E-3</v>
      </c>
      <c r="I713" s="10">
        <v>7.7909999999999993E-2</v>
      </c>
      <c r="J713" s="10">
        <v>2.7699999999999999E-3</v>
      </c>
      <c r="K713" s="10">
        <f t="shared" si="99"/>
        <v>3.5553844179181109</v>
      </c>
      <c r="L713" s="10">
        <v>3.0500000000000002E-3</v>
      </c>
      <c r="M713" s="10">
        <f t="shared" si="100"/>
        <v>3.914773456552433</v>
      </c>
      <c r="N713" s="10">
        <v>6.45E-3</v>
      </c>
      <c r="O713" s="10">
        <f t="shared" si="101"/>
        <v>8.2787832113977675</v>
      </c>
      <c r="P713" s="10">
        <v>1.21E-2</v>
      </c>
      <c r="Q713" s="10">
        <f t="shared" si="102"/>
        <v>15.530740598126044</v>
      </c>
      <c r="R713">
        <f t="shared" si="103"/>
        <v>0.90527620396600561</v>
      </c>
      <c r="S713">
        <f t="shared" si="104"/>
        <v>1.0120161103610097</v>
      </c>
      <c r="T713">
        <f t="shared" si="105"/>
        <v>5.7982780839170687</v>
      </c>
      <c r="U713">
        <f t="shared" si="106"/>
        <v>262.51381763925309</v>
      </c>
      <c r="V713" s="10">
        <f t="shared" si="107"/>
        <v>0.28007157325992732</v>
      </c>
    </row>
    <row r="714" spans="1:22" x14ac:dyDescent="0.2">
      <c r="A714">
        <v>5.6479999999999997</v>
      </c>
      <c r="B714">
        <v>14.566000000000001</v>
      </c>
      <c r="C714">
        <v>0.54100000000000004</v>
      </c>
      <c r="D714">
        <v>2.0480000000000002E-2</v>
      </c>
      <c r="E714">
        <v>0.1963</v>
      </c>
      <c r="F714">
        <v>0.186</v>
      </c>
      <c r="G714">
        <v>10.268000000000001</v>
      </c>
      <c r="H714" s="10">
        <v>1.108E-3</v>
      </c>
      <c r="I714" s="10">
        <v>7.7359999999999998E-2</v>
      </c>
      <c r="J714" s="10">
        <v>2.7499999999999998E-3</v>
      </c>
      <c r="K714" s="10">
        <f t="shared" si="99"/>
        <v>3.5548086866597726</v>
      </c>
      <c r="L714" s="10">
        <v>3.0100000000000001E-3</v>
      </c>
      <c r="M714" s="10">
        <f t="shared" si="100"/>
        <v>3.8908996897621515</v>
      </c>
      <c r="N714" s="10">
        <v>6.43E-3</v>
      </c>
      <c r="O714" s="10">
        <f t="shared" si="101"/>
        <v>8.3117890382626687</v>
      </c>
      <c r="P714" s="10">
        <v>1.18E-2</v>
      </c>
      <c r="Q714" s="10">
        <f t="shared" si="102"/>
        <v>15.253360910031025</v>
      </c>
      <c r="R714">
        <f t="shared" si="103"/>
        <v>0.90421388101982991</v>
      </c>
      <c r="S714">
        <f t="shared" si="104"/>
        <v>1.0122490779428712</v>
      </c>
      <c r="T714">
        <f t="shared" si="105"/>
        <v>5.9841021607495977</v>
      </c>
      <c r="U714">
        <f t="shared" si="106"/>
        <v>256.38571564213157</v>
      </c>
      <c r="V714" s="10">
        <f t="shared" si="107"/>
        <v>0.28536832658245048</v>
      </c>
    </row>
    <row r="715" spans="1:22" x14ac:dyDescent="0.2">
      <c r="A715">
        <v>5.6479999999999997</v>
      </c>
      <c r="B715">
        <v>14.566000000000001</v>
      </c>
      <c r="C715">
        <v>0.54600000000000004</v>
      </c>
      <c r="D715">
        <v>2.07E-2</v>
      </c>
      <c r="E715">
        <v>0.19819999999999999</v>
      </c>
      <c r="F715">
        <v>0.188</v>
      </c>
      <c r="G715">
        <v>10.257999999999999</v>
      </c>
      <c r="H715" s="10">
        <v>1.109E-3</v>
      </c>
      <c r="I715" s="10">
        <v>8.1970000000000001E-2</v>
      </c>
      <c r="J715" s="10">
        <v>2.7299999999999998E-3</v>
      </c>
      <c r="K715" s="10">
        <f t="shared" si="99"/>
        <v>3.3304867634500428</v>
      </c>
      <c r="L715" s="10">
        <v>3.0300000000000001E-3</v>
      </c>
      <c r="M715" s="10">
        <f t="shared" si="100"/>
        <v>3.6964743198731242</v>
      </c>
      <c r="N715" s="10">
        <v>6.3699999999999998E-3</v>
      </c>
      <c r="O715" s="10">
        <f t="shared" si="101"/>
        <v>7.7711357813834328</v>
      </c>
      <c r="P715" s="10">
        <v>1.15E-2</v>
      </c>
      <c r="Q715" s="10">
        <f t="shared" si="102"/>
        <v>14.029522996218127</v>
      </c>
      <c r="R715">
        <f t="shared" si="103"/>
        <v>0.90332861189801694</v>
      </c>
      <c r="S715">
        <f t="shared" si="104"/>
        <v>1.0124496612857674</v>
      </c>
      <c r="T715">
        <f t="shared" si="105"/>
        <v>6.1648149360865299</v>
      </c>
      <c r="U715">
        <f t="shared" si="106"/>
        <v>251.09186980554892</v>
      </c>
      <c r="V715" s="10">
        <f t="shared" si="107"/>
        <v>0.29101176294974274</v>
      </c>
    </row>
    <row r="716" spans="1:22" x14ac:dyDescent="0.2">
      <c r="A716">
        <v>5.6479999999999997</v>
      </c>
      <c r="B716">
        <v>14.566000000000001</v>
      </c>
      <c r="C716">
        <v>0.55100000000000005</v>
      </c>
      <c r="D716">
        <v>2.0930000000000001E-2</v>
      </c>
      <c r="E716">
        <v>0.20019999999999999</v>
      </c>
      <c r="F716">
        <v>0.19</v>
      </c>
      <c r="G716">
        <v>10.244</v>
      </c>
      <c r="H716" s="10">
        <v>1.1100000000000001E-3</v>
      </c>
      <c r="I716" s="10">
        <v>7.5130000000000002E-2</v>
      </c>
      <c r="J716" s="10">
        <v>2.6700000000000001E-3</v>
      </c>
      <c r="K716" s="10">
        <f t="shared" si="99"/>
        <v>3.55384001064821</v>
      </c>
      <c r="L716" s="10">
        <v>2.9099999999999998E-3</v>
      </c>
      <c r="M716" s="10">
        <f t="shared" si="100"/>
        <v>3.873286303740183</v>
      </c>
      <c r="N716" s="10">
        <v>6.3600000000000002E-3</v>
      </c>
      <c r="O716" s="10">
        <f t="shared" si="101"/>
        <v>8.4653267669373093</v>
      </c>
      <c r="P716" s="10">
        <v>1.1299999999999999E-2</v>
      </c>
      <c r="Q716" s="10">
        <f t="shared" si="102"/>
        <v>15.040596299747103</v>
      </c>
      <c r="R716">
        <f t="shared" si="103"/>
        <v>0.90244334277620397</v>
      </c>
      <c r="S716">
        <f t="shared" si="104"/>
        <v>1.0126531128583756</v>
      </c>
      <c r="T716">
        <f t="shared" si="105"/>
        <v>6.3584682949379747</v>
      </c>
      <c r="U716">
        <f t="shared" si="106"/>
        <v>245.83798695910033</v>
      </c>
      <c r="V716" s="10">
        <f t="shared" si="107"/>
        <v>0.29699907869645481</v>
      </c>
    </row>
    <row r="717" spans="1:22" x14ac:dyDescent="0.2">
      <c r="A717">
        <v>5.6479999999999997</v>
      </c>
      <c r="B717">
        <v>14.566000000000001</v>
      </c>
      <c r="C717">
        <v>0.55700000000000005</v>
      </c>
      <c r="D717">
        <v>2.1160000000000002E-2</v>
      </c>
      <c r="E717">
        <v>0.2021</v>
      </c>
      <c r="F717">
        <v>0.192</v>
      </c>
      <c r="G717">
        <v>10.231</v>
      </c>
      <c r="H717" s="10">
        <v>1.111E-3</v>
      </c>
      <c r="I717" s="10">
        <v>7.6060000000000003E-2</v>
      </c>
      <c r="J717" s="10">
        <v>2.65E-3</v>
      </c>
      <c r="K717" s="10">
        <f t="shared" si="99"/>
        <v>3.4840915067052327</v>
      </c>
      <c r="L717" s="10">
        <v>2.8800000000000002E-3</v>
      </c>
      <c r="M717" s="10">
        <f t="shared" si="100"/>
        <v>3.7864843544570079</v>
      </c>
      <c r="N717" s="10">
        <v>6.3299999999999997E-3</v>
      </c>
      <c r="O717" s="10">
        <f t="shared" si="101"/>
        <v>8.3223770707336318</v>
      </c>
      <c r="P717" s="10">
        <v>1.0999999999999999E-2</v>
      </c>
      <c r="Q717" s="10">
        <f t="shared" si="102"/>
        <v>14.462266631606624</v>
      </c>
      <c r="R717">
        <f t="shared" si="103"/>
        <v>0.90138101983002827</v>
      </c>
      <c r="S717">
        <f t="shared" si="104"/>
        <v>1.0128932096684702</v>
      </c>
      <c r="T717">
        <f t="shared" si="105"/>
        <v>6.5493842075439765</v>
      </c>
      <c r="U717">
        <f t="shared" si="106"/>
        <v>240.26329190465495</v>
      </c>
      <c r="V717" s="10">
        <f t="shared" si="107"/>
        <v>0.30212670905335215</v>
      </c>
    </row>
    <row r="718" spans="1:22" x14ac:dyDescent="0.2">
      <c r="A718">
        <v>5.6479999999999997</v>
      </c>
      <c r="B718">
        <v>14.566000000000001</v>
      </c>
      <c r="C718">
        <v>0.56200000000000006</v>
      </c>
      <c r="D718">
        <v>2.138E-2</v>
      </c>
      <c r="E718">
        <v>0.2041</v>
      </c>
      <c r="F718">
        <v>0.193</v>
      </c>
      <c r="G718">
        <v>10.222</v>
      </c>
      <c r="H718" s="10">
        <v>1.1119999999999999E-3</v>
      </c>
      <c r="I718" s="10">
        <v>7.5190000000000007E-2</v>
      </c>
      <c r="J718" s="10">
        <v>2.64E-3</v>
      </c>
      <c r="K718" s="10">
        <f t="shared" si="99"/>
        <v>3.5111052001595957</v>
      </c>
      <c r="L718" s="10">
        <v>2.8400000000000001E-3</v>
      </c>
      <c r="M718" s="10">
        <f t="shared" si="100"/>
        <v>3.7770980183535046</v>
      </c>
      <c r="N718" s="10">
        <v>6.3E-3</v>
      </c>
      <c r="O718" s="10">
        <f t="shared" si="101"/>
        <v>8.3787737731081258</v>
      </c>
      <c r="P718" s="10">
        <v>1.0699999999999999E-2</v>
      </c>
      <c r="Q718" s="10">
        <f t="shared" si="102"/>
        <v>14.230615773374117</v>
      </c>
      <c r="R718">
        <f t="shared" si="103"/>
        <v>0.90049575070821519</v>
      </c>
      <c r="S718">
        <f t="shared" si="104"/>
        <v>1.0130968353800875</v>
      </c>
      <c r="T718">
        <f t="shared" si="105"/>
        <v>6.7477438663743978</v>
      </c>
      <c r="U718">
        <f t="shared" si="106"/>
        <v>235.44394393717434</v>
      </c>
      <c r="V718" s="10">
        <f t="shared" si="107"/>
        <v>0.30662207771537375</v>
      </c>
    </row>
    <row r="719" spans="1:22" x14ac:dyDescent="0.2">
      <c r="A719">
        <v>5.6479999999999997</v>
      </c>
      <c r="B719">
        <v>14.566000000000001</v>
      </c>
      <c r="C719">
        <v>0.56599999999999995</v>
      </c>
      <c r="D719">
        <v>2.154E-2</v>
      </c>
      <c r="E719">
        <v>0.2054</v>
      </c>
      <c r="F719">
        <v>0.19500000000000001</v>
      </c>
      <c r="G719">
        <v>10.212</v>
      </c>
      <c r="H719" s="10">
        <v>1.1130000000000001E-3</v>
      </c>
      <c r="I719" s="10">
        <v>7.5249999999999997E-2</v>
      </c>
      <c r="J719" s="10">
        <v>3.0000000000000001E-3</v>
      </c>
      <c r="K719" s="10">
        <f t="shared" si="99"/>
        <v>3.9867109634551499</v>
      </c>
      <c r="L719" s="10">
        <v>2.82E-3</v>
      </c>
      <c r="M719" s="10">
        <f t="shared" si="100"/>
        <v>3.7475083056478407</v>
      </c>
      <c r="N719" s="10">
        <v>6.2899999999999996E-3</v>
      </c>
      <c r="O719" s="10">
        <f t="shared" si="101"/>
        <v>8.3588039867109636</v>
      </c>
      <c r="P719" s="10">
        <v>1.06E-2</v>
      </c>
      <c r="Q719" s="10">
        <f t="shared" si="102"/>
        <v>14.08637873754153</v>
      </c>
      <c r="R719">
        <f t="shared" si="103"/>
        <v>0.89978753541076495</v>
      </c>
      <c r="S719">
        <f t="shared" si="104"/>
        <v>1.013260690233545</v>
      </c>
      <c r="T719">
        <f t="shared" si="105"/>
        <v>6.8840056902906888</v>
      </c>
      <c r="U719">
        <f t="shared" si="106"/>
        <v>231.86100565946217</v>
      </c>
      <c r="V719" s="10">
        <f t="shared" si="107"/>
        <v>0.31124583405167056</v>
      </c>
    </row>
    <row r="720" spans="1:22" x14ac:dyDescent="0.2">
      <c r="A720">
        <v>5.6479999999999997</v>
      </c>
      <c r="B720">
        <v>14.566000000000001</v>
      </c>
      <c r="C720">
        <v>0.56699999999999995</v>
      </c>
      <c r="D720">
        <v>2.1610000000000001E-2</v>
      </c>
      <c r="E720">
        <v>0.20599999999999999</v>
      </c>
      <c r="F720">
        <v>0.19500000000000001</v>
      </c>
      <c r="G720">
        <v>10.209</v>
      </c>
      <c r="H720" s="10">
        <v>1.1130000000000001E-3</v>
      </c>
      <c r="I720" s="10">
        <v>8.0449999999999994E-2</v>
      </c>
      <c r="J720" s="10">
        <v>2.65E-3</v>
      </c>
      <c r="K720" s="10">
        <f t="shared" si="99"/>
        <v>3.2939714108141707</v>
      </c>
      <c r="L720" s="10">
        <v>2.8800000000000002E-3</v>
      </c>
      <c r="M720" s="10">
        <f t="shared" si="100"/>
        <v>3.5798632691112497</v>
      </c>
      <c r="N720" s="10">
        <v>6.2599999999999999E-3</v>
      </c>
      <c r="O720" s="10">
        <f t="shared" si="101"/>
        <v>7.7812305779987572</v>
      </c>
      <c r="P720" s="10">
        <v>1.0500000000000001E-2</v>
      </c>
      <c r="Q720" s="10">
        <f t="shared" si="102"/>
        <v>13.05158483530143</v>
      </c>
      <c r="R720">
        <f t="shared" si="103"/>
        <v>0.89961048158640222</v>
      </c>
      <c r="S720">
        <f t="shared" si="104"/>
        <v>1.0133064528866751</v>
      </c>
      <c r="T720">
        <f t="shared" si="105"/>
        <v>6.9464711581137566</v>
      </c>
      <c r="U720">
        <f t="shared" si="106"/>
        <v>230.65695465994636</v>
      </c>
      <c r="V720" s="10">
        <f t="shared" si="107"/>
        <v>0.31243911717791567</v>
      </c>
    </row>
    <row r="721" spans="1:22" x14ac:dyDescent="0.2">
      <c r="A721">
        <v>5.6479999999999997</v>
      </c>
      <c r="B721">
        <v>14.566000000000001</v>
      </c>
      <c r="C721">
        <v>0.57199999999999995</v>
      </c>
      <c r="D721">
        <v>2.18E-2</v>
      </c>
      <c r="E721">
        <v>0.2077</v>
      </c>
      <c r="F721">
        <v>0.19700000000000001</v>
      </c>
      <c r="G721">
        <v>10.198</v>
      </c>
      <c r="H721" s="10">
        <v>1.114E-3</v>
      </c>
      <c r="I721" s="10">
        <v>7.492E-2</v>
      </c>
      <c r="J721" s="10">
        <v>2.98E-3</v>
      </c>
      <c r="K721" s="10">
        <f t="shared" si="99"/>
        <v>3.9775760811532299</v>
      </c>
      <c r="L721" s="10">
        <v>2.7799999999999999E-3</v>
      </c>
      <c r="M721" s="10">
        <f t="shared" si="100"/>
        <v>3.7106246663107316</v>
      </c>
      <c r="N721" s="10">
        <v>6.2700000000000004E-3</v>
      </c>
      <c r="O721" s="10">
        <f t="shared" si="101"/>
        <v>8.368926855312333</v>
      </c>
      <c r="P721" s="10">
        <v>1.03E-2</v>
      </c>
      <c r="Q721" s="10">
        <f t="shared" si="102"/>
        <v>13.747997864388681</v>
      </c>
      <c r="R721">
        <f t="shared" si="103"/>
        <v>0.89872521246458925</v>
      </c>
      <c r="S721">
        <f t="shared" si="104"/>
        <v>1.0135086984837789</v>
      </c>
      <c r="T721">
        <f t="shared" si="105"/>
        <v>7.1222603306034884</v>
      </c>
      <c r="U721">
        <f t="shared" si="106"/>
        <v>226.42494747824148</v>
      </c>
      <c r="V721" s="10">
        <f t="shared" si="107"/>
        <v>0.31769351199280182</v>
      </c>
    </row>
    <row r="722" spans="1:22" x14ac:dyDescent="0.2">
      <c r="A722">
        <v>5.6479999999999997</v>
      </c>
      <c r="B722">
        <v>14.566000000000001</v>
      </c>
      <c r="C722">
        <v>0.57299999999999995</v>
      </c>
      <c r="D722">
        <v>2.1839999999999998E-2</v>
      </c>
      <c r="E722">
        <v>0.20799999999999999</v>
      </c>
      <c r="F722">
        <v>0.19700000000000001</v>
      </c>
      <c r="G722">
        <v>10.196</v>
      </c>
      <c r="H722" s="10">
        <v>1.114E-3</v>
      </c>
      <c r="I722" s="10">
        <v>7.4950000000000003E-2</v>
      </c>
      <c r="J722" s="10">
        <v>2.6199999999999999E-3</v>
      </c>
      <c r="K722" s="10">
        <f t="shared" si="99"/>
        <v>3.4956637758505669</v>
      </c>
      <c r="L722" s="10">
        <v>2.7799999999999999E-3</v>
      </c>
      <c r="M722" s="10">
        <f t="shared" si="100"/>
        <v>3.7091394262841892</v>
      </c>
      <c r="N722" s="10">
        <v>6.2700000000000004E-3</v>
      </c>
      <c r="O722" s="10">
        <f t="shared" si="101"/>
        <v>8.3655770513675787</v>
      </c>
      <c r="P722" s="10">
        <v>1.03E-2</v>
      </c>
      <c r="Q722" s="10">
        <f t="shared" si="102"/>
        <v>13.742494996664442</v>
      </c>
      <c r="R722">
        <f t="shared" si="103"/>
        <v>0.89854815864022652</v>
      </c>
      <c r="S722">
        <f t="shared" si="104"/>
        <v>1.0135505454526332</v>
      </c>
      <c r="T722">
        <f t="shared" si="105"/>
        <v>7.1556605412047771</v>
      </c>
      <c r="U722">
        <f t="shared" si="106"/>
        <v>225.57136896617411</v>
      </c>
      <c r="V722" s="10">
        <f t="shared" si="107"/>
        <v>0.31798009239494884</v>
      </c>
    </row>
    <row r="723" spans="1:22" x14ac:dyDescent="0.2">
      <c r="A723">
        <v>5.6479999999999997</v>
      </c>
      <c r="B723">
        <v>14.566000000000001</v>
      </c>
      <c r="C723">
        <v>0.57799999999999996</v>
      </c>
      <c r="D723">
        <v>2.206E-2</v>
      </c>
      <c r="E723">
        <v>0.2099</v>
      </c>
      <c r="F723">
        <v>0.19900000000000001</v>
      </c>
      <c r="G723">
        <v>10.183999999999999</v>
      </c>
      <c r="H723" s="10">
        <v>1.1150000000000001E-3</v>
      </c>
      <c r="I723" s="10">
        <v>7.7469999999999997E-2</v>
      </c>
      <c r="J723" s="10">
        <v>2.97E-3</v>
      </c>
      <c r="K723" s="10">
        <f t="shared" si="99"/>
        <v>3.8337420937136955</v>
      </c>
      <c r="L723" s="10">
        <v>2.7799999999999999E-3</v>
      </c>
      <c r="M723" s="10">
        <f t="shared" si="100"/>
        <v>3.5884858654963212</v>
      </c>
      <c r="N723" s="10">
        <v>6.28E-3</v>
      </c>
      <c r="O723" s="10">
        <f t="shared" si="101"/>
        <v>8.1063637537111148</v>
      </c>
      <c r="P723" s="10">
        <v>1.01E-2</v>
      </c>
      <c r="Q723" s="10">
        <f t="shared" si="102"/>
        <v>13.037304763134117</v>
      </c>
      <c r="R723">
        <f t="shared" si="103"/>
        <v>0.89766288951841355</v>
      </c>
      <c r="S723">
        <f t="shared" si="104"/>
        <v>1.013760346568835</v>
      </c>
      <c r="T723">
        <f t="shared" si="105"/>
        <v>7.3588664798444166</v>
      </c>
      <c r="U723">
        <f t="shared" si="106"/>
        <v>221.1718229232664</v>
      </c>
      <c r="V723" s="10">
        <f t="shared" si="107"/>
        <v>0.32388720888522593</v>
      </c>
    </row>
    <row r="724" spans="1:22" x14ac:dyDescent="0.2">
      <c r="A724">
        <v>5.6479999999999997</v>
      </c>
      <c r="B724">
        <v>14.566000000000001</v>
      </c>
      <c r="C724">
        <v>0.57799999999999996</v>
      </c>
      <c r="D724">
        <v>2.2069999999999999E-2</v>
      </c>
      <c r="E724">
        <v>0.2099</v>
      </c>
      <c r="F724">
        <v>0.19900000000000001</v>
      </c>
      <c r="G724">
        <v>10.183</v>
      </c>
      <c r="H724" s="10">
        <v>1.116E-3</v>
      </c>
      <c r="I724" s="10">
        <v>8.004E-2</v>
      </c>
      <c r="J724" s="10">
        <v>2.63E-3</v>
      </c>
      <c r="K724" s="10">
        <f t="shared" si="99"/>
        <v>3.2858570714642674</v>
      </c>
      <c r="L724" s="10">
        <v>2.81E-3</v>
      </c>
      <c r="M724" s="10">
        <f t="shared" si="100"/>
        <v>3.5107446276861567</v>
      </c>
      <c r="N724" s="10">
        <v>6.28E-3</v>
      </c>
      <c r="O724" s="10">
        <f t="shared" si="101"/>
        <v>7.8460769615192403</v>
      </c>
      <c r="P724" s="10">
        <v>1.01E-2</v>
      </c>
      <c r="Q724" s="10">
        <f t="shared" si="102"/>
        <v>12.618690654672662</v>
      </c>
      <c r="R724">
        <f t="shared" si="103"/>
        <v>0.89766288951841355</v>
      </c>
      <c r="S724">
        <f t="shared" si="104"/>
        <v>1.0137633277179785</v>
      </c>
      <c r="T724">
        <f t="shared" si="105"/>
        <v>7.3621806715545528</v>
      </c>
      <c r="U724">
        <f t="shared" si="106"/>
        <v>221.07160913852545</v>
      </c>
      <c r="V724" s="10">
        <f t="shared" si="107"/>
        <v>0.32388625643799385</v>
      </c>
    </row>
    <row r="725" spans="1:22" x14ac:dyDescent="0.2">
      <c r="A725">
        <v>5.6479999999999997</v>
      </c>
      <c r="B725">
        <v>14.566000000000001</v>
      </c>
      <c r="C725">
        <v>0.58399999999999996</v>
      </c>
      <c r="D725">
        <v>2.232E-2</v>
      </c>
      <c r="E725">
        <v>0.21210000000000001</v>
      </c>
      <c r="F725">
        <v>0.20100000000000001</v>
      </c>
      <c r="G725">
        <v>10.170999999999999</v>
      </c>
      <c r="H725" s="10">
        <v>1.1169999999999999E-3</v>
      </c>
      <c r="I725" s="10">
        <v>7.9670000000000005E-2</v>
      </c>
      <c r="J725" s="10">
        <v>2.97E-3</v>
      </c>
      <c r="K725" s="10">
        <f t="shared" si="99"/>
        <v>3.7278774946654951</v>
      </c>
      <c r="L725" s="10">
        <v>2.7799999999999999E-3</v>
      </c>
      <c r="M725" s="10">
        <f t="shared" si="100"/>
        <v>3.4893937492155134</v>
      </c>
      <c r="N725" s="10">
        <v>6.3E-3</v>
      </c>
      <c r="O725" s="10">
        <f t="shared" si="101"/>
        <v>7.9076189280783229</v>
      </c>
      <c r="P725" s="10">
        <v>9.8200000000000006E-3</v>
      </c>
      <c r="Q725" s="10">
        <f t="shared" si="102"/>
        <v>12.325844106941132</v>
      </c>
      <c r="R725">
        <f t="shared" si="103"/>
        <v>0.89660056657223797</v>
      </c>
      <c r="S725">
        <f t="shared" si="104"/>
        <v>1.0140140683986785</v>
      </c>
      <c r="T725">
        <f t="shared" si="105"/>
        <v>7.6005913734444741</v>
      </c>
      <c r="U725">
        <f t="shared" si="106"/>
        <v>216.09356995597881</v>
      </c>
      <c r="V725" s="10">
        <f t="shared" si="107"/>
        <v>0.33013022365651074</v>
      </c>
    </row>
    <row r="726" spans="1:22" x14ac:dyDescent="0.2">
      <c r="A726">
        <v>5.6479999999999997</v>
      </c>
      <c r="B726">
        <v>14.566000000000001</v>
      </c>
      <c r="C726">
        <v>0.59</v>
      </c>
      <c r="D726">
        <v>2.2579999999999999E-2</v>
      </c>
      <c r="E726">
        <v>0.21429999999999999</v>
      </c>
      <c r="F726">
        <v>0.20300000000000001</v>
      </c>
      <c r="G726">
        <v>10.157999999999999</v>
      </c>
      <c r="H726" s="10">
        <v>1.1180000000000001E-3</v>
      </c>
      <c r="I726" s="10">
        <v>7.8409999999999994E-2</v>
      </c>
      <c r="J726" s="10">
        <v>2.9199999999999999E-3</v>
      </c>
      <c r="K726" s="10">
        <f t="shared" si="99"/>
        <v>3.7240147940313739</v>
      </c>
      <c r="L726" s="10">
        <v>2.7299999999999998E-3</v>
      </c>
      <c r="M726" s="10">
        <f t="shared" si="100"/>
        <v>3.4816987629128935</v>
      </c>
      <c r="N726" s="10">
        <v>6.2899999999999996E-3</v>
      </c>
      <c r="O726" s="10">
        <f t="shared" si="101"/>
        <v>8.0219359775538841</v>
      </c>
      <c r="P726" s="10">
        <v>9.5700000000000004E-3</v>
      </c>
      <c r="Q726" s="10">
        <f t="shared" si="102"/>
        <v>12.205075883178168</v>
      </c>
      <c r="R726">
        <f t="shared" si="103"/>
        <v>0.89553824362606238</v>
      </c>
      <c r="S726">
        <f t="shared" si="104"/>
        <v>1.0142698639123529</v>
      </c>
      <c r="T726">
        <f t="shared" si="105"/>
        <v>7.8474868267628652</v>
      </c>
      <c r="U726">
        <f t="shared" si="106"/>
        <v>211.1825649805846</v>
      </c>
      <c r="V726" s="10">
        <f t="shared" si="107"/>
        <v>0.33642223653560749</v>
      </c>
    </row>
    <row r="727" spans="1:22" x14ac:dyDescent="0.2">
      <c r="A727">
        <v>5.6479999999999997</v>
      </c>
      <c r="B727">
        <v>14.566000000000001</v>
      </c>
      <c r="C727">
        <v>0.59599999999999997</v>
      </c>
      <c r="D727">
        <v>2.2839999999999999E-2</v>
      </c>
      <c r="E727">
        <v>0.2165</v>
      </c>
      <c r="F727">
        <v>0.20499999999999999</v>
      </c>
      <c r="G727">
        <v>10.145</v>
      </c>
      <c r="H727" s="10">
        <v>1.119E-3</v>
      </c>
      <c r="I727" s="10">
        <v>8.2549999999999998E-2</v>
      </c>
      <c r="J727" s="10">
        <v>2.9099999999999998E-3</v>
      </c>
      <c r="K727" s="10">
        <f t="shared" si="99"/>
        <v>3.5251362810417928</v>
      </c>
      <c r="L727" s="10">
        <v>2.7399999999999998E-3</v>
      </c>
      <c r="M727" s="10">
        <f t="shared" si="100"/>
        <v>3.3192004845548149</v>
      </c>
      <c r="N727" s="10">
        <v>6.2899999999999996E-3</v>
      </c>
      <c r="O727" s="10">
        <f t="shared" si="101"/>
        <v>7.619624470018171</v>
      </c>
      <c r="P727" s="10">
        <v>9.3299999999999998E-3</v>
      </c>
      <c r="Q727" s="10">
        <f t="shared" si="102"/>
        <v>11.302241066020594</v>
      </c>
      <c r="R727">
        <f t="shared" si="103"/>
        <v>0.89447592067988668</v>
      </c>
      <c r="S727">
        <f t="shared" si="104"/>
        <v>1.014527733066261</v>
      </c>
      <c r="T727">
        <f t="shared" si="105"/>
        <v>8.0996045396219678</v>
      </c>
      <c r="U727">
        <f t="shared" si="106"/>
        <v>206.4315945489559</v>
      </c>
      <c r="V727" s="10">
        <f t="shared" si="107"/>
        <v>0.3427629274676755</v>
      </c>
    </row>
    <row r="728" spans="1:22" x14ac:dyDescent="0.2">
      <c r="A728">
        <v>5.6479999999999997</v>
      </c>
      <c r="B728">
        <v>14.566000000000001</v>
      </c>
      <c r="C728">
        <v>0.60299999999999998</v>
      </c>
      <c r="D728">
        <v>2.3099999999999999E-2</v>
      </c>
      <c r="E728">
        <v>0.21879999999999999</v>
      </c>
      <c r="F728">
        <v>0.20699999999999999</v>
      </c>
      <c r="G728">
        <v>10.132</v>
      </c>
      <c r="H728" s="10">
        <v>1.1199999999999999E-3</v>
      </c>
      <c r="I728" s="10">
        <v>7.6679999999999998E-2</v>
      </c>
      <c r="J728" s="10">
        <v>2.8500000000000001E-3</v>
      </c>
      <c r="K728" s="10">
        <f t="shared" si="99"/>
        <v>3.7167449139280127</v>
      </c>
      <c r="L728" s="10">
        <v>2.64E-3</v>
      </c>
      <c r="M728" s="10">
        <f t="shared" si="100"/>
        <v>3.4428794992175273</v>
      </c>
      <c r="N728" s="10">
        <v>6.28E-3</v>
      </c>
      <c r="O728" s="10">
        <f t="shared" si="101"/>
        <v>8.189880020865937</v>
      </c>
      <c r="P728" s="10">
        <v>9.11E-3</v>
      </c>
      <c r="Q728" s="10">
        <f t="shared" si="102"/>
        <v>11.880542514345331</v>
      </c>
      <c r="R728">
        <f t="shared" si="103"/>
        <v>0.89323654390934848</v>
      </c>
      <c r="S728">
        <f t="shared" si="104"/>
        <v>1.0148225264102664</v>
      </c>
      <c r="T728">
        <f t="shared" si="105"/>
        <v>8.3643530169110498</v>
      </c>
      <c r="U728">
        <f t="shared" si="106"/>
        <v>201.45918059511575</v>
      </c>
      <c r="V728" s="10">
        <f t="shared" si="107"/>
        <v>0.34881067093400314</v>
      </c>
    </row>
    <row r="729" spans="1:22" x14ac:dyDescent="0.2">
      <c r="A729">
        <v>5.6479999999999997</v>
      </c>
      <c r="B729">
        <v>14.566000000000001</v>
      </c>
      <c r="C729">
        <v>0.60899999999999999</v>
      </c>
      <c r="D729">
        <v>2.3369999999999998E-2</v>
      </c>
      <c r="E729">
        <v>0.221</v>
      </c>
      <c r="F729">
        <v>0.20899999999999999</v>
      </c>
      <c r="G729">
        <v>10.115</v>
      </c>
      <c r="H729" s="10">
        <v>1.122E-3</v>
      </c>
      <c r="I729" s="10">
        <v>7.8119999999999995E-2</v>
      </c>
      <c r="J729" s="10">
        <v>2.8300000000000001E-3</v>
      </c>
      <c r="K729" s="10">
        <f t="shared" si="99"/>
        <v>3.6226318484383007</v>
      </c>
      <c r="L729" s="10">
        <v>2.64E-3</v>
      </c>
      <c r="M729" s="10">
        <f t="shared" si="100"/>
        <v>3.3794162826420893</v>
      </c>
      <c r="N729" s="10">
        <v>6.2500000000000003E-3</v>
      </c>
      <c r="O729" s="10">
        <f t="shared" si="101"/>
        <v>8.0005120327700983</v>
      </c>
      <c r="P729" s="10">
        <v>8.9200000000000008E-3</v>
      </c>
      <c r="Q729" s="10">
        <f t="shared" si="102"/>
        <v>11.418330773169485</v>
      </c>
      <c r="R729">
        <f t="shared" si="103"/>
        <v>0.89217422096317278</v>
      </c>
      <c r="S729">
        <f t="shared" si="104"/>
        <v>1.0150878653741353</v>
      </c>
      <c r="T729">
        <f t="shared" si="105"/>
        <v>8.6308876067261604</v>
      </c>
      <c r="U729">
        <f t="shared" si="106"/>
        <v>196.93528595107762</v>
      </c>
      <c r="V729" s="10">
        <f t="shared" si="107"/>
        <v>0.35524280063802571</v>
      </c>
    </row>
    <row r="730" spans="1:22" x14ac:dyDescent="0.2">
      <c r="A730">
        <v>5.6479999999999997</v>
      </c>
      <c r="B730">
        <v>14.566000000000001</v>
      </c>
      <c r="C730">
        <v>0.61499999999999999</v>
      </c>
      <c r="D730">
        <v>2.3630000000000002E-2</v>
      </c>
      <c r="E730">
        <v>0.22320000000000001</v>
      </c>
      <c r="F730">
        <v>0.21099999999999999</v>
      </c>
      <c r="G730">
        <v>10.103</v>
      </c>
      <c r="H730" s="10">
        <v>1.1230000000000001E-3</v>
      </c>
      <c r="I730" s="10">
        <v>7.0330000000000004E-2</v>
      </c>
      <c r="J730" s="10">
        <v>2.7599999999999999E-3</v>
      </c>
      <c r="K730" s="10">
        <f t="shared" si="99"/>
        <v>3.9243566045784153</v>
      </c>
      <c r="L730" s="10">
        <v>2.5100000000000001E-3</v>
      </c>
      <c r="M730" s="10">
        <f t="shared" si="100"/>
        <v>3.5688895208303713</v>
      </c>
      <c r="N730" s="10">
        <v>6.2199999999999998E-3</v>
      </c>
      <c r="O730" s="10">
        <f t="shared" si="101"/>
        <v>8.8440210436513578</v>
      </c>
      <c r="P730" s="10">
        <v>8.7200000000000003E-3</v>
      </c>
      <c r="Q730" s="10">
        <f t="shared" si="102"/>
        <v>12.398691881131807</v>
      </c>
      <c r="R730">
        <f t="shared" si="103"/>
        <v>0.89111189801699708</v>
      </c>
      <c r="S730">
        <f t="shared" si="104"/>
        <v>1.0153523127616646</v>
      </c>
      <c r="T730">
        <f t="shared" si="105"/>
        <v>8.8992043059620602</v>
      </c>
      <c r="U730">
        <f t="shared" si="106"/>
        <v>192.63858415729317</v>
      </c>
      <c r="V730" s="10">
        <f t="shared" si="107"/>
        <v>0.3617236548193008</v>
      </c>
    </row>
    <row r="731" spans="1:22" x14ac:dyDescent="0.2">
      <c r="A731">
        <v>5.6479999999999997</v>
      </c>
      <c r="B731">
        <v>14.566000000000001</v>
      </c>
      <c r="C731">
        <v>0.621</v>
      </c>
      <c r="D731">
        <v>2.3900000000000001E-2</v>
      </c>
      <c r="E731">
        <v>0.22539999999999999</v>
      </c>
      <c r="F731">
        <v>0.21299999999999999</v>
      </c>
      <c r="G731">
        <v>10.087</v>
      </c>
      <c r="H731" s="10">
        <v>1.124E-3</v>
      </c>
      <c r="I731" s="10">
        <v>8.0860000000000001E-2</v>
      </c>
      <c r="J731" s="10">
        <v>2.8E-3</v>
      </c>
      <c r="K731" s="10">
        <f t="shared" si="99"/>
        <v>3.4627751669552316</v>
      </c>
      <c r="L731" s="10">
        <v>2.6099999999999999E-3</v>
      </c>
      <c r="M731" s="10">
        <f t="shared" si="100"/>
        <v>3.2278011377689833</v>
      </c>
      <c r="N731" s="10">
        <v>6.1199999999999996E-3</v>
      </c>
      <c r="O731" s="10">
        <f t="shared" si="101"/>
        <v>7.5686371506307193</v>
      </c>
      <c r="P731" s="10">
        <v>8.5100000000000002E-3</v>
      </c>
      <c r="Q731" s="10">
        <f t="shared" si="102"/>
        <v>10.524363096710363</v>
      </c>
      <c r="R731">
        <f t="shared" si="103"/>
        <v>0.8900495750708215</v>
      </c>
      <c r="S731">
        <f t="shared" si="104"/>
        <v>1.0156217894236308</v>
      </c>
      <c r="T731">
        <f t="shared" si="105"/>
        <v>9.1767637696521618</v>
      </c>
      <c r="U731">
        <f t="shared" si="106"/>
        <v>188.39725415029139</v>
      </c>
      <c r="V731" s="10">
        <f t="shared" si="107"/>
        <v>0.36825082148811739</v>
      </c>
    </row>
    <row r="732" spans="1:22" x14ac:dyDescent="0.2">
      <c r="A732">
        <v>5.6479999999999997</v>
      </c>
      <c r="B732">
        <v>14.566000000000001</v>
      </c>
      <c r="C732">
        <v>0.627</v>
      </c>
      <c r="D732">
        <v>2.4160000000000001E-2</v>
      </c>
      <c r="E732">
        <v>0.2276</v>
      </c>
      <c r="F732">
        <v>0.215</v>
      </c>
      <c r="G732">
        <v>10.074999999999999</v>
      </c>
      <c r="H732" s="10">
        <v>1.1249999999999999E-3</v>
      </c>
      <c r="I732" s="10">
        <v>7.6170000000000002E-2</v>
      </c>
      <c r="J732" s="10">
        <v>2.7499999999999998E-3</v>
      </c>
      <c r="K732" s="10">
        <f t="shared" si="99"/>
        <v>3.6103452802940783</v>
      </c>
      <c r="L732" s="10">
        <v>2.5300000000000001E-3</v>
      </c>
      <c r="M732" s="10">
        <f t="shared" si="100"/>
        <v>3.3215176578705528</v>
      </c>
      <c r="N732" s="10">
        <v>6.13E-3</v>
      </c>
      <c r="O732" s="10">
        <f t="shared" si="101"/>
        <v>8.0477878429828014</v>
      </c>
      <c r="P732" s="10">
        <v>8.3199999999999993E-3</v>
      </c>
      <c r="Q732" s="10">
        <f t="shared" si="102"/>
        <v>10.922935538926085</v>
      </c>
      <c r="R732">
        <f t="shared" si="103"/>
        <v>0.88898725212464591</v>
      </c>
      <c r="S732">
        <f t="shared" si="104"/>
        <v>1.015890380391377</v>
      </c>
      <c r="T732">
        <f t="shared" si="105"/>
        <v>9.4560646984248216</v>
      </c>
      <c r="U732">
        <f t="shared" si="106"/>
        <v>184.36604325824678</v>
      </c>
      <c r="V732" s="10">
        <f t="shared" si="107"/>
        <v>0.37482610514715275</v>
      </c>
    </row>
    <row r="733" spans="1:22" x14ac:dyDescent="0.2">
      <c r="A733">
        <v>5.6479999999999997</v>
      </c>
      <c r="B733">
        <v>14.566000000000001</v>
      </c>
      <c r="C733">
        <v>0.63300000000000001</v>
      </c>
      <c r="D733">
        <v>2.443E-2</v>
      </c>
      <c r="E733">
        <v>0.22989999999999999</v>
      </c>
      <c r="F733">
        <v>0.217</v>
      </c>
      <c r="G733">
        <v>10.058999999999999</v>
      </c>
      <c r="H733" s="10">
        <v>1.127E-3</v>
      </c>
      <c r="I733" s="10">
        <v>7.7939999999999995E-2</v>
      </c>
      <c r="J733" s="10">
        <v>2.7499999999999998E-3</v>
      </c>
      <c r="K733" s="10">
        <f t="shared" si="99"/>
        <v>3.5283551449833204</v>
      </c>
      <c r="L733" s="10">
        <v>2.5300000000000001E-3</v>
      </c>
      <c r="M733" s="10">
        <f t="shared" si="100"/>
        <v>3.2460867333846553</v>
      </c>
      <c r="N733" s="10">
        <v>6.0499999999999998E-3</v>
      </c>
      <c r="O733" s="10">
        <f t="shared" si="101"/>
        <v>7.7623813189633051</v>
      </c>
      <c r="P733" s="10">
        <v>8.1499999999999993E-3</v>
      </c>
      <c r="Q733" s="10">
        <f t="shared" si="102"/>
        <v>10.456761611496022</v>
      </c>
      <c r="R733">
        <f t="shared" si="103"/>
        <v>0.88792492917847021</v>
      </c>
      <c r="S733">
        <f t="shared" si="104"/>
        <v>1.0161624269404259</v>
      </c>
      <c r="T733">
        <f t="shared" si="105"/>
        <v>9.7533568545860767</v>
      </c>
      <c r="U733">
        <f t="shared" si="106"/>
        <v>180.38438705462875</v>
      </c>
      <c r="V733" s="10">
        <f t="shared" si="107"/>
        <v>0.38177966565288696</v>
      </c>
    </row>
    <row r="734" spans="1:22" x14ac:dyDescent="0.2">
      <c r="A734">
        <v>5.6479999999999997</v>
      </c>
      <c r="B734">
        <v>14.566000000000001</v>
      </c>
      <c r="C734">
        <v>0.63900000000000001</v>
      </c>
      <c r="D734">
        <v>2.469E-2</v>
      </c>
      <c r="E734">
        <v>0.2321</v>
      </c>
      <c r="F734">
        <v>0.219</v>
      </c>
      <c r="G734">
        <v>10.048</v>
      </c>
      <c r="H734" s="10">
        <v>1.1280000000000001E-3</v>
      </c>
      <c r="I734" s="10">
        <v>7.4740000000000001E-2</v>
      </c>
      <c r="J734" s="10">
        <v>2.7100000000000002E-3</v>
      </c>
      <c r="K734" s="10">
        <f t="shared" si="99"/>
        <v>3.6259031308536263</v>
      </c>
      <c r="L734" s="10">
        <v>2.4599999999999999E-3</v>
      </c>
      <c r="M734" s="10">
        <f t="shared" si="100"/>
        <v>3.2914102221032913</v>
      </c>
      <c r="N734" s="10">
        <v>5.9800000000000001E-3</v>
      </c>
      <c r="O734" s="10">
        <f t="shared" si="101"/>
        <v>8.0010703773080003</v>
      </c>
      <c r="P734" s="10">
        <v>7.9500000000000005E-3</v>
      </c>
      <c r="Q734" s="10">
        <f t="shared" si="102"/>
        <v>10.636874498260637</v>
      </c>
      <c r="R734">
        <f t="shared" si="103"/>
        <v>0.88686260623229451</v>
      </c>
      <c r="S734">
        <f t="shared" si="104"/>
        <v>1.0164351618040433</v>
      </c>
      <c r="T734">
        <f t="shared" si="105"/>
        <v>10.044019057917886</v>
      </c>
      <c r="U734">
        <f t="shared" si="106"/>
        <v>176.5973849431146</v>
      </c>
      <c r="V734" s="10">
        <f t="shared" si="107"/>
        <v>0.38845070248841579</v>
      </c>
    </row>
    <row r="735" spans="1:22" x14ac:dyDescent="0.2">
      <c r="A735">
        <v>5.6479999999999997</v>
      </c>
      <c r="B735">
        <v>14.566000000000001</v>
      </c>
      <c r="C735">
        <v>0.64200000000000002</v>
      </c>
      <c r="D735">
        <v>2.4830000000000001E-2</v>
      </c>
      <c r="E735">
        <v>0.23319999999999999</v>
      </c>
      <c r="F735">
        <v>0.22</v>
      </c>
      <c r="G735">
        <v>10.041</v>
      </c>
      <c r="H735" s="10">
        <v>1.1280000000000001E-3</v>
      </c>
      <c r="I735" s="10">
        <v>7.8179999999999999E-2</v>
      </c>
      <c r="J735" s="10">
        <v>1.9499999999999999E-3</v>
      </c>
      <c r="K735" s="10">
        <f t="shared" si="99"/>
        <v>2.49424405218726</v>
      </c>
      <c r="L735" s="10">
        <v>2.49E-3</v>
      </c>
      <c r="M735" s="10">
        <f t="shared" si="100"/>
        <v>3.1849577897160399</v>
      </c>
      <c r="N735" s="10">
        <v>5.9800000000000001E-3</v>
      </c>
      <c r="O735" s="10">
        <f t="shared" si="101"/>
        <v>7.6490150933742642</v>
      </c>
      <c r="P735" s="10">
        <v>7.8600000000000007E-3</v>
      </c>
      <c r="Q735" s="10">
        <f t="shared" si="102"/>
        <v>10.053722179585572</v>
      </c>
      <c r="R735">
        <f t="shared" si="103"/>
        <v>0.88633144475920678</v>
      </c>
      <c r="S735">
        <f t="shared" si="104"/>
        <v>1.0165752501001177</v>
      </c>
      <c r="T735">
        <f t="shared" si="105"/>
        <v>10.195537286696284</v>
      </c>
      <c r="U735">
        <f t="shared" si="106"/>
        <v>174.67641993601043</v>
      </c>
      <c r="V735" s="10">
        <f t="shared" si="107"/>
        <v>0.39180238956412677</v>
      </c>
    </row>
    <row r="736" spans="1:22" x14ac:dyDescent="0.2">
      <c r="A736">
        <v>5.6479999999999997</v>
      </c>
      <c r="B736">
        <v>14.566000000000001</v>
      </c>
      <c r="C736">
        <v>0.64500000000000002</v>
      </c>
      <c r="D736">
        <v>2.496E-2</v>
      </c>
      <c r="E736">
        <v>0.23430000000000001</v>
      </c>
      <c r="F736">
        <v>0.221</v>
      </c>
      <c r="G736">
        <v>10.032999999999999</v>
      </c>
      <c r="H736" s="10">
        <v>1.129E-3</v>
      </c>
      <c r="I736" s="10">
        <v>7.2069999999999995E-2</v>
      </c>
      <c r="J736" s="10">
        <v>2.7000000000000001E-3</v>
      </c>
      <c r="K736" s="10">
        <f t="shared" si="99"/>
        <v>3.7463577077840995</v>
      </c>
      <c r="L736" s="10">
        <v>2.4099999999999998E-3</v>
      </c>
      <c r="M736" s="10">
        <f t="shared" si="100"/>
        <v>3.3439711391702507</v>
      </c>
      <c r="N736" s="10">
        <v>5.9500000000000004E-3</v>
      </c>
      <c r="O736" s="10">
        <f t="shared" si="101"/>
        <v>8.2558623560427371</v>
      </c>
      <c r="P736" s="10">
        <v>7.8100000000000001E-3</v>
      </c>
      <c r="Q736" s="10">
        <f t="shared" si="102"/>
        <v>10.836686554738449</v>
      </c>
      <c r="R736">
        <f t="shared" si="103"/>
        <v>0.88580028328611904</v>
      </c>
      <c r="S736">
        <f t="shared" si="104"/>
        <v>1.0167129116580811</v>
      </c>
      <c r="T736">
        <f t="shared" si="105"/>
        <v>10.344432185536062</v>
      </c>
      <c r="U736">
        <f t="shared" si="106"/>
        <v>172.8547792759534</v>
      </c>
      <c r="V736" s="10">
        <f t="shared" si="107"/>
        <v>0.39516668381866488</v>
      </c>
    </row>
    <row r="737" spans="1:22" x14ac:dyDescent="0.2">
      <c r="A737">
        <v>5.6479999999999997</v>
      </c>
      <c r="B737">
        <v>14.566000000000001</v>
      </c>
      <c r="C737">
        <v>0.64900000000000002</v>
      </c>
      <c r="D737">
        <v>2.513E-2</v>
      </c>
      <c r="E737">
        <v>0.23580000000000001</v>
      </c>
      <c r="F737">
        <v>0.222</v>
      </c>
      <c r="G737">
        <v>10.026</v>
      </c>
      <c r="H737" s="10">
        <v>1.1299999999999999E-3</v>
      </c>
      <c r="I737" s="10">
        <v>7.596E-2</v>
      </c>
      <c r="J737" s="10">
        <v>1.9400000000000001E-3</v>
      </c>
      <c r="K737" s="10">
        <f t="shared" si="99"/>
        <v>2.5539757767245921</v>
      </c>
      <c r="L737" s="10">
        <v>2.4399999999999999E-3</v>
      </c>
      <c r="M737" s="10">
        <f t="shared" si="100"/>
        <v>3.2122169562927856</v>
      </c>
      <c r="N737" s="10">
        <v>5.96E-3</v>
      </c>
      <c r="O737" s="10">
        <f t="shared" si="101"/>
        <v>7.8462348604528698</v>
      </c>
      <c r="P737" s="10">
        <v>7.6899999999999998E-3</v>
      </c>
      <c r="Q737" s="10">
        <f t="shared" si="102"/>
        <v>10.12374934175882</v>
      </c>
      <c r="R737">
        <f t="shared" si="103"/>
        <v>0.88509206798866857</v>
      </c>
      <c r="S737">
        <f t="shared" si="104"/>
        <v>1.0168957652888992</v>
      </c>
      <c r="T737">
        <f t="shared" si="105"/>
        <v>10.546770332445346</v>
      </c>
      <c r="U737">
        <f t="shared" si="106"/>
        <v>170.49087356187263</v>
      </c>
      <c r="V737" s="10">
        <f t="shared" si="107"/>
        <v>0.39918443536618087</v>
      </c>
    </row>
    <row r="738" spans="1:22" x14ac:dyDescent="0.2">
      <c r="A738">
        <v>5.6479999999999997</v>
      </c>
      <c r="B738">
        <v>14.566000000000001</v>
      </c>
      <c r="C738">
        <v>0.65100000000000002</v>
      </c>
      <c r="D738">
        <v>2.5229999999999999E-2</v>
      </c>
      <c r="E738">
        <v>0.23649999999999999</v>
      </c>
      <c r="F738">
        <v>0.223</v>
      </c>
      <c r="G738">
        <v>10.019</v>
      </c>
      <c r="H738" s="10">
        <v>1.1299999999999999E-3</v>
      </c>
      <c r="I738" s="10">
        <v>7.5249999999999997E-2</v>
      </c>
      <c r="J738" s="10">
        <v>2.6900000000000001E-3</v>
      </c>
      <c r="K738" s="10">
        <f t="shared" si="99"/>
        <v>3.5747508305647844</v>
      </c>
      <c r="L738" s="10">
        <v>2.4199999999999998E-3</v>
      </c>
      <c r="M738" s="10">
        <f t="shared" si="100"/>
        <v>3.2159468438538203</v>
      </c>
      <c r="N738" s="10">
        <v>5.8999999999999999E-3</v>
      </c>
      <c r="O738" s="10">
        <f t="shared" si="101"/>
        <v>7.8405315614617939</v>
      </c>
      <c r="P738" s="10">
        <v>7.5900000000000004E-3</v>
      </c>
      <c r="Q738" s="10">
        <f t="shared" si="102"/>
        <v>10.08637873754153</v>
      </c>
      <c r="R738">
        <f t="shared" si="103"/>
        <v>0.88473796033994334</v>
      </c>
      <c r="S738">
        <f t="shared" si="104"/>
        <v>1.0169927284440028</v>
      </c>
      <c r="T738">
        <f t="shared" si="105"/>
        <v>10.650684758072856</v>
      </c>
      <c r="U738">
        <f t="shared" si="106"/>
        <v>169.22569056270538</v>
      </c>
      <c r="V738" s="10">
        <f t="shared" si="107"/>
        <v>0.4019283947425748</v>
      </c>
    </row>
    <row r="739" spans="1:22" x14ac:dyDescent="0.2">
      <c r="A739">
        <v>5.6479999999999997</v>
      </c>
      <c r="B739">
        <v>14.566000000000001</v>
      </c>
      <c r="C739">
        <v>0.65600000000000003</v>
      </c>
      <c r="D739">
        <v>2.5440000000000001E-2</v>
      </c>
      <c r="E739">
        <v>0.23830000000000001</v>
      </c>
      <c r="F739">
        <v>0.22500000000000001</v>
      </c>
      <c r="G739">
        <v>10.007999999999999</v>
      </c>
      <c r="H739" s="10">
        <v>1.1310000000000001E-3</v>
      </c>
      <c r="I739" s="10">
        <v>7.646E-2</v>
      </c>
      <c r="J739" s="10">
        <v>1.9300000000000001E-3</v>
      </c>
      <c r="K739" s="10">
        <f t="shared" si="99"/>
        <v>2.5241956578603193</v>
      </c>
      <c r="L739" s="10">
        <v>2.4199999999999998E-3</v>
      </c>
      <c r="M739" s="10">
        <f t="shared" si="100"/>
        <v>3.165053622809312</v>
      </c>
      <c r="N739" s="10">
        <v>5.8799999999999998E-3</v>
      </c>
      <c r="O739" s="10">
        <f t="shared" si="101"/>
        <v>7.6902955793879144</v>
      </c>
      <c r="P739" s="10">
        <v>7.4700000000000001E-3</v>
      </c>
      <c r="Q739" s="10">
        <f t="shared" si="102"/>
        <v>9.7698142819775047</v>
      </c>
      <c r="R739">
        <f t="shared" si="103"/>
        <v>0.88385269121813037</v>
      </c>
      <c r="S739">
        <f t="shared" si="104"/>
        <v>1.0172236067774958</v>
      </c>
      <c r="T739">
        <f t="shared" si="105"/>
        <v>10.900956306384138</v>
      </c>
      <c r="U739">
        <f t="shared" si="106"/>
        <v>166.38294801652179</v>
      </c>
      <c r="V739" s="10">
        <f t="shared" si="107"/>
        <v>0.40808998045248468</v>
      </c>
    </row>
    <row r="740" spans="1:22" x14ac:dyDescent="0.2">
      <c r="A740">
        <v>5.6479999999999997</v>
      </c>
      <c r="B740">
        <v>14.566000000000001</v>
      </c>
      <c r="C740">
        <v>0.65800000000000003</v>
      </c>
      <c r="D740">
        <v>2.5489999999999999E-2</v>
      </c>
      <c r="E740">
        <v>0.2387</v>
      </c>
      <c r="F740">
        <v>0.22500000000000001</v>
      </c>
      <c r="G740">
        <v>10.007999999999999</v>
      </c>
      <c r="H740" s="10">
        <v>1.132E-3</v>
      </c>
      <c r="I740" s="10">
        <v>8.8099999999999998E-2</v>
      </c>
      <c r="J740" s="10">
        <v>2.7799999999999999E-3</v>
      </c>
      <c r="K740" s="10">
        <f t="shared" si="99"/>
        <v>3.1555051078320093</v>
      </c>
      <c r="L740" s="10">
        <v>2.5600000000000002E-3</v>
      </c>
      <c r="M740" s="10">
        <f t="shared" si="100"/>
        <v>2.9057888762769584</v>
      </c>
      <c r="N740" s="10">
        <v>5.8599999999999998E-3</v>
      </c>
      <c r="O740" s="10">
        <f t="shared" si="101"/>
        <v>6.6515323496027241</v>
      </c>
      <c r="P740" s="10">
        <v>7.43E-3</v>
      </c>
      <c r="Q740" s="10">
        <f t="shared" si="102"/>
        <v>8.4335981838819531</v>
      </c>
      <c r="R740">
        <f t="shared" si="103"/>
        <v>0.88349858356940503</v>
      </c>
      <c r="S740">
        <f t="shared" si="104"/>
        <v>1.0173114007390749</v>
      </c>
      <c r="T740">
        <f t="shared" si="105"/>
        <v>10.958133814274001</v>
      </c>
      <c r="U740">
        <f t="shared" si="106"/>
        <v>165.48552084902661</v>
      </c>
      <c r="V740" s="10">
        <f t="shared" si="107"/>
        <v>0.40801780840240431</v>
      </c>
    </row>
    <row r="741" spans="1:22" x14ac:dyDescent="0.2">
      <c r="A741">
        <v>5.6479999999999997</v>
      </c>
      <c r="B741">
        <v>14.566000000000001</v>
      </c>
      <c r="C741">
        <v>0.66300000000000003</v>
      </c>
      <c r="D741">
        <v>2.5739999999999999E-2</v>
      </c>
      <c r="E741">
        <v>0.24079999999999999</v>
      </c>
      <c r="F741">
        <v>0.22700000000000001</v>
      </c>
      <c r="G741">
        <v>9.9949999999999992</v>
      </c>
      <c r="H741" s="10">
        <v>1.1329999999999999E-3</v>
      </c>
      <c r="I741" s="10">
        <v>7.9439999999999997E-2</v>
      </c>
      <c r="J741" s="10">
        <v>1.9300000000000001E-3</v>
      </c>
      <c r="K741" s="10">
        <f t="shared" si="99"/>
        <v>2.4295065458207454</v>
      </c>
      <c r="L741" s="10">
        <v>2.4299999999999999E-3</v>
      </c>
      <c r="M741" s="10">
        <f t="shared" si="100"/>
        <v>3.0589123867069485</v>
      </c>
      <c r="N741" s="10">
        <v>5.8300000000000001E-3</v>
      </c>
      <c r="O741" s="10">
        <f t="shared" si="101"/>
        <v>7.3388721047331318</v>
      </c>
      <c r="P741" s="10">
        <v>7.2899999999999996E-3</v>
      </c>
      <c r="Q741" s="10">
        <f t="shared" si="102"/>
        <v>9.1767371601208456</v>
      </c>
      <c r="R741">
        <f t="shared" si="103"/>
        <v>0.88261331444759206</v>
      </c>
      <c r="S741">
        <f t="shared" si="104"/>
        <v>1.0175513346606633</v>
      </c>
      <c r="T741">
        <f t="shared" si="105"/>
        <v>11.25851256946931</v>
      </c>
      <c r="U741">
        <f t="shared" si="106"/>
        <v>162.47938865561832</v>
      </c>
      <c r="V741" s="10">
        <f t="shared" si="107"/>
        <v>0.41524570635718577</v>
      </c>
    </row>
    <row r="742" spans="1:22" x14ac:dyDescent="0.2">
      <c r="A742">
        <v>5.6479999999999997</v>
      </c>
      <c r="B742">
        <v>14.566000000000001</v>
      </c>
      <c r="C742">
        <v>0.67</v>
      </c>
      <c r="D742">
        <v>2.605E-2</v>
      </c>
      <c r="E742">
        <v>0.24329999999999999</v>
      </c>
      <c r="F742">
        <v>0.22900000000000001</v>
      </c>
      <c r="G742">
        <v>9.9779999999999998</v>
      </c>
      <c r="H742" s="10">
        <v>1.134E-3</v>
      </c>
      <c r="I742" s="10">
        <v>7.7350000000000002E-2</v>
      </c>
      <c r="J742" s="10">
        <v>1.9E-3</v>
      </c>
      <c r="K742" s="10">
        <f t="shared" si="99"/>
        <v>2.4563671622495153</v>
      </c>
      <c r="L742" s="10">
        <v>2.3800000000000002E-3</v>
      </c>
      <c r="M742" s="10">
        <f t="shared" si="100"/>
        <v>3.0769230769230771</v>
      </c>
      <c r="N742" s="10">
        <v>5.7600000000000004E-3</v>
      </c>
      <c r="O742" s="10">
        <f t="shared" si="101"/>
        <v>7.4466709760827419</v>
      </c>
      <c r="P742" s="10">
        <v>7.11E-3</v>
      </c>
      <c r="Q742" s="10">
        <f t="shared" si="102"/>
        <v>9.1919844861021325</v>
      </c>
      <c r="R742">
        <f t="shared" si="103"/>
        <v>0.88137393767705385</v>
      </c>
      <c r="S742">
        <f t="shared" si="104"/>
        <v>1.0178848145061425</v>
      </c>
      <c r="T742">
        <f t="shared" si="105"/>
        <v>11.628110435239861</v>
      </c>
      <c r="U742">
        <f t="shared" si="106"/>
        <v>158.64542284766611</v>
      </c>
      <c r="V742" s="10">
        <f t="shared" si="107"/>
        <v>0.42244694779421893</v>
      </c>
    </row>
    <row r="743" spans="1:22" x14ac:dyDescent="0.2">
      <c r="A743">
        <v>5.6479999999999997</v>
      </c>
      <c r="B743">
        <v>14.566000000000001</v>
      </c>
      <c r="C743">
        <v>0.67700000000000005</v>
      </c>
      <c r="D743">
        <v>2.6360000000000001E-2</v>
      </c>
      <c r="E743">
        <v>0.24579999999999999</v>
      </c>
      <c r="F743">
        <v>0.23200000000000001</v>
      </c>
      <c r="G743">
        <v>9.9610000000000003</v>
      </c>
      <c r="H743" s="10">
        <v>1.1360000000000001E-3</v>
      </c>
      <c r="I743" s="10">
        <v>7.8899999999999998E-2</v>
      </c>
      <c r="J743" s="10">
        <v>1.89E-3</v>
      </c>
      <c r="K743" s="10">
        <f t="shared" si="99"/>
        <v>2.3954372623574147</v>
      </c>
      <c r="L743" s="10">
        <v>2.3700000000000001E-3</v>
      </c>
      <c r="M743" s="10">
        <f t="shared" si="100"/>
        <v>3.0038022813688214</v>
      </c>
      <c r="N743" s="10">
        <v>5.6699999999999997E-3</v>
      </c>
      <c r="O743" s="10">
        <f t="shared" si="101"/>
        <v>7.1863117870722428</v>
      </c>
      <c r="P743" s="10">
        <v>6.9499999999999996E-3</v>
      </c>
      <c r="Q743" s="10">
        <f t="shared" si="102"/>
        <v>8.8086185044359944</v>
      </c>
      <c r="R743">
        <f t="shared" si="103"/>
        <v>0.88013456090651565</v>
      </c>
      <c r="S743">
        <f t="shared" si="104"/>
        <v>1.0182211116249491</v>
      </c>
      <c r="T743">
        <f t="shared" si="105"/>
        <v>12.005573286431348</v>
      </c>
      <c r="U743">
        <f t="shared" si="106"/>
        <v>154.94047148080253</v>
      </c>
      <c r="V743" s="10">
        <f t="shared" si="107"/>
        <v>0.43155461101210424</v>
      </c>
    </row>
    <row r="744" spans="1:22" x14ac:dyDescent="0.2">
      <c r="A744">
        <v>5.6479999999999997</v>
      </c>
      <c r="B744">
        <v>14.566000000000001</v>
      </c>
      <c r="C744">
        <v>0.68400000000000005</v>
      </c>
      <c r="D744">
        <v>2.666E-2</v>
      </c>
      <c r="E744">
        <v>0.24840000000000001</v>
      </c>
      <c r="F744">
        <v>0.23400000000000001</v>
      </c>
      <c r="G744">
        <v>9.9480000000000004</v>
      </c>
      <c r="H744" s="10">
        <v>1.137E-3</v>
      </c>
      <c r="I744" s="10">
        <v>7.936E-2</v>
      </c>
      <c r="J744" s="10">
        <v>1.8799999999999999E-3</v>
      </c>
      <c r="K744" s="10">
        <f t="shared" si="99"/>
        <v>2.368951612903226</v>
      </c>
      <c r="L744" s="10">
        <v>2.3500000000000001E-3</v>
      </c>
      <c r="M744" s="10">
        <f t="shared" si="100"/>
        <v>2.9611895161290325</v>
      </c>
      <c r="N744" s="10">
        <v>5.64E-3</v>
      </c>
      <c r="O744" s="10">
        <f t="shared" si="101"/>
        <v>7.1068548387096779</v>
      </c>
      <c r="P744" s="10">
        <v>6.77E-3</v>
      </c>
      <c r="Q744" s="10">
        <f t="shared" si="102"/>
        <v>8.5307459677419359</v>
      </c>
      <c r="R744">
        <f t="shared" si="103"/>
        <v>0.87889518413597734</v>
      </c>
      <c r="S744">
        <f t="shared" si="104"/>
        <v>1.0185557399829788</v>
      </c>
      <c r="T744">
        <f t="shared" si="105"/>
        <v>12.396365282923746</v>
      </c>
      <c r="U744">
        <f t="shared" si="106"/>
        <v>151.4156309777573</v>
      </c>
      <c r="V744" s="10">
        <f t="shared" si="107"/>
        <v>0.43921881224785142</v>
      </c>
    </row>
    <row r="745" spans="1:22" x14ac:dyDescent="0.2">
      <c r="A745">
        <v>5.6479999999999997</v>
      </c>
      <c r="B745">
        <v>14.566000000000001</v>
      </c>
      <c r="C745">
        <v>0.69099999999999995</v>
      </c>
      <c r="D745">
        <v>2.6970000000000001E-2</v>
      </c>
      <c r="E745">
        <v>0.25090000000000001</v>
      </c>
      <c r="F745">
        <v>0.23599999999999999</v>
      </c>
      <c r="G745">
        <v>9.9320000000000004</v>
      </c>
      <c r="H745" s="10">
        <v>1.139E-3</v>
      </c>
      <c r="I745" s="10">
        <v>8.1320000000000003E-2</v>
      </c>
      <c r="J745" s="10">
        <v>1.8699999999999999E-3</v>
      </c>
      <c r="K745" s="10">
        <f t="shared" si="99"/>
        <v>2.2995573044761435</v>
      </c>
      <c r="L745" s="10">
        <v>2.3600000000000001E-3</v>
      </c>
      <c r="M745" s="10">
        <f t="shared" si="100"/>
        <v>2.9021151008362027</v>
      </c>
      <c r="N745" s="10">
        <v>5.5199999999999997E-3</v>
      </c>
      <c r="O745" s="10">
        <f t="shared" si="101"/>
        <v>6.787998032464337</v>
      </c>
      <c r="P745" s="10">
        <v>6.62E-3</v>
      </c>
      <c r="Q745" s="10">
        <f t="shared" si="102"/>
        <v>8.1406787998032453</v>
      </c>
      <c r="R745">
        <f t="shared" si="103"/>
        <v>0.87765580736543913</v>
      </c>
      <c r="S745">
        <f t="shared" si="104"/>
        <v>1.0188976745132734</v>
      </c>
      <c r="T745">
        <f t="shared" si="105"/>
        <v>12.789911388624285</v>
      </c>
      <c r="U745">
        <f t="shared" si="106"/>
        <v>147.95004777241812</v>
      </c>
      <c r="V745" s="10">
        <f t="shared" si="107"/>
        <v>0.44657524822466194</v>
      </c>
    </row>
    <row r="746" spans="1:22" x14ac:dyDescent="0.2">
      <c r="A746">
        <v>5.6479999999999997</v>
      </c>
      <c r="B746">
        <v>14.566000000000001</v>
      </c>
      <c r="C746">
        <v>0.69799999999999995</v>
      </c>
      <c r="D746">
        <v>2.7279999999999999E-2</v>
      </c>
      <c r="E746">
        <v>0.25340000000000001</v>
      </c>
      <c r="F746">
        <v>0.23899999999999999</v>
      </c>
      <c r="G746">
        <v>9.9160000000000004</v>
      </c>
      <c r="H746" s="10">
        <v>1.14E-3</v>
      </c>
      <c r="I746" s="10">
        <v>7.7499999999999999E-2</v>
      </c>
      <c r="J746" s="10">
        <v>1.8400000000000001E-3</v>
      </c>
      <c r="K746" s="10">
        <f t="shared" si="99"/>
        <v>2.3741935483870971</v>
      </c>
      <c r="L746" s="10">
        <v>2.2899999999999999E-3</v>
      </c>
      <c r="M746" s="10">
        <f t="shared" si="100"/>
        <v>2.9548387096774191</v>
      </c>
      <c r="N746" s="10">
        <v>5.47E-3</v>
      </c>
      <c r="O746" s="10">
        <f t="shared" si="101"/>
        <v>7.0580645161290327</v>
      </c>
      <c r="P746" s="10">
        <v>6.4700000000000001E-3</v>
      </c>
      <c r="Q746" s="10">
        <f t="shared" si="102"/>
        <v>8.3483870967741929</v>
      </c>
      <c r="R746">
        <f t="shared" si="103"/>
        <v>0.87641643059490082</v>
      </c>
      <c r="S746">
        <f t="shared" si="104"/>
        <v>1.0192424261327293</v>
      </c>
      <c r="T746">
        <f t="shared" si="105"/>
        <v>13.191553151858887</v>
      </c>
      <c r="U746">
        <f t="shared" si="106"/>
        <v>144.59743695026896</v>
      </c>
      <c r="V746" s="10">
        <f t="shared" si="107"/>
        <v>0.45588408126133684</v>
      </c>
    </row>
    <row r="747" spans="1:22" x14ac:dyDescent="0.2">
      <c r="A747">
        <v>5.6479999999999997</v>
      </c>
      <c r="B747">
        <v>14.566000000000001</v>
      </c>
      <c r="C747">
        <v>0.70499999999999996</v>
      </c>
      <c r="D747">
        <v>2.759E-2</v>
      </c>
      <c r="E747">
        <v>0.25590000000000002</v>
      </c>
      <c r="F747">
        <v>0.24099999999999999</v>
      </c>
      <c r="G747">
        <v>9.9009999999999998</v>
      </c>
      <c r="H747" s="10">
        <v>1.142E-3</v>
      </c>
      <c r="I747" s="10">
        <v>7.8539999999999999E-2</v>
      </c>
      <c r="J747" s="10">
        <v>1.83E-3</v>
      </c>
      <c r="K747" s="10">
        <f t="shared" si="99"/>
        <v>2.3300229182582126</v>
      </c>
      <c r="L747" s="10">
        <v>2.2799999999999999E-3</v>
      </c>
      <c r="M747" s="10">
        <f t="shared" si="100"/>
        <v>2.9029793735676086</v>
      </c>
      <c r="N747" s="10">
        <v>5.4099999999999999E-3</v>
      </c>
      <c r="O747" s="10">
        <f t="shared" si="101"/>
        <v>6.8882098293863008</v>
      </c>
      <c r="P747" s="10">
        <v>6.3200000000000001E-3</v>
      </c>
      <c r="Q747" s="10">
        <f t="shared" si="102"/>
        <v>8.0468551056786346</v>
      </c>
      <c r="R747">
        <f t="shared" si="103"/>
        <v>0.87517705382436262</v>
      </c>
      <c r="S747">
        <f t="shared" si="104"/>
        <v>1.0195899947617144</v>
      </c>
      <c r="T747">
        <f t="shared" si="105"/>
        <v>13.601366547576481</v>
      </c>
      <c r="U747">
        <f t="shared" si="106"/>
        <v>141.35298290751746</v>
      </c>
      <c r="V747" s="10">
        <f t="shared" si="107"/>
        <v>0.46334508968154836</v>
      </c>
    </row>
    <row r="748" spans="1:22" x14ac:dyDescent="0.2">
      <c r="A748">
        <v>5.6479999999999997</v>
      </c>
      <c r="B748">
        <v>14.566000000000001</v>
      </c>
      <c r="C748">
        <v>0.71199999999999997</v>
      </c>
      <c r="D748">
        <v>2.7900000000000001E-2</v>
      </c>
      <c r="E748">
        <v>0.25850000000000001</v>
      </c>
      <c r="F748">
        <v>0.24299999999999999</v>
      </c>
      <c r="G748">
        <v>9.8859999999999992</v>
      </c>
      <c r="H748" s="10">
        <v>1.1429999999999999E-3</v>
      </c>
      <c r="I748" s="10">
        <v>8.1059999999999993E-2</v>
      </c>
      <c r="J748" s="10">
        <v>1.82E-3</v>
      </c>
      <c r="K748" s="10">
        <f t="shared" si="99"/>
        <v>2.2452504317789295</v>
      </c>
      <c r="L748" s="10">
        <v>2.2899999999999999E-3</v>
      </c>
      <c r="M748" s="10">
        <f t="shared" si="100"/>
        <v>2.825067850974587</v>
      </c>
      <c r="N748" s="10">
        <v>5.3400000000000001E-3</v>
      </c>
      <c r="O748" s="10">
        <f t="shared" si="101"/>
        <v>6.587712805329387</v>
      </c>
      <c r="P748" s="10">
        <v>6.1599999999999997E-3</v>
      </c>
      <c r="Q748" s="10">
        <f t="shared" si="102"/>
        <v>7.5993091537132988</v>
      </c>
      <c r="R748">
        <f t="shared" si="103"/>
        <v>0.87393767705382441</v>
      </c>
      <c r="S748">
        <f t="shared" si="104"/>
        <v>1.0199388141307522</v>
      </c>
      <c r="T748">
        <f t="shared" si="105"/>
        <v>14.030301906379032</v>
      </c>
      <c r="U748">
        <f t="shared" si="106"/>
        <v>138.21212324954814</v>
      </c>
      <c r="V748" s="10">
        <f t="shared" si="107"/>
        <v>0.47121534936401743</v>
      </c>
    </row>
    <row r="749" spans="1:22" x14ac:dyDescent="0.2">
      <c r="A749">
        <v>5.6479999999999997</v>
      </c>
      <c r="B749">
        <v>14.566000000000001</v>
      </c>
      <c r="C749">
        <v>0.71899999999999997</v>
      </c>
      <c r="D749">
        <v>2.8209999999999999E-2</v>
      </c>
      <c r="E749">
        <v>0.26100000000000001</v>
      </c>
      <c r="F749">
        <v>0.245</v>
      </c>
      <c r="G749">
        <v>9.8710000000000004</v>
      </c>
      <c r="H749" s="10">
        <v>1.1440000000000001E-3</v>
      </c>
      <c r="I749" s="10">
        <v>7.8729999999999994E-2</v>
      </c>
      <c r="J749" s="10">
        <v>1.8E-3</v>
      </c>
      <c r="K749" s="10">
        <f t="shared" si="99"/>
        <v>2.2862949320462342</v>
      </c>
      <c r="L749" s="10">
        <v>2.2399999999999998E-3</v>
      </c>
      <c r="M749" s="10">
        <f t="shared" si="100"/>
        <v>2.8451670265464242</v>
      </c>
      <c r="N749" s="10">
        <v>5.2700000000000004E-3</v>
      </c>
      <c r="O749" s="10">
        <f t="shared" si="101"/>
        <v>6.6937634954909191</v>
      </c>
      <c r="P749" s="10">
        <v>6.0299999999999998E-3</v>
      </c>
      <c r="Q749" s="10">
        <f t="shared" si="102"/>
        <v>7.6590880223548847</v>
      </c>
      <c r="R749">
        <f t="shared" si="103"/>
        <v>0.8726983002832861</v>
      </c>
      <c r="S749">
        <f t="shared" si="104"/>
        <v>1.0202920166345526</v>
      </c>
      <c r="T749">
        <f t="shared" si="105"/>
        <v>14.45690908500103</v>
      </c>
      <c r="U749">
        <f t="shared" si="106"/>
        <v>135.17053299194404</v>
      </c>
      <c r="V749" s="10">
        <f t="shared" si="107"/>
        <v>0.47876628607673843</v>
      </c>
    </row>
    <row r="750" spans="1:22" x14ac:dyDescent="0.2">
      <c r="A750">
        <v>5.6479999999999997</v>
      </c>
      <c r="B750">
        <v>14.566000000000001</v>
      </c>
      <c r="C750">
        <v>0.72599999999999998</v>
      </c>
      <c r="D750">
        <v>2.853E-2</v>
      </c>
      <c r="E750">
        <v>0.26350000000000001</v>
      </c>
      <c r="F750">
        <v>0.248</v>
      </c>
      <c r="G750">
        <v>9.8529999999999998</v>
      </c>
      <c r="H750" s="10">
        <v>1.1460000000000001E-3</v>
      </c>
      <c r="I750" s="10">
        <v>8.0019999999999994E-2</v>
      </c>
      <c r="J750" s="10">
        <v>1.81E-3</v>
      </c>
      <c r="K750" s="10">
        <f t="shared" si="99"/>
        <v>2.2619345163709075</v>
      </c>
      <c r="L750" s="10">
        <v>2.2399999999999998E-3</v>
      </c>
      <c r="M750" s="10">
        <f t="shared" si="100"/>
        <v>2.7993001749562612</v>
      </c>
      <c r="N750" s="10">
        <v>5.1900000000000002E-3</v>
      </c>
      <c r="O750" s="10">
        <f t="shared" si="101"/>
        <v>6.4858785303674091</v>
      </c>
      <c r="P750" s="10">
        <v>5.8900000000000003E-3</v>
      </c>
      <c r="Q750" s="10">
        <f t="shared" si="102"/>
        <v>7.3606598350412407</v>
      </c>
      <c r="R750">
        <f t="shared" si="103"/>
        <v>0.8714589235127479</v>
      </c>
      <c r="S750">
        <f t="shared" si="104"/>
        <v>1.0206509295379793</v>
      </c>
      <c r="T750">
        <f t="shared" si="105"/>
        <v>14.897095876827823</v>
      </c>
      <c r="U750">
        <f t="shared" si="106"/>
        <v>132.17776426017747</v>
      </c>
      <c r="V750" s="10">
        <f t="shared" si="107"/>
        <v>0.48832807708821524</v>
      </c>
    </row>
    <row r="751" spans="1:22" x14ac:dyDescent="0.2">
      <c r="A751">
        <v>5.6479999999999997</v>
      </c>
      <c r="B751">
        <v>14.566000000000001</v>
      </c>
      <c r="C751">
        <v>0.73</v>
      </c>
      <c r="D751">
        <v>2.8719999999999999E-2</v>
      </c>
      <c r="E751">
        <v>0.2651</v>
      </c>
      <c r="F751">
        <v>0.249</v>
      </c>
      <c r="G751">
        <v>9.8450000000000006</v>
      </c>
      <c r="H751" s="10">
        <v>1.147E-3</v>
      </c>
      <c r="I751" s="10">
        <v>7.7429999999999999E-2</v>
      </c>
      <c r="J751" s="10">
        <v>2.9299999999999999E-3</v>
      </c>
      <c r="K751" s="10">
        <f t="shared" si="99"/>
        <v>3.7840630246674416</v>
      </c>
      <c r="L751" s="10">
        <v>2.1900000000000001E-3</v>
      </c>
      <c r="M751" s="10">
        <f t="shared" si="100"/>
        <v>2.8283611003487024</v>
      </c>
      <c r="N751" s="10">
        <v>5.13E-3</v>
      </c>
      <c r="O751" s="10">
        <f t="shared" si="101"/>
        <v>6.6253390158853156</v>
      </c>
      <c r="P751" s="10">
        <v>5.8100000000000001E-3</v>
      </c>
      <c r="Q751" s="10">
        <f t="shared" si="102"/>
        <v>7.5035515949890215</v>
      </c>
      <c r="R751">
        <f t="shared" si="103"/>
        <v>0.87075070821529732</v>
      </c>
      <c r="S751">
        <f t="shared" si="104"/>
        <v>1.0208566638374088</v>
      </c>
      <c r="T751">
        <f t="shared" si="105"/>
        <v>15.175917624342228</v>
      </c>
      <c r="U751">
        <f t="shared" si="106"/>
        <v>130.47773629360893</v>
      </c>
      <c r="V751" s="10">
        <f t="shared" si="107"/>
        <v>0.49304972507281186</v>
      </c>
    </row>
    <row r="752" spans="1:22" x14ac:dyDescent="0.2">
      <c r="A752">
        <v>5.6479999999999997</v>
      </c>
      <c r="B752">
        <v>14.566000000000001</v>
      </c>
      <c r="C752">
        <v>0.73299999999999998</v>
      </c>
      <c r="D752">
        <v>2.8840000000000001E-2</v>
      </c>
      <c r="E752">
        <v>0.26600000000000001</v>
      </c>
      <c r="F752">
        <v>0.25</v>
      </c>
      <c r="G752">
        <v>9.8379999999999992</v>
      </c>
      <c r="H752" s="10">
        <v>1.147E-3</v>
      </c>
      <c r="I752" s="10">
        <v>7.5689999999999993E-2</v>
      </c>
      <c r="J752" s="10">
        <v>1.7899999999999999E-3</v>
      </c>
      <c r="K752" s="10">
        <f t="shared" si="99"/>
        <v>2.3649094992733519</v>
      </c>
      <c r="L752" s="10">
        <v>2.1700000000000001E-3</v>
      </c>
      <c r="M752" s="10">
        <f t="shared" si="100"/>
        <v>2.8669573259347341</v>
      </c>
      <c r="N752" s="10">
        <v>5.0699999999999999E-3</v>
      </c>
      <c r="O752" s="10">
        <f t="shared" si="101"/>
        <v>6.6983749504558077</v>
      </c>
      <c r="P752" s="10">
        <v>5.77E-3</v>
      </c>
      <c r="Q752" s="10">
        <f t="shared" si="102"/>
        <v>7.6231998943057206</v>
      </c>
      <c r="R752">
        <f t="shared" si="103"/>
        <v>0.87021954674220969</v>
      </c>
      <c r="S752">
        <f t="shared" si="104"/>
        <v>1.0210097618324487</v>
      </c>
      <c r="T752">
        <f t="shared" si="105"/>
        <v>15.340675112808183</v>
      </c>
      <c r="U752">
        <f t="shared" si="106"/>
        <v>129.32410339661857</v>
      </c>
      <c r="V752" s="10">
        <f t="shared" si="107"/>
        <v>0.49597976361568469</v>
      </c>
    </row>
    <row r="753" spans="1:22" x14ac:dyDescent="0.2">
      <c r="A753">
        <v>5.6479999999999997</v>
      </c>
      <c r="B753">
        <v>14.566000000000001</v>
      </c>
      <c r="C753">
        <v>0.73799999999999999</v>
      </c>
      <c r="D753">
        <v>2.9080000000000002E-2</v>
      </c>
      <c r="E753">
        <v>0.26790000000000003</v>
      </c>
      <c r="F753">
        <v>0.252</v>
      </c>
      <c r="G753">
        <v>9.8260000000000005</v>
      </c>
      <c r="H753" s="10">
        <v>1.1490000000000001E-3</v>
      </c>
      <c r="I753" s="10">
        <v>7.8619999999999995E-2</v>
      </c>
      <c r="J753" s="10">
        <v>2.9399999999999999E-3</v>
      </c>
      <c r="K753" s="10">
        <f t="shared" si="99"/>
        <v>3.7395064868990078</v>
      </c>
      <c r="L753" s="10">
        <v>2.1900000000000001E-3</v>
      </c>
      <c r="M753" s="10">
        <f t="shared" si="100"/>
        <v>2.78555075044518</v>
      </c>
      <c r="N753" s="10">
        <v>5.0000000000000001E-3</v>
      </c>
      <c r="O753" s="10">
        <f t="shared" si="101"/>
        <v>6.3597049096921907</v>
      </c>
      <c r="P753" s="10">
        <v>5.6699999999999997E-3</v>
      </c>
      <c r="Q753" s="10">
        <f t="shared" si="102"/>
        <v>7.2119053675909441</v>
      </c>
      <c r="R753">
        <f t="shared" si="103"/>
        <v>0.86933427762039672</v>
      </c>
      <c r="S753">
        <f t="shared" si="104"/>
        <v>1.0212713660739283</v>
      </c>
      <c r="T753">
        <f t="shared" si="105"/>
        <v>15.686083099153519</v>
      </c>
      <c r="U753">
        <f t="shared" si="106"/>
        <v>127.25824005202115</v>
      </c>
      <c r="V753" s="10">
        <f t="shared" si="107"/>
        <v>0.50303819878402367</v>
      </c>
    </row>
    <row r="754" spans="1:22" x14ac:dyDescent="0.2">
      <c r="A754">
        <v>5.6479999999999997</v>
      </c>
      <c r="B754">
        <v>14.566000000000001</v>
      </c>
      <c r="C754">
        <v>0.74</v>
      </c>
      <c r="D754">
        <v>2.9159999999999998E-2</v>
      </c>
      <c r="E754">
        <v>0.26850000000000002</v>
      </c>
      <c r="F754">
        <v>0.252</v>
      </c>
      <c r="G754">
        <v>9.8209999999999997</v>
      </c>
      <c r="H754" s="10">
        <v>1.1490000000000001E-3</v>
      </c>
      <c r="I754" s="10">
        <v>8.1689999999999999E-2</v>
      </c>
      <c r="J754" s="10">
        <v>1.81E-3</v>
      </c>
      <c r="K754" s="10">
        <f t="shared" si="99"/>
        <v>2.2156934753335782</v>
      </c>
      <c r="L754" s="10">
        <v>2.2200000000000002E-3</v>
      </c>
      <c r="M754" s="10">
        <f t="shared" si="100"/>
        <v>2.7175908923980909</v>
      </c>
      <c r="N754" s="10">
        <v>4.9699999999999996E-3</v>
      </c>
      <c r="O754" s="10">
        <f t="shared" si="101"/>
        <v>6.0839760068551838</v>
      </c>
      <c r="P754" s="10">
        <v>5.64E-3</v>
      </c>
      <c r="Q754" s="10">
        <f t="shared" si="102"/>
        <v>6.9041498347410943</v>
      </c>
      <c r="R754">
        <f t="shared" si="103"/>
        <v>0.86898016997167138</v>
      </c>
      <c r="S754">
        <f t="shared" si="104"/>
        <v>1.0213742968488992</v>
      </c>
      <c r="T754">
        <f t="shared" si="105"/>
        <v>15.798178362773561</v>
      </c>
      <c r="U754">
        <f t="shared" si="106"/>
        <v>126.5145570616085</v>
      </c>
      <c r="V754" s="10">
        <f t="shared" si="107"/>
        <v>0.50367228356253935</v>
      </c>
    </row>
    <row r="755" spans="1:22" x14ac:dyDescent="0.2">
      <c r="A755">
        <v>5.6479999999999997</v>
      </c>
      <c r="B755">
        <v>14.566000000000001</v>
      </c>
      <c r="C755">
        <v>0.746</v>
      </c>
      <c r="D755">
        <v>2.9440000000000001E-2</v>
      </c>
      <c r="E755">
        <v>0.27079999999999999</v>
      </c>
      <c r="F755">
        <v>0.254</v>
      </c>
      <c r="G755">
        <v>9.8079999999999998</v>
      </c>
      <c r="H755" s="10">
        <v>1.15E-3</v>
      </c>
      <c r="I755" s="10">
        <v>8.0250000000000002E-2</v>
      </c>
      <c r="J755" s="10">
        <v>2.96E-3</v>
      </c>
      <c r="K755" s="10">
        <f t="shared" si="99"/>
        <v>3.6884735202492211</v>
      </c>
      <c r="L755" s="10">
        <v>2.1900000000000001E-3</v>
      </c>
      <c r="M755" s="10">
        <f t="shared" si="100"/>
        <v>2.7289719626168227</v>
      </c>
      <c r="N755" s="10">
        <v>4.8599999999999997E-3</v>
      </c>
      <c r="O755" s="10">
        <f t="shared" si="101"/>
        <v>6.05607476635514</v>
      </c>
      <c r="P755" s="10">
        <v>5.5399999999999998E-3</v>
      </c>
      <c r="Q755" s="10">
        <f t="shared" si="102"/>
        <v>6.9034267912772576</v>
      </c>
      <c r="R755">
        <f t="shared" si="103"/>
        <v>0.86791784702549568</v>
      </c>
      <c r="S755">
        <f t="shared" si="104"/>
        <v>1.0216881756995115</v>
      </c>
      <c r="T755">
        <f t="shared" si="105"/>
        <v>16.2193182715624</v>
      </c>
      <c r="U755">
        <f t="shared" si="106"/>
        <v>124.15146779812839</v>
      </c>
      <c r="V755" s="10">
        <f t="shared" si="107"/>
        <v>0.5114676512052666</v>
      </c>
    </row>
    <row r="756" spans="1:22" x14ac:dyDescent="0.2">
      <c r="A756">
        <v>5.6479999999999997</v>
      </c>
      <c r="B756">
        <v>14.566000000000001</v>
      </c>
      <c r="C756">
        <v>0.747</v>
      </c>
      <c r="D756">
        <v>2.947E-2</v>
      </c>
      <c r="E756">
        <v>0.27110000000000001</v>
      </c>
      <c r="F756">
        <v>0.255</v>
      </c>
      <c r="G756">
        <v>9.8070000000000004</v>
      </c>
      <c r="H756" s="10">
        <v>1.1509999999999999E-3</v>
      </c>
      <c r="I756" s="10">
        <v>8.1420000000000006E-2</v>
      </c>
      <c r="J756" s="10">
        <v>1.81E-3</v>
      </c>
      <c r="K756" s="10">
        <f t="shared" si="99"/>
        <v>2.2230410218619503</v>
      </c>
      <c r="L756" s="10">
        <v>2.2000000000000001E-3</v>
      </c>
      <c r="M756" s="10">
        <f t="shared" si="100"/>
        <v>2.702038811102923</v>
      </c>
      <c r="N756" s="10">
        <v>4.8999999999999998E-3</v>
      </c>
      <c r="O756" s="10">
        <f t="shared" si="101"/>
        <v>6.0181773520019641</v>
      </c>
      <c r="P756" s="10">
        <v>5.5100000000000001E-3</v>
      </c>
      <c r="Q756" s="10">
        <f t="shared" si="102"/>
        <v>6.7673790223532304</v>
      </c>
      <c r="R756">
        <f t="shared" si="103"/>
        <v>0.86774079320113318</v>
      </c>
      <c r="S756">
        <f t="shared" si="104"/>
        <v>1.0217371924482779</v>
      </c>
      <c r="T756">
        <f t="shared" si="105"/>
        <v>16.271058482544387</v>
      </c>
      <c r="U756">
        <f t="shared" si="106"/>
        <v>123.83378559553722</v>
      </c>
      <c r="V756" s="10">
        <f t="shared" si="107"/>
        <v>0.5138012257226614</v>
      </c>
    </row>
    <row r="757" spans="1:22" x14ac:dyDescent="0.2">
      <c r="A757">
        <v>5.6479999999999997</v>
      </c>
      <c r="B757">
        <v>14.566000000000001</v>
      </c>
      <c r="C757">
        <v>0.754</v>
      </c>
      <c r="D757">
        <v>2.98E-2</v>
      </c>
      <c r="E757">
        <v>0.2737</v>
      </c>
      <c r="F757">
        <v>0.25700000000000001</v>
      </c>
      <c r="G757">
        <v>9.7910000000000004</v>
      </c>
      <c r="H757" s="10">
        <v>1.152E-3</v>
      </c>
      <c r="I757" s="10">
        <v>7.3749999999999996E-2</v>
      </c>
      <c r="J757" s="10">
        <v>2.8900000000000002E-3</v>
      </c>
      <c r="K757" s="10">
        <f t="shared" si="99"/>
        <v>3.918644067796611</v>
      </c>
      <c r="L757" s="10">
        <v>2.0899999999999998E-3</v>
      </c>
      <c r="M757" s="10">
        <f t="shared" si="100"/>
        <v>2.8338983050847455</v>
      </c>
      <c r="N757" s="10">
        <v>4.7400000000000003E-3</v>
      </c>
      <c r="O757" s="10">
        <f t="shared" si="101"/>
        <v>6.4271186440677974</v>
      </c>
      <c r="P757" s="10">
        <v>5.4000000000000003E-3</v>
      </c>
      <c r="Q757" s="10">
        <f t="shared" si="102"/>
        <v>7.3220338983050857</v>
      </c>
      <c r="R757">
        <f t="shared" si="103"/>
        <v>0.86650141643059497</v>
      </c>
      <c r="S757">
        <f t="shared" si="104"/>
        <v>1.0221086593292643</v>
      </c>
      <c r="T757">
        <f t="shared" si="105"/>
        <v>16.764269303552449</v>
      </c>
      <c r="U757">
        <f t="shared" si="106"/>
        <v>121.1522655093865</v>
      </c>
      <c r="V757" s="10">
        <f t="shared" si="107"/>
        <v>0.52197450587385508</v>
      </c>
    </row>
    <row r="758" spans="1:22" x14ac:dyDescent="0.2">
      <c r="A758">
        <v>5.6479999999999997</v>
      </c>
      <c r="B758">
        <v>14.566000000000001</v>
      </c>
      <c r="C758">
        <v>0.76200000000000001</v>
      </c>
      <c r="D758">
        <v>3.0159999999999999E-2</v>
      </c>
      <c r="E758">
        <v>0.27650000000000002</v>
      </c>
      <c r="F758">
        <v>0.26</v>
      </c>
      <c r="G758">
        <v>9.7729999999999997</v>
      </c>
      <c r="H758" s="10">
        <v>1.1540000000000001E-3</v>
      </c>
      <c r="I758" s="10">
        <v>7.3620000000000005E-2</v>
      </c>
      <c r="J758" s="10">
        <v>2.8600000000000001E-3</v>
      </c>
      <c r="K758" s="10">
        <f t="shared" si="99"/>
        <v>3.8848139092637868</v>
      </c>
      <c r="L758" s="10">
        <v>2.0699999999999998E-3</v>
      </c>
      <c r="M758" s="10">
        <f t="shared" si="100"/>
        <v>2.8117359413202929</v>
      </c>
      <c r="N758" s="10">
        <v>4.64E-3</v>
      </c>
      <c r="O758" s="10">
        <f t="shared" si="101"/>
        <v>6.3026351534908995</v>
      </c>
      <c r="P758" s="10">
        <v>5.2700000000000004E-3</v>
      </c>
      <c r="Q758" s="10">
        <f t="shared" si="102"/>
        <v>7.1583808747622939</v>
      </c>
      <c r="R758">
        <f t="shared" si="103"/>
        <v>0.86508498583569393</v>
      </c>
      <c r="S758">
        <f t="shared" si="104"/>
        <v>1.0225343833687375</v>
      </c>
      <c r="T758">
        <f t="shared" si="105"/>
        <v>17.308503716950256</v>
      </c>
      <c r="U758">
        <f t="shared" si="106"/>
        <v>118.25576958897456</v>
      </c>
      <c r="V758" s="10">
        <f t="shared" si="107"/>
        <v>0.53217591114521057</v>
      </c>
    </row>
    <row r="759" spans="1:22" x14ac:dyDescent="0.2">
      <c r="A759">
        <v>5.6479999999999997</v>
      </c>
      <c r="B759">
        <v>14.566000000000001</v>
      </c>
      <c r="C759">
        <v>0.77</v>
      </c>
      <c r="D759">
        <v>3.0519999999999999E-2</v>
      </c>
      <c r="E759">
        <v>0.27939999999999998</v>
      </c>
      <c r="F759">
        <v>0.26200000000000001</v>
      </c>
      <c r="G759">
        <v>9.7560000000000002</v>
      </c>
      <c r="H759" s="10">
        <v>1.1559999999999999E-3</v>
      </c>
      <c r="I759" s="10">
        <v>7.9020000000000007E-2</v>
      </c>
      <c r="J759" s="10">
        <v>2.8800000000000002E-3</v>
      </c>
      <c r="K759" s="10">
        <f t="shared" si="99"/>
        <v>3.6446469248291571</v>
      </c>
      <c r="L759" s="10">
        <v>2.1199999999999999E-3</v>
      </c>
      <c r="M759" s="10">
        <f t="shared" si="100"/>
        <v>2.6828650974436852</v>
      </c>
      <c r="N759" s="10">
        <v>4.5500000000000002E-3</v>
      </c>
      <c r="O759" s="10">
        <f t="shared" si="101"/>
        <v>5.7580359402682859</v>
      </c>
      <c r="P759" s="10">
        <v>5.13E-3</v>
      </c>
      <c r="Q759" s="10">
        <f t="shared" si="102"/>
        <v>6.4920273348519348</v>
      </c>
      <c r="R759">
        <f t="shared" si="103"/>
        <v>0.86366855524079322</v>
      </c>
      <c r="S759">
        <f t="shared" si="104"/>
        <v>1.0229622147849957</v>
      </c>
      <c r="T759">
        <f t="shared" si="105"/>
        <v>17.876956276038246</v>
      </c>
      <c r="U759">
        <f t="shared" si="106"/>
        <v>115.45738746068095</v>
      </c>
      <c r="V759" s="10">
        <f t="shared" si="107"/>
        <v>0.54077498685361236</v>
      </c>
    </row>
    <row r="760" spans="1:22" x14ac:dyDescent="0.2">
      <c r="A760">
        <v>5.6479999999999997</v>
      </c>
      <c r="B760">
        <v>14.566000000000001</v>
      </c>
      <c r="C760">
        <v>0.77700000000000002</v>
      </c>
      <c r="D760">
        <v>3.0880000000000001E-2</v>
      </c>
      <c r="E760">
        <v>0.2823</v>
      </c>
      <c r="F760">
        <v>0.26500000000000001</v>
      </c>
      <c r="G760">
        <v>9.7390000000000008</v>
      </c>
      <c r="H760" s="10">
        <v>1.157E-3</v>
      </c>
      <c r="I760" s="10">
        <v>7.7909999999999993E-2</v>
      </c>
      <c r="J760" s="10">
        <v>2.8500000000000001E-3</v>
      </c>
      <c r="K760" s="10">
        <f t="shared" si="99"/>
        <v>3.6580670003850604</v>
      </c>
      <c r="L760" s="10">
        <v>2.0799999999999998E-3</v>
      </c>
      <c r="M760" s="10">
        <f t="shared" si="100"/>
        <v>2.669747144140675</v>
      </c>
      <c r="N760" s="10">
        <v>4.4999999999999997E-3</v>
      </c>
      <c r="O760" s="10">
        <f t="shared" si="101"/>
        <v>5.775895263765884</v>
      </c>
      <c r="P760" s="10">
        <v>5.0099999999999997E-3</v>
      </c>
      <c r="Q760" s="10">
        <f t="shared" si="102"/>
        <v>6.4304967269926836</v>
      </c>
      <c r="R760">
        <f t="shared" si="103"/>
        <v>0.86242917847025491</v>
      </c>
      <c r="S760">
        <f t="shared" si="104"/>
        <v>1.0233467894269603</v>
      </c>
      <c r="T760">
        <f t="shared" si="105"/>
        <v>18.458315041055688</v>
      </c>
      <c r="U760">
        <f t="shared" si="106"/>
        <v>112.92107495130539</v>
      </c>
      <c r="V760" s="10">
        <f t="shared" si="107"/>
        <v>0.552348185699852</v>
      </c>
    </row>
    <row r="761" spans="1:22" x14ac:dyDescent="0.2">
      <c r="A761">
        <v>5.6479999999999997</v>
      </c>
      <c r="B761">
        <v>14.566000000000001</v>
      </c>
      <c r="C761">
        <v>0.78500000000000003</v>
      </c>
      <c r="D761">
        <v>3.125E-2</v>
      </c>
      <c r="E761">
        <v>0.28510000000000002</v>
      </c>
      <c r="F761">
        <v>0.26700000000000002</v>
      </c>
      <c r="G761">
        <v>9.7200000000000006</v>
      </c>
      <c r="H761" s="10">
        <v>1.1590000000000001E-3</v>
      </c>
      <c r="I761" s="10">
        <v>7.9119999999999996E-2</v>
      </c>
      <c r="J761" s="10">
        <v>2.8300000000000001E-3</v>
      </c>
      <c r="K761" s="10">
        <f t="shared" si="99"/>
        <v>3.5768452982810923</v>
      </c>
      <c r="L761" s="10">
        <v>2.0799999999999998E-3</v>
      </c>
      <c r="M761" s="10">
        <f t="shared" si="100"/>
        <v>2.6289180990899901</v>
      </c>
      <c r="N761" s="10">
        <v>4.4400000000000004E-3</v>
      </c>
      <c r="O761" s="10">
        <f t="shared" si="101"/>
        <v>5.6117290192113254</v>
      </c>
      <c r="P761" s="10">
        <v>4.8900000000000002E-3</v>
      </c>
      <c r="Q761" s="10">
        <f t="shared" si="102"/>
        <v>6.1804853387259859</v>
      </c>
      <c r="R761">
        <f t="shared" si="103"/>
        <v>0.86101274787535409</v>
      </c>
      <c r="S761">
        <f t="shared" si="104"/>
        <v>1.0237859140603363</v>
      </c>
      <c r="T761">
        <f t="shared" si="105"/>
        <v>19.043691782353591</v>
      </c>
      <c r="U761">
        <f t="shared" si="106"/>
        <v>110.2655316533961</v>
      </c>
      <c r="V761" s="10">
        <f t="shared" si="107"/>
        <v>0.560663367339576</v>
      </c>
    </row>
    <row r="762" spans="1:22" x14ac:dyDescent="0.2">
      <c r="A762">
        <v>5.6479999999999997</v>
      </c>
      <c r="B762">
        <v>14.566000000000001</v>
      </c>
      <c r="C762">
        <v>0.79300000000000004</v>
      </c>
      <c r="D762">
        <v>3.1609999999999999E-2</v>
      </c>
      <c r="E762">
        <v>0.28799999999999998</v>
      </c>
      <c r="F762">
        <v>0.27</v>
      </c>
      <c r="G762">
        <v>9.7029999999999994</v>
      </c>
      <c r="H762" s="10">
        <v>1.1609999999999999E-3</v>
      </c>
      <c r="I762" s="10">
        <v>7.7990000000000004E-2</v>
      </c>
      <c r="J762" s="10">
        <v>2.81E-3</v>
      </c>
      <c r="K762" s="10">
        <f t="shared" si="99"/>
        <v>3.6030260289780744</v>
      </c>
      <c r="L762" s="10">
        <v>2.0500000000000002E-3</v>
      </c>
      <c r="M762" s="10">
        <f t="shared" si="100"/>
        <v>2.6285421207847159</v>
      </c>
      <c r="N762" s="10">
        <v>4.4200000000000003E-3</v>
      </c>
      <c r="O762" s="10">
        <f t="shared" si="101"/>
        <v>5.6673932555455835</v>
      </c>
      <c r="P762" s="10">
        <v>4.7699999999999999E-3</v>
      </c>
      <c r="Q762" s="10">
        <f t="shared" si="102"/>
        <v>6.1161687395819975</v>
      </c>
      <c r="R762">
        <f t="shared" si="103"/>
        <v>0.85959631728045327</v>
      </c>
      <c r="S762">
        <f t="shared" si="104"/>
        <v>1.0242242818051026</v>
      </c>
      <c r="T762">
        <f t="shared" si="105"/>
        <v>19.648538005734071</v>
      </c>
      <c r="U762">
        <f t="shared" si="106"/>
        <v>107.73249942936764</v>
      </c>
      <c r="V762" s="10">
        <f t="shared" si="107"/>
        <v>0.57153224956247661</v>
      </c>
    </row>
    <row r="763" spans="1:22" x14ac:dyDescent="0.2">
      <c r="A763">
        <v>5.6479999999999997</v>
      </c>
      <c r="B763">
        <v>14.566000000000001</v>
      </c>
      <c r="C763">
        <v>0.80100000000000005</v>
      </c>
      <c r="D763">
        <v>3.1980000000000001E-2</v>
      </c>
      <c r="E763">
        <v>0.29089999999999999</v>
      </c>
      <c r="F763">
        <v>0.27200000000000002</v>
      </c>
      <c r="G763">
        <v>9.6850000000000005</v>
      </c>
      <c r="H763" s="10">
        <v>1.163E-3</v>
      </c>
      <c r="I763" s="10">
        <v>7.6619999999999994E-2</v>
      </c>
      <c r="J763" s="10">
        <v>2.7799999999999999E-3</v>
      </c>
      <c r="K763" s="10">
        <f t="shared" si="99"/>
        <v>3.6282954842077788</v>
      </c>
      <c r="L763" s="10">
        <v>2.0200000000000001E-3</v>
      </c>
      <c r="M763" s="10">
        <f t="shared" si="100"/>
        <v>2.6363873662229187</v>
      </c>
      <c r="N763" s="10">
        <v>4.4000000000000003E-3</v>
      </c>
      <c r="O763" s="10">
        <f t="shared" si="101"/>
        <v>5.7426259462281397</v>
      </c>
      <c r="P763" s="10">
        <v>4.6499999999999996E-3</v>
      </c>
      <c r="Q763" s="10">
        <f t="shared" si="102"/>
        <v>6.0689115113547372</v>
      </c>
      <c r="R763">
        <f t="shared" si="103"/>
        <v>0.85817988668555234</v>
      </c>
      <c r="S763">
        <f t="shared" si="104"/>
        <v>1.0246691734291342</v>
      </c>
      <c r="T763">
        <f t="shared" si="105"/>
        <v>20.272068663523413</v>
      </c>
      <c r="U763">
        <f t="shared" si="106"/>
        <v>105.24881841217287</v>
      </c>
      <c r="V763" s="10">
        <f t="shared" si="107"/>
        <v>0.58034226642090703</v>
      </c>
    </row>
    <row r="764" spans="1:22" x14ac:dyDescent="0.2">
      <c r="A764">
        <v>5.6479999999999997</v>
      </c>
      <c r="B764">
        <v>14.566000000000001</v>
      </c>
      <c r="C764">
        <v>0.80900000000000005</v>
      </c>
      <c r="D764">
        <v>3.2349999999999997E-2</v>
      </c>
      <c r="E764">
        <v>0.29370000000000002</v>
      </c>
      <c r="F764">
        <v>0.27500000000000002</v>
      </c>
      <c r="G764">
        <v>9.6660000000000004</v>
      </c>
      <c r="H764" s="10">
        <v>1.1640000000000001E-3</v>
      </c>
      <c r="I764" s="10">
        <v>8.2049999999999998E-2</v>
      </c>
      <c r="J764" s="10">
        <v>2.81E-3</v>
      </c>
      <c r="K764" s="10">
        <f t="shared" si="99"/>
        <v>3.4247410115783063</v>
      </c>
      <c r="L764" s="10">
        <v>2.0699999999999998E-3</v>
      </c>
      <c r="M764" s="10">
        <f t="shared" si="100"/>
        <v>2.5228519195612429</v>
      </c>
      <c r="N764" s="10">
        <v>4.3499999999999997E-3</v>
      </c>
      <c r="O764" s="10">
        <f t="shared" si="101"/>
        <v>5.3016453382084086</v>
      </c>
      <c r="P764" s="10">
        <v>4.5500000000000002E-3</v>
      </c>
      <c r="Q764" s="10">
        <f t="shared" si="102"/>
        <v>5.5453991468616701</v>
      </c>
      <c r="R764">
        <f t="shared" si="103"/>
        <v>0.85676345609065152</v>
      </c>
      <c r="S764">
        <f t="shared" si="104"/>
        <v>1.0251192961810112</v>
      </c>
      <c r="T764">
        <f t="shared" si="105"/>
        <v>20.894097026609963</v>
      </c>
      <c r="U764">
        <f t="shared" si="106"/>
        <v>102.84614086574692</v>
      </c>
      <c r="V764" s="10">
        <f t="shared" si="107"/>
        <v>0.59094124266686088</v>
      </c>
    </row>
    <row r="765" spans="1:22" x14ac:dyDescent="0.2">
      <c r="A765">
        <v>5.6479999999999997</v>
      </c>
      <c r="B765">
        <v>14.566000000000001</v>
      </c>
      <c r="C765">
        <v>0.81699999999999995</v>
      </c>
      <c r="D765">
        <v>3.2719999999999999E-2</v>
      </c>
      <c r="E765">
        <v>0.29659999999999997</v>
      </c>
      <c r="F765">
        <v>0.27800000000000002</v>
      </c>
      <c r="G765">
        <v>9.6489999999999991</v>
      </c>
      <c r="H765" s="10">
        <v>1.1659999999999999E-3</v>
      </c>
      <c r="I765" s="10">
        <v>7.8750000000000001E-2</v>
      </c>
      <c r="J765" s="10">
        <v>2.7699999999999999E-3</v>
      </c>
      <c r="K765" s="10">
        <f t="shared" si="99"/>
        <v>3.517460317460317</v>
      </c>
      <c r="L765" s="10">
        <v>2.0100000000000001E-3</v>
      </c>
      <c r="M765" s="10">
        <f t="shared" si="100"/>
        <v>2.5523809523809526</v>
      </c>
      <c r="N765" s="10">
        <v>4.3699999999999998E-3</v>
      </c>
      <c r="O765" s="10">
        <f t="shared" si="101"/>
        <v>5.549206349206349</v>
      </c>
      <c r="P765" s="10">
        <v>4.4400000000000004E-3</v>
      </c>
      <c r="Q765" s="10">
        <f t="shared" si="102"/>
        <v>5.6380952380952385</v>
      </c>
      <c r="R765">
        <f t="shared" si="103"/>
        <v>0.8553470254957507</v>
      </c>
      <c r="S765">
        <f t="shared" si="104"/>
        <v>1.0255715166542478</v>
      </c>
      <c r="T765">
        <f t="shared" si="105"/>
        <v>21.542964972392284</v>
      </c>
      <c r="U765">
        <f t="shared" si="106"/>
        <v>100.52101625480439</v>
      </c>
      <c r="V765" s="10">
        <f t="shared" si="107"/>
        <v>0.60201476354229444</v>
      </c>
    </row>
    <row r="766" spans="1:22" x14ac:dyDescent="0.2">
      <c r="A766">
        <v>5.6479999999999997</v>
      </c>
      <c r="B766">
        <v>14.566000000000001</v>
      </c>
      <c r="C766">
        <v>0.82499999999999996</v>
      </c>
      <c r="D766">
        <v>3.3090000000000001E-2</v>
      </c>
      <c r="E766">
        <v>0.29949999999999999</v>
      </c>
      <c r="F766">
        <v>0.28000000000000003</v>
      </c>
      <c r="G766">
        <v>9.6310000000000002</v>
      </c>
      <c r="H766" s="10">
        <v>1.168E-3</v>
      </c>
      <c r="I766" s="10">
        <v>7.7630000000000005E-2</v>
      </c>
      <c r="J766" s="10">
        <v>2.7499999999999998E-3</v>
      </c>
      <c r="K766" s="10">
        <f t="shared" si="99"/>
        <v>3.5424449310833439</v>
      </c>
      <c r="L766" s="10">
        <v>1.98E-3</v>
      </c>
      <c r="M766" s="10">
        <f t="shared" si="100"/>
        <v>2.5505603503800076</v>
      </c>
      <c r="N766" s="10">
        <v>4.3299999999999996E-3</v>
      </c>
      <c r="O766" s="10">
        <f t="shared" si="101"/>
        <v>5.5777405642148645</v>
      </c>
      <c r="P766" s="10">
        <v>4.3299999999999996E-3</v>
      </c>
      <c r="Q766" s="10">
        <f t="shared" si="102"/>
        <v>5.5777405642148645</v>
      </c>
      <c r="R766">
        <f t="shared" si="103"/>
        <v>0.85393059490084977</v>
      </c>
      <c r="S766">
        <f t="shared" si="104"/>
        <v>1.0260274017492106</v>
      </c>
      <c r="T766">
        <f t="shared" si="105"/>
        <v>22.204822131774442</v>
      </c>
      <c r="U766">
        <f t="shared" si="106"/>
        <v>98.270175320423505</v>
      </c>
      <c r="V766" s="10">
        <f t="shared" si="107"/>
        <v>0.6109800938775225</v>
      </c>
    </row>
    <row r="767" spans="1:22" x14ac:dyDescent="0.2">
      <c r="A767">
        <v>5.6479999999999997</v>
      </c>
      <c r="B767">
        <v>14.566000000000001</v>
      </c>
      <c r="C767">
        <v>0.83299999999999996</v>
      </c>
      <c r="D767">
        <v>3.3459999999999997E-2</v>
      </c>
      <c r="E767">
        <v>0.30230000000000001</v>
      </c>
      <c r="F767">
        <v>0.28299999999999997</v>
      </c>
      <c r="G767">
        <v>9.6140000000000008</v>
      </c>
      <c r="H767" s="10">
        <v>1.17E-3</v>
      </c>
      <c r="I767" s="10">
        <v>8.3830000000000002E-2</v>
      </c>
      <c r="J767" s="10">
        <v>2.82E-3</v>
      </c>
      <c r="K767" s="10">
        <f t="shared" si="99"/>
        <v>3.3639508529166169</v>
      </c>
      <c r="L767" s="10">
        <v>2.0500000000000002E-3</v>
      </c>
      <c r="M767" s="10">
        <f t="shared" si="100"/>
        <v>2.4454252654181086</v>
      </c>
      <c r="N767" s="10">
        <v>4.3400000000000001E-3</v>
      </c>
      <c r="O767" s="10">
        <f t="shared" si="101"/>
        <v>5.1771442204461406</v>
      </c>
      <c r="P767" s="10">
        <v>4.2399999999999998E-3</v>
      </c>
      <c r="Q767" s="10">
        <f t="shared" si="102"/>
        <v>5.0578551831086722</v>
      </c>
      <c r="R767">
        <f t="shared" si="103"/>
        <v>0.85251416430594895</v>
      </c>
      <c r="S767">
        <f t="shared" si="104"/>
        <v>1.0264885178943166</v>
      </c>
      <c r="T767">
        <f t="shared" si="105"/>
        <v>22.86461919641452</v>
      </c>
      <c r="U767">
        <f t="shared" si="106"/>
        <v>96.090518777677644</v>
      </c>
      <c r="V767" s="10">
        <f t="shared" si="107"/>
        <v>0.62177169302721758</v>
      </c>
    </row>
    <row r="768" spans="1:22" x14ac:dyDescent="0.2">
      <c r="A768">
        <v>5.6479999999999997</v>
      </c>
      <c r="B768">
        <v>14.566000000000001</v>
      </c>
      <c r="C768">
        <v>0.84099999999999997</v>
      </c>
      <c r="D768">
        <v>3.3829999999999999E-2</v>
      </c>
      <c r="E768">
        <v>0.30520000000000003</v>
      </c>
      <c r="F768">
        <v>0.28499999999999998</v>
      </c>
      <c r="G768">
        <v>9.5969999999999995</v>
      </c>
      <c r="H768" s="10">
        <v>1.1709999999999999E-3</v>
      </c>
      <c r="I768" s="10">
        <v>7.6780000000000001E-2</v>
      </c>
      <c r="J768" s="10">
        <v>2.7599999999999999E-3</v>
      </c>
      <c r="K768" s="10">
        <f t="shared" si="99"/>
        <v>3.5946861161760872</v>
      </c>
      <c r="L768" s="10">
        <v>1.9400000000000001E-3</v>
      </c>
      <c r="M768" s="10">
        <f t="shared" si="100"/>
        <v>2.5266996613701487</v>
      </c>
      <c r="N768" s="10">
        <v>4.3499999999999997E-3</v>
      </c>
      <c r="O768" s="10">
        <f t="shared" si="101"/>
        <v>5.66553790049492</v>
      </c>
      <c r="P768" s="10">
        <v>4.1399999999999996E-3</v>
      </c>
      <c r="Q768" s="10">
        <f t="shared" si="102"/>
        <v>5.3920291742641302</v>
      </c>
      <c r="R768">
        <f t="shared" si="103"/>
        <v>0.85109773371104813</v>
      </c>
      <c r="S768">
        <f t="shared" si="104"/>
        <v>1.0269517320331392</v>
      </c>
      <c r="T768">
        <f t="shared" si="105"/>
        <v>23.552491849984044</v>
      </c>
      <c r="U768">
        <f t="shared" si="106"/>
        <v>93.979106827188716</v>
      </c>
      <c r="V768" s="10">
        <f t="shared" si="107"/>
        <v>0.63083101207060044</v>
      </c>
    </row>
    <row r="769" spans="1:22" x14ac:dyDescent="0.2">
      <c r="A769">
        <v>5.6479999999999997</v>
      </c>
      <c r="B769">
        <v>14.566000000000001</v>
      </c>
      <c r="C769">
        <v>0.84899999999999998</v>
      </c>
      <c r="D769">
        <v>3.4200000000000001E-2</v>
      </c>
      <c r="E769">
        <v>0.30809999999999998</v>
      </c>
      <c r="F769">
        <v>0.28799999999999998</v>
      </c>
      <c r="G769">
        <v>9.58</v>
      </c>
      <c r="H769" s="10">
        <v>1.173E-3</v>
      </c>
      <c r="I769" s="10">
        <v>8.0159999999999995E-2</v>
      </c>
      <c r="J769" s="10">
        <v>2.7799999999999999E-3</v>
      </c>
      <c r="K769" s="10">
        <f t="shared" si="99"/>
        <v>3.4680638722554891</v>
      </c>
      <c r="L769" s="10">
        <v>1.97E-3</v>
      </c>
      <c r="M769" s="10">
        <f t="shared" si="100"/>
        <v>2.4575848303393215</v>
      </c>
      <c r="N769" s="10">
        <v>4.3299999999999996E-3</v>
      </c>
      <c r="O769" s="10">
        <f t="shared" si="101"/>
        <v>5.4016966067864267</v>
      </c>
      <c r="P769" s="10">
        <v>4.0400000000000002E-3</v>
      </c>
      <c r="Q769" s="10">
        <f t="shared" si="102"/>
        <v>5.0399201596806398</v>
      </c>
      <c r="R769">
        <f t="shared" si="103"/>
        <v>0.84968130311614731</v>
      </c>
      <c r="S769">
        <f t="shared" si="104"/>
        <v>1.0274186112194403</v>
      </c>
      <c r="T769">
        <f t="shared" si="105"/>
        <v>24.253694993787956</v>
      </c>
      <c r="U769">
        <f t="shared" si="106"/>
        <v>91.933149414250352</v>
      </c>
      <c r="V769" s="10">
        <f t="shared" si="107"/>
        <v>0.64215894692493036</v>
      </c>
    </row>
    <row r="770" spans="1:22" x14ac:dyDescent="0.2">
      <c r="A770">
        <v>5.6479999999999997</v>
      </c>
      <c r="B770">
        <v>14.566000000000001</v>
      </c>
      <c r="C770">
        <v>0.94299999999999995</v>
      </c>
      <c r="D770">
        <v>3.8800000000000001E-2</v>
      </c>
      <c r="E770">
        <v>0.34250000000000003</v>
      </c>
      <c r="F770">
        <v>0.318</v>
      </c>
      <c r="G770">
        <v>9.3659999999999997</v>
      </c>
      <c r="H770" s="10">
        <v>1.196E-3</v>
      </c>
      <c r="I770" s="10">
        <v>7.1249999999999994E-2</v>
      </c>
      <c r="J770" s="10">
        <v>2.0899999999999998E-3</v>
      </c>
      <c r="K770" s="10">
        <f t="shared" ref="K770:K833" si="108">J770/I770*100</f>
        <v>2.9333333333333331</v>
      </c>
      <c r="L770" s="10">
        <v>1.7099999999999999E-3</v>
      </c>
      <c r="M770" s="10">
        <f t="shared" ref="M770:M833" si="109">L770/I770*100</f>
        <v>2.4</v>
      </c>
      <c r="N770" s="10">
        <v>3.62E-3</v>
      </c>
      <c r="O770" s="10">
        <f t="shared" ref="O770:O833" si="110">N770*100/I770</f>
        <v>5.0807017543859656</v>
      </c>
      <c r="P770" s="10">
        <v>3.1199999999999999E-3</v>
      </c>
      <c r="Q770" s="10">
        <f t="shared" ref="Q770:Q833" si="111">P770/I770*100</f>
        <v>4.3789473684210529</v>
      </c>
      <c r="R770">
        <f t="shared" ref="R770:R833" si="112">(A770-C770)/A770</f>
        <v>0.83303824362606238</v>
      </c>
      <c r="S770">
        <f t="shared" ref="S770:S833" si="113">1+(1-R770)^2+2*0.938^2*D770^2*R770^2/E770</f>
        <v>1.033243683278863</v>
      </c>
      <c r="T770">
        <f t="shared" ref="T770:T833" si="114">D770*E770*E770/2/PI()*137.036*137.036/0.38938/S770</f>
        <v>33.811618168793082</v>
      </c>
      <c r="U770">
        <f t="shared" ref="U770:U833" si="115">PI()*R770/D770/C770</f>
        <v>71.527227928386637</v>
      </c>
      <c r="V770" s="10">
        <f t="shared" ref="V770:V833" si="116">F770*T770*U770/1000</f>
        <v>0.76906751956501562</v>
      </c>
    </row>
    <row r="771" spans="1:22" x14ac:dyDescent="0.2">
      <c r="A771">
        <v>5.6479999999999997</v>
      </c>
      <c r="B771">
        <v>14.566000000000001</v>
      </c>
      <c r="C771">
        <v>0.95399999999999996</v>
      </c>
      <c r="D771">
        <v>3.9300000000000002E-2</v>
      </c>
      <c r="E771">
        <v>0.34620000000000001</v>
      </c>
      <c r="F771">
        <v>0.32100000000000001</v>
      </c>
      <c r="G771">
        <v>9.3439999999999994</v>
      </c>
      <c r="H771" s="10">
        <v>1.1980000000000001E-3</v>
      </c>
      <c r="I771" s="10">
        <v>7.0029999999999995E-2</v>
      </c>
      <c r="J771" s="10">
        <v>2.0899999999999998E-3</v>
      </c>
      <c r="K771" s="10">
        <f t="shared" si="108"/>
        <v>2.984435242039126</v>
      </c>
      <c r="L771" s="10">
        <v>1.6800000000000001E-3</v>
      </c>
      <c r="M771" s="10">
        <f t="shared" si="109"/>
        <v>2.398971869198915</v>
      </c>
      <c r="N771" s="10">
        <v>3.5699999999999998E-3</v>
      </c>
      <c r="O771" s="10">
        <f t="shared" si="110"/>
        <v>5.0978152220476938</v>
      </c>
      <c r="P771" s="10">
        <v>3.0200000000000001E-3</v>
      </c>
      <c r="Q771" s="10">
        <f t="shared" si="111"/>
        <v>4.3124375267742403</v>
      </c>
      <c r="R771">
        <f t="shared" si="112"/>
        <v>0.83109065155807371</v>
      </c>
      <c r="S771">
        <f t="shared" si="113"/>
        <v>1.0339527549134644</v>
      </c>
      <c r="T771">
        <f t="shared" si="114"/>
        <v>34.967277515023795</v>
      </c>
      <c r="U771">
        <f t="shared" si="115"/>
        <v>69.639772683438139</v>
      </c>
      <c r="V771" s="10">
        <f t="shared" si="116"/>
        <v>0.78167135565909041</v>
      </c>
    </row>
    <row r="772" spans="1:22" x14ac:dyDescent="0.2">
      <c r="A772">
        <v>5.6479999999999997</v>
      </c>
      <c r="B772">
        <v>14.566000000000001</v>
      </c>
      <c r="C772">
        <v>0.96399999999999997</v>
      </c>
      <c r="D772">
        <v>3.9809999999999998E-2</v>
      </c>
      <c r="E772">
        <v>0.34989999999999999</v>
      </c>
      <c r="F772">
        <v>0.32500000000000001</v>
      </c>
      <c r="G772">
        <v>9.32</v>
      </c>
      <c r="H772" s="10">
        <v>1.201E-3</v>
      </c>
      <c r="I772" s="10">
        <v>6.8059999999999996E-2</v>
      </c>
      <c r="J772" s="10">
        <v>2.0799999999999998E-3</v>
      </c>
      <c r="K772" s="10">
        <f t="shared" si="108"/>
        <v>3.0561269468116365</v>
      </c>
      <c r="L772" s="10">
        <v>1.64E-3</v>
      </c>
      <c r="M772" s="10">
        <f t="shared" si="109"/>
        <v>2.4096385542168677</v>
      </c>
      <c r="N772" s="10">
        <v>3.48E-3</v>
      </c>
      <c r="O772" s="10">
        <f t="shared" si="110"/>
        <v>5.1131354687040842</v>
      </c>
      <c r="P772" s="10">
        <v>2.9399999999999999E-3</v>
      </c>
      <c r="Q772" s="10">
        <f t="shared" si="111"/>
        <v>4.3197178959741409</v>
      </c>
      <c r="R772">
        <f t="shared" si="112"/>
        <v>0.82932011331444755</v>
      </c>
      <c r="S772">
        <f t="shared" si="113"/>
        <v>1.0346133895793714</v>
      </c>
      <c r="T772">
        <f t="shared" si="114"/>
        <v>36.159116082419295</v>
      </c>
      <c r="U772">
        <f t="shared" si="115"/>
        <v>67.889538989216504</v>
      </c>
      <c r="V772" s="10">
        <f t="shared" si="116"/>
        <v>0.79781835935522838</v>
      </c>
    </row>
    <row r="773" spans="1:22" x14ac:dyDescent="0.2">
      <c r="A773">
        <v>5.6479999999999997</v>
      </c>
      <c r="B773">
        <v>14.566000000000001</v>
      </c>
      <c r="C773">
        <v>0.97399999999999998</v>
      </c>
      <c r="D773">
        <v>4.0320000000000002E-2</v>
      </c>
      <c r="E773">
        <v>0.35360000000000003</v>
      </c>
      <c r="F773">
        <v>0.32800000000000001</v>
      </c>
      <c r="G773">
        <v>9.2970000000000006</v>
      </c>
      <c r="H773" s="10">
        <v>1.2030000000000001E-3</v>
      </c>
      <c r="I773" s="10">
        <v>7.1760000000000004E-2</v>
      </c>
      <c r="J773" s="10">
        <v>2.0799999999999998E-3</v>
      </c>
      <c r="K773" s="10">
        <f t="shared" si="108"/>
        <v>2.8985507246376807</v>
      </c>
      <c r="L773" s="10">
        <v>1.67E-3</v>
      </c>
      <c r="M773" s="10">
        <f t="shared" si="109"/>
        <v>2.3272017837235226</v>
      </c>
      <c r="N773" s="10">
        <v>3.3300000000000001E-3</v>
      </c>
      <c r="O773" s="10">
        <f t="shared" si="110"/>
        <v>4.6404682274247495</v>
      </c>
      <c r="P773" s="10">
        <v>2.82E-3</v>
      </c>
      <c r="Q773" s="10">
        <f t="shared" si="111"/>
        <v>3.9297658862876248</v>
      </c>
      <c r="R773">
        <f t="shared" si="112"/>
        <v>0.8275495750708215</v>
      </c>
      <c r="S773">
        <f t="shared" si="113"/>
        <v>1.0352796942679661</v>
      </c>
      <c r="T773">
        <f t="shared" si="114"/>
        <v>37.376891316311053</v>
      </c>
      <c r="U773">
        <f t="shared" si="115"/>
        <v>66.200979064910072</v>
      </c>
      <c r="V773" s="10">
        <f t="shared" si="116"/>
        <v>0.81159887024994892</v>
      </c>
    </row>
    <row r="774" spans="1:22" x14ac:dyDescent="0.2">
      <c r="A774">
        <v>5.6479999999999997</v>
      </c>
      <c r="B774">
        <v>14.566000000000001</v>
      </c>
      <c r="C774">
        <v>0.98399999999999999</v>
      </c>
      <c r="D774">
        <v>4.0829999999999998E-2</v>
      </c>
      <c r="E774">
        <v>0.35730000000000001</v>
      </c>
      <c r="F774">
        <v>0.33100000000000002</v>
      </c>
      <c r="G774">
        <v>9.2750000000000004</v>
      </c>
      <c r="H774" s="10">
        <v>1.206E-3</v>
      </c>
      <c r="I774" s="10">
        <v>7.7009999999999995E-2</v>
      </c>
      <c r="J774" s="10">
        <v>2.1199999999999999E-3</v>
      </c>
      <c r="K774" s="10">
        <f t="shared" si="108"/>
        <v>2.7528892351642646</v>
      </c>
      <c r="L774" s="10">
        <v>1.74E-3</v>
      </c>
      <c r="M774" s="10">
        <f t="shared" si="109"/>
        <v>2.2594468250876512</v>
      </c>
      <c r="N774" s="10">
        <v>3.2299999999999998E-3</v>
      </c>
      <c r="O774" s="10">
        <f t="shared" si="110"/>
        <v>4.1942604856512142</v>
      </c>
      <c r="P774" s="10">
        <v>2.8E-3</v>
      </c>
      <c r="Q774" s="10">
        <f t="shared" si="111"/>
        <v>3.6358914426697835</v>
      </c>
      <c r="R774">
        <f t="shared" si="112"/>
        <v>0.82577903682719545</v>
      </c>
      <c r="S774">
        <f t="shared" si="113"/>
        <v>1.0359516688448689</v>
      </c>
      <c r="T774">
        <f t="shared" si="114"/>
        <v>38.620843565562687</v>
      </c>
      <c r="U774">
        <f t="shared" si="115"/>
        <v>64.571258071459596</v>
      </c>
      <c r="V774" s="10">
        <f t="shared" si="116"/>
        <v>0.82544662720391737</v>
      </c>
    </row>
    <row r="775" spans="1:22" x14ac:dyDescent="0.2">
      <c r="A775">
        <v>5.6479999999999997</v>
      </c>
      <c r="B775">
        <v>14.566000000000001</v>
      </c>
      <c r="C775">
        <v>0.99399999999999999</v>
      </c>
      <c r="D775">
        <v>4.1340000000000002E-2</v>
      </c>
      <c r="E775">
        <v>0.36099999999999999</v>
      </c>
      <c r="F775">
        <v>0.33400000000000002</v>
      </c>
      <c r="G775">
        <v>9.2530000000000001</v>
      </c>
      <c r="H775" s="10">
        <v>1.2080000000000001E-3</v>
      </c>
      <c r="I775" s="10">
        <v>7.0620000000000002E-2</v>
      </c>
      <c r="J775" s="10">
        <v>2.0600000000000002E-3</v>
      </c>
      <c r="K775" s="10">
        <f t="shared" si="108"/>
        <v>2.9170206740300202</v>
      </c>
      <c r="L775" s="10">
        <v>1.64E-3</v>
      </c>
      <c r="M775" s="10">
        <f t="shared" si="109"/>
        <v>2.3222883035967143</v>
      </c>
      <c r="N775" s="10">
        <v>3.1199999999999999E-3</v>
      </c>
      <c r="O775" s="10">
        <f t="shared" si="110"/>
        <v>4.4180118946474085</v>
      </c>
      <c r="P775" s="10">
        <v>2.7200000000000002E-3</v>
      </c>
      <c r="Q775" s="10">
        <f t="shared" si="111"/>
        <v>3.8516001132823567</v>
      </c>
      <c r="R775">
        <f t="shared" si="112"/>
        <v>0.82400849858356939</v>
      </c>
      <c r="S775">
        <f t="shared" si="113"/>
        <v>1.0366293132765974</v>
      </c>
      <c r="T775">
        <f t="shared" si="114"/>
        <v>39.891211696159118</v>
      </c>
      <c r="U775">
        <f t="shared" si="115"/>
        <v>62.997701877586195</v>
      </c>
      <c r="V775" s="10">
        <f t="shared" si="116"/>
        <v>0.83936025709808415</v>
      </c>
    </row>
    <row r="776" spans="1:22" x14ac:dyDescent="0.2">
      <c r="A776">
        <v>5.6479999999999997</v>
      </c>
      <c r="B776">
        <v>14.566000000000001</v>
      </c>
      <c r="C776">
        <v>1.0049999999999999</v>
      </c>
      <c r="D776">
        <v>4.1860000000000001E-2</v>
      </c>
      <c r="E776">
        <v>0.36470000000000002</v>
      </c>
      <c r="F776">
        <v>0.33700000000000002</v>
      </c>
      <c r="G776">
        <v>9.2289999999999992</v>
      </c>
      <c r="H776" s="10">
        <v>1.2110000000000001E-3</v>
      </c>
      <c r="I776" s="10">
        <v>7.0650000000000004E-2</v>
      </c>
      <c r="J776" s="10">
        <v>2.0500000000000002E-3</v>
      </c>
      <c r="K776" s="10">
        <f t="shared" si="108"/>
        <v>2.9016277423920736</v>
      </c>
      <c r="L776" s="10">
        <v>1.6299999999999999E-3</v>
      </c>
      <c r="M776" s="10">
        <f t="shared" si="109"/>
        <v>2.3071479122434533</v>
      </c>
      <c r="N776" s="10">
        <v>3.0100000000000001E-3</v>
      </c>
      <c r="O776" s="10">
        <f t="shared" si="110"/>
        <v>4.260438782731776</v>
      </c>
      <c r="P776" s="10">
        <v>2.65E-3</v>
      </c>
      <c r="Q776" s="10">
        <f t="shared" si="111"/>
        <v>3.750884642604388</v>
      </c>
      <c r="R776">
        <f t="shared" si="112"/>
        <v>0.82206090651558072</v>
      </c>
      <c r="S776">
        <f t="shared" si="113"/>
        <v>1.037375875148113</v>
      </c>
      <c r="T776">
        <f t="shared" si="114"/>
        <v>41.195563158644383</v>
      </c>
      <c r="U776">
        <f t="shared" si="115"/>
        <v>61.388720627933296</v>
      </c>
      <c r="V776" s="10">
        <f t="shared" si="116"/>
        <v>0.85225376331760727</v>
      </c>
    </row>
    <row r="777" spans="1:22" x14ac:dyDescent="0.2">
      <c r="A777">
        <v>5.6479999999999997</v>
      </c>
      <c r="B777">
        <v>14.566000000000001</v>
      </c>
      <c r="C777">
        <v>1.0149999999999999</v>
      </c>
      <c r="D777">
        <v>4.2380000000000001E-2</v>
      </c>
      <c r="E777">
        <v>0.36840000000000001</v>
      </c>
      <c r="F777">
        <v>0.34100000000000003</v>
      </c>
      <c r="G777">
        <v>9.2059999999999995</v>
      </c>
      <c r="H777" s="10">
        <v>1.2130000000000001E-3</v>
      </c>
      <c r="I777" s="10">
        <v>7.4279999999999999E-2</v>
      </c>
      <c r="J777" s="10">
        <v>2.0500000000000002E-3</v>
      </c>
      <c r="K777" s="10">
        <f t="shared" si="108"/>
        <v>2.7598276790522349</v>
      </c>
      <c r="L777" s="10">
        <v>1.66E-3</v>
      </c>
      <c r="M777" s="10">
        <f t="shared" si="109"/>
        <v>2.2347872913301021</v>
      </c>
      <c r="N777" s="10">
        <v>2.9399999999999999E-3</v>
      </c>
      <c r="O777" s="10">
        <f t="shared" si="110"/>
        <v>3.9579967689822291</v>
      </c>
      <c r="P777" s="10">
        <v>2.5699999999999998E-3</v>
      </c>
      <c r="Q777" s="10">
        <f t="shared" si="111"/>
        <v>3.4598815293484111</v>
      </c>
      <c r="R777">
        <f t="shared" si="112"/>
        <v>0.82029036827195467</v>
      </c>
      <c r="S777">
        <f t="shared" si="113"/>
        <v>1.0380681745306095</v>
      </c>
      <c r="T777">
        <f t="shared" si="114"/>
        <v>42.529488203465007</v>
      </c>
      <c r="U777">
        <f t="shared" si="115"/>
        <v>59.908782020835162</v>
      </c>
      <c r="V777" s="10">
        <f t="shared" si="116"/>
        <v>0.86883043483952138</v>
      </c>
    </row>
    <row r="778" spans="1:22" x14ac:dyDescent="0.2">
      <c r="A778">
        <v>5.6479999999999997</v>
      </c>
      <c r="B778">
        <v>14.566000000000001</v>
      </c>
      <c r="C778">
        <v>1.0249999999999999</v>
      </c>
      <c r="D778">
        <v>4.2900000000000001E-2</v>
      </c>
      <c r="E778">
        <v>0.37219999999999998</v>
      </c>
      <c r="F778">
        <v>0.34399999999999997</v>
      </c>
      <c r="G778">
        <v>9.1829999999999998</v>
      </c>
      <c r="H778" s="10">
        <v>1.2160000000000001E-3</v>
      </c>
      <c r="I778" s="10">
        <v>7.3590000000000003E-2</v>
      </c>
      <c r="J778" s="10">
        <v>2.0500000000000002E-3</v>
      </c>
      <c r="K778" s="10">
        <f t="shared" si="108"/>
        <v>2.7857045794265525</v>
      </c>
      <c r="L778" s="10">
        <v>1.64E-3</v>
      </c>
      <c r="M778" s="10">
        <f t="shared" si="109"/>
        <v>2.2285636635412418</v>
      </c>
      <c r="N778" s="10">
        <v>2.8600000000000001E-3</v>
      </c>
      <c r="O778" s="10">
        <f t="shared" si="110"/>
        <v>3.8863976083707028</v>
      </c>
      <c r="P778" s="10">
        <v>2.5100000000000001E-3</v>
      </c>
      <c r="Q778" s="10">
        <f t="shared" si="111"/>
        <v>3.4107895094442182</v>
      </c>
      <c r="R778">
        <f t="shared" si="112"/>
        <v>0.81851983002832851</v>
      </c>
      <c r="S778">
        <f t="shared" si="113"/>
        <v>1.0387645654104956</v>
      </c>
      <c r="T778">
        <f t="shared" si="114"/>
        <v>43.914580744413058</v>
      </c>
      <c r="U778">
        <f t="shared" si="115"/>
        <v>58.478728406039295</v>
      </c>
      <c r="V778" s="10">
        <f t="shared" si="116"/>
        <v>0.8834156811036592</v>
      </c>
    </row>
    <row r="779" spans="1:22" x14ac:dyDescent="0.2">
      <c r="A779">
        <v>5.6479999999999997</v>
      </c>
      <c r="B779">
        <v>14.566000000000001</v>
      </c>
      <c r="C779">
        <v>1.0349999999999999</v>
      </c>
      <c r="D779">
        <v>4.342E-2</v>
      </c>
      <c r="E779">
        <v>0.37580000000000002</v>
      </c>
      <c r="F779">
        <v>0.34699999999999998</v>
      </c>
      <c r="G779">
        <v>9.1609999999999996</v>
      </c>
      <c r="H779" s="10">
        <v>1.2179999999999999E-3</v>
      </c>
      <c r="I779" s="10">
        <v>7.5899999999999995E-2</v>
      </c>
      <c r="J779" s="10">
        <v>2.0500000000000002E-3</v>
      </c>
      <c r="K779" s="10">
        <f t="shared" si="108"/>
        <v>2.7009222661396581</v>
      </c>
      <c r="L779" s="10">
        <v>1.66E-3</v>
      </c>
      <c r="M779" s="10">
        <f t="shared" si="109"/>
        <v>2.1870882740447959</v>
      </c>
      <c r="N779" s="10">
        <v>2.7599999999999999E-3</v>
      </c>
      <c r="O779" s="10">
        <f t="shared" si="110"/>
        <v>3.6363636363636362</v>
      </c>
      <c r="P779" s="10">
        <v>2.4399999999999999E-3</v>
      </c>
      <c r="Q779" s="10">
        <f t="shared" si="111"/>
        <v>3.214756258234519</v>
      </c>
      <c r="R779">
        <f t="shared" si="112"/>
        <v>0.81674929178470257</v>
      </c>
      <c r="S779">
        <f t="shared" si="113"/>
        <v>1.0394697476681203</v>
      </c>
      <c r="T779">
        <f t="shared" si="114"/>
        <v>45.28009755736246</v>
      </c>
      <c r="U779">
        <f t="shared" si="115"/>
        <v>57.096366350809824</v>
      </c>
      <c r="V779" s="10">
        <f t="shared" si="116"/>
        <v>0.89710917637184484</v>
      </c>
    </row>
    <row r="780" spans="1:22" x14ac:dyDescent="0.2">
      <c r="A780">
        <v>5.6479999999999997</v>
      </c>
      <c r="B780">
        <v>14.566000000000001</v>
      </c>
      <c r="C780">
        <v>1.0449999999999999</v>
      </c>
      <c r="D780">
        <v>4.394E-2</v>
      </c>
      <c r="E780">
        <v>0.37959999999999999</v>
      </c>
      <c r="F780">
        <v>0.35</v>
      </c>
      <c r="G780">
        <v>9.1389999999999993</v>
      </c>
      <c r="H780" s="10">
        <v>1.2210000000000001E-3</v>
      </c>
      <c r="I780" s="10">
        <v>7.1069999999999994E-2</v>
      </c>
      <c r="J780" s="10">
        <v>2.0100000000000001E-3</v>
      </c>
      <c r="K780" s="10">
        <f t="shared" si="108"/>
        <v>2.8281975517095823</v>
      </c>
      <c r="L780" s="10">
        <v>1.5900000000000001E-3</v>
      </c>
      <c r="M780" s="10">
        <f t="shared" si="109"/>
        <v>2.2372308991135506</v>
      </c>
      <c r="N780" s="10">
        <v>2.6199999999999999E-3</v>
      </c>
      <c r="O780" s="10">
        <f t="shared" si="110"/>
        <v>3.6865062614323909</v>
      </c>
      <c r="P780" s="10">
        <v>2.3900000000000002E-3</v>
      </c>
      <c r="Q780" s="10">
        <f t="shared" si="111"/>
        <v>3.3628816659631355</v>
      </c>
      <c r="R780">
        <f t="shared" si="112"/>
        <v>0.81497875354107652</v>
      </c>
      <c r="S780">
        <f t="shared" si="113"/>
        <v>1.0401774549394298</v>
      </c>
      <c r="T780">
        <f t="shared" si="114"/>
        <v>46.721939326717454</v>
      </c>
      <c r="U780">
        <f t="shared" si="115"/>
        <v>55.759621427139933</v>
      </c>
      <c r="V780" s="10">
        <f t="shared" si="116"/>
        <v>0.91181917721984818</v>
      </c>
    </row>
    <row r="781" spans="1:22" x14ac:dyDescent="0.2">
      <c r="A781">
        <v>5.6479999999999997</v>
      </c>
      <c r="B781">
        <v>14.566000000000001</v>
      </c>
      <c r="C781">
        <v>1.056</v>
      </c>
      <c r="D781">
        <v>4.4470000000000003E-2</v>
      </c>
      <c r="E781">
        <v>0.38319999999999999</v>
      </c>
      <c r="F781">
        <v>0.35299999999999998</v>
      </c>
      <c r="G781">
        <v>9.1150000000000002</v>
      </c>
      <c r="H781" s="10">
        <v>1.2229999999999999E-3</v>
      </c>
      <c r="I781" s="10">
        <v>7.0989999999999998E-2</v>
      </c>
      <c r="J781" s="10">
        <v>2E-3</v>
      </c>
      <c r="K781" s="10">
        <f t="shared" si="108"/>
        <v>2.8172982110156362</v>
      </c>
      <c r="L781" s="10">
        <v>1.58E-3</v>
      </c>
      <c r="M781" s="10">
        <f t="shared" si="109"/>
        <v>2.2256655867023527</v>
      </c>
      <c r="N781" s="10">
        <v>2.5500000000000002E-3</v>
      </c>
      <c r="O781" s="10">
        <f t="shared" si="110"/>
        <v>3.5920552190449362</v>
      </c>
      <c r="P781" s="10">
        <v>2.31E-3</v>
      </c>
      <c r="Q781" s="10">
        <f t="shared" si="111"/>
        <v>3.2539794337230594</v>
      </c>
      <c r="R781">
        <f t="shared" si="112"/>
        <v>0.81303116147308785</v>
      </c>
      <c r="S781">
        <f t="shared" si="113"/>
        <v>1.040960214857356</v>
      </c>
      <c r="T781">
        <f t="shared" si="114"/>
        <v>48.150393045487341</v>
      </c>
      <c r="U781">
        <f t="shared" si="115"/>
        <v>54.390871357423237</v>
      </c>
      <c r="V781" s="10">
        <f t="shared" si="116"/>
        <v>0.92448646738310336</v>
      </c>
    </row>
    <row r="782" spans="1:22" x14ac:dyDescent="0.2">
      <c r="A782">
        <v>5.6479999999999997</v>
      </c>
      <c r="B782">
        <v>14.566000000000001</v>
      </c>
      <c r="C782">
        <v>1.0660000000000001</v>
      </c>
      <c r="D782">
        <v>4.4999999999999998E-2</v>
      </c>
      <c r="E782">
        <v>0.38700000000000001</v>
      </c>
      <c r="F782">
        <v>0.35599999999999998</v>
      </c>
      <c r="G782">
        <v>9.093</v>
      </c>
      <c r="H782" s="10">
        <v>1.2260000000000001E-3</v>
      </c>
      <c r="I782" s="10">
        <v>7.0080000000000003E-2</v>
      </c>
      <c r="J782" s="10">
        <v>1.99E-3</v>
      </c>
      <c r="K782" s="10">
        <f t="shared" si="108"/>
        <v>2.8396118721461185</v>
      </c>
      <c r="L782" s="10">
        <v>1.56E-3</v>
      </c>
      <c r="M782" s="10">
        <f t="shared" si="109"/>
        <v>2.2260273972602738</v>
      </c>
      <c r="N782" s="10">
        <v>2.4599999999999999E-3</v>
      </c>
      <c r="O782" s="10">
        <f t="shared" si="110"/>
        <v>3.5102739726027394</v>
      </c>
      <c r="P782" s="10">
        <v>2.2599999999999999E-3</v>
      </c>
      <c r="Q782" s="10">
        <f t="shared" si="111"/>
        <v>3.224885844748858</v>
      </c>
      <c r="R782">
        <f t="shared" si="112"/>
        <v>0.8112606232294618</v>
      </c>
      <c r="S782">
        <f t="shared" si="113"/>
        <v>1.0416825231025957</v>
      </c>
      <c r="T782">
        <f t="shared" si="114"/>
        <v>49.660936313670561</v>
      </c>
      <c r="U782">
        <f t="shared" si="115"/>
        <v>53.130089932965483</v>
      </c>
      <c r="V782" s="10">
        <f t="shared" si="116"/>
        <v>0.93930244445020949</v>
      </c>
    </row>
    <row r="783" spans="1:22" x14ac:dyDescent="0.2">
      <c r="A783">
        <v>5.6479999999999997</v>
      </c>
      <c r="B783">
        <v>14.566000000000001</v>
      </c>
      <c r="C783">
        <v>1.0720000000000001</v>
      </c>
      <c r="D783">
        <v>4.5310000000000003E-2</v>
      </c>
      <c r="E783">
        <v>0.3891</v>
      </c>
      <c r="F783">
        <v>0.35799999999999998</v>
      </c>
      <c r="G783">
        <v>9.0790000000000006</v>
      </c>
      <c r="H783" s="10">
        <v>1.227E-3</v>
      </c>
      <c r="I783" s="10">
        <v>7.1429999999999993E-2</v>
      </c>
      <c r="J783" s="10">
        <v>1.81E-3</v>
      </c>
      <c r="K783" s="10">
        <f t="shared" si="108"/>
        <v>2.5339493210135799</v>
      </c>
      <c r="L783" s="10">
        <v>1.57E-3</v>
      </c>
      <c r="M783" s="10">
        <f t="shared" si="109"/>
        <v>2.1979560408791827</v>
      </c>
      <c r="N783" s="10">
        <v>2.3600000000000001E-3</v>
      </c>
      <c r="O783" s="10">
        <f t="shared" si="110"/>
        <v>3.3039339213215739</v>
      </c>
      <c r="P783" s="10">
        <v>2.2300000000000002E-3</v>
      </c>
      <c r="Q783" s="10">
        <f t="shared" si="111"/>
        <v>3.1219375612487754</v>
      </c>
      <c r="R783">
        <f t="shared" si="112"/>
        <v>0.8101983002832861</v>
      </c>
      <c r="S783">
        <f t="shared" si="113"/>
        <v>1.0421192854136276</v>
      </c>
      <c r="T783">
        <f t="shared" si="114"/>
        <v>50.526001231817382</v>
      </c>
      <c r="U783">
        <f t="shared" si="115"/>
        <v>52.402541779369578</v>
      </c>
      <c r="V783" s="10">
        <f t="shared" si="116"/>
        <v>0.94787333879713453</v>
      </c>
    </row>
    <row r="784" spans="1:22" x14ac:dyDescent="0.2">
      <c r="A784">
        <v>5.6479999999999997</v>
      </c>
      <c r="B784">
        <v>14.566000000000001</v>
      </c>
      <c r="C784">
        <v>1.0760000000000001</v>
      </c>
      <c r="D784">
        <v>4.5530000000000001E-2</v>
      </c>
      <c r="E784">
        <v>0.39069999999999999</v>
      </c>
      <c r="F784">
        <v>0.36</v>
      </c>
      <c r="G784">
        <v>9.07</v>
      </c>
      <c r="H784" s="10">
        <v>1.2290000000000001E-3</v>
      </c>
      <c r="I784" s="10">
        <v>7.6050000000000006E-2</v>
      </c>
      <c r="J784" s="10">
        <v>2.0300000000000001E-3</v>
      </c>
      <c r="K784" s="10">
        <f t="shared" si="108"/>
        <v>2.6692965154503612</v>
      </c>
      <c r="L784" s="10">
        <v>1.6000000000000001E-3</v>
      </c>
      <c r="M784" s="10">
        <f t="shared" si="109"/>
        <v>2.10387902695595</v>
      </c>
      <c r="N784" s="10">
        <v>2.31E-3</v>
      </c>
      <c r="O784" s="10">
        <f t="shared" si="110"/>
        <v>3.0374753451676528</v>
      </c>
      <c r="P784" s="10">
        <v>2.1199999999999999E-3</v>
      </c>
      <c r="Q784" s="10">
        <f t="shared" si="111"/>
        <v>2.7876397107166335</v>
      </c>
      <c r="R784">
        <f t="shared" si="112"/>
        <v>0.80949008498583563</v>
      </c>
      <c r="S784">
        <f t="shared" si="113"/>
        <v>1.0424120440109292</v>
      </c>
      <c r="T784">
        <f t="shared" si="114"/>
        <v>51.175358030888248</v>
      </c>
      <c r="U784">
        <f t="shared" si="115"/>
        <v>51.910054487242739</v>
      </c>
      <c r="V784" s="10">
        <f t="shared" si="116"/>
        <v>0.95634562456352323</v>
      </c>
    </row>
    <row r="785" spans="1:22" x14ac:dyDescent="0.2">
      <c r="A785">
        <v>5.6479999999999997</v>
      </c>
      <c r="B785">
        <v>14.566000000000001</v>
      </c>
      <c r="C785">
        <v>1.083</v>
      </c>
      <c r="D785">
        <v>4.5920000000000002E-2</v>
      </c>
      <c r="E785">
        <v>0.39329999999999998</v>
      </c>
      <c r="F785">
        <v>0.36199999999999999</v>
      </c>
      <c r="G785">
        <v>9.0519999999999996</v>
      </c>
      <c r="H785" s="10">
        <v>1.23E-3</v>
      </c>
      <c r="I785" s="10">
        <v>6.7449999999999996E-2</v>
      </c>
      <c r="J785" s="10">
        <v>1.7799999999999999E-3</v>
      </c>
      <c r="K785" s="10">
        <f t="shared" si="108"/>
        <v>2.6389918458117121</v>
      </c>
      <c r="L785" s="10">
        <v>1.5100000000000001E-3</v>
      </c>
      <c r="M785" s="10">
        <f t="shared" si="109"/>
        <v>2.2386953298739809</v>
      </c>
      <c r="N785" s="10">
        <v>2.2300000000000002E-3</v>
      </c>
      <c r="O785" s="10">
        <f t="shared" si="110"/>
        <v>3.3061527057079325</v>
      </c>
      <c r="P785" s="10">
        <v>2.1700000000000001E-3</v>
      </c>
      <c r="Q785" s="10">
        <f t="shared" si="111"/>
        <v>3.2171979243884361</v>
      </c>
      <c r="R785">
        <f t="shared" si="112"/>
        <v>0.80825070821529743</v>
      </c>
      <c r="S785">
        <f t="shared" si="113"/>
        <v>1.0429310109286625</v>
      </c>
      <c r="T785">
        <f t="shared" si="114"/>
        <v>52.276924368262456</v>
      </c>
      <c r="U785">
        <f t="shared" si="115"/>
        <v>51.058215323046177</v>
      </c>
      <c r="V785" s="10">
        <f t="shared" si="116"/>
        <v>0.96623825881732661</v>
      </c>
    </row>
    <row r="786" spans="1:22" x14ac:dyDescent="0.2">
      <c r="A786">
        <v>5.6479999999999997</v>
      </c>
      <c r="B786">
        <v>14.566000000000001</v>
      </c>
      <c r="C786">
        <v>1.0860000000000001</v>
      </c>
      <c r="D786">
        <v>4.607E-2</v>
      </c>
      <c r="E786">
        <v>0.39439999999999997</v>
      </c>
      <c r="F786">
        <v>0.36299999999999999</v>
      </c>
      <c r="G786">
        <v>9.0459999999999994</v>
      </c>
      <c r="H786" s="10">
        <v>1.2310000000000001E-3</v>
      </c>
      <c r="I786" s="10">
        <v>7.1830000000000005E-2</v>
      </c>
      <c r="J786" s="10">
        <v>2.0100000000000001E-3</v>
      </c>
      <c r="K786" s="10">
        <f t="shared" si="108"/>
        <v>2.7982737017959067</v>
      </c>
      <c r="L786" s="10">
        <v>1.56E-3</v>
      </c>
      <c r="M786" s="10">
        <f t="shared" si="109"/>
        <v>2.171794514826674</v>
      </c>
      <c r="N786" s="10">
        <v>2.2599999999999999E-3</v>
      </c>
      <c r="O786" s="10">
        <f t="shared" si="110"/>
        <v>3.1463176945565916</v>
      </c>
      <c r="P786" s="10">
        <v>2.15E-3</v>
      </c>
      <c r="Q786" s="10">
        <f t="shared" si="111"/>
        <v>2.9931783377418903</v>
      </c>
      <c r="R786">
        <f t="shared" si="112"/>
        <v>0.80771954674220958</v>
      </c>
      <c r="S786">
        <f t="shared" si="113"/>
        <v>1.0431498932304601</v>
      </c>
      <c r="T786">
        <f t="shared" si="114"/>
        <v>52.730409542890591</v>
      </c>
      <c r="U786">
        <f t="shared" si="115"/>
        <v>50.718036053835178</v>
      </c>
      <c r="V786" s="10">
        <f t="shared" si="116"/>
        <v>0.97080096087572454</v>
      </c>
    </row>
    <row r="787" spans="1:22" x14ac:dyDescent="0.2">
      <c r="A787">
        <v>5.6479999999999997</v>
      </c>
      <c r="B787">
        <v>14.566000000000001</v>
      </c>
      <c r="C787">
        <v>1.095</v>
      </c>
      <c r="D787">
        <v>4.6530000000000002E-2</v>
      </c>
      <c r="E787">
        <v>0.39750000000000002</v>
      </c>
      <c r="F787">
        <v>0.36499999999999999</v>
      </c>
      <c r="G787">
        <v>9.0259999999999998</v>
      </c>
      <c r="H787" s="10">
        <v>1.2329999999999999E-3</v>
      </c>
      <c r="I787" s="10">
        <v>7.2900000000000006E-2</v>
      </c>
      <c r="J787" s="10">
        <v>1.82E-3</v>
      </c>
      <c r="K787" s="10">
        <f t="shared" si="108"/>
        <v>2.4965706447187928</v>
      </c>
      <c r="L787" s="10">
        <v>1.57E-3</v>
      </c>
      <c r="M787" s="10">
        <f t="shared" si="109"/>
        <v>2.1536351165980792</v>
      </c>
      <c r="N787" s="10">
        <v>2.1800000000000001E-3</v>
      </c>
      <c r="O787" s="10">
        <f t="shared" si="110"/>
        <v>2.9903978052126199</v>
      </c>
      <c r="P787" s="10">
        <v>2.1099999999999999E-3</v>
      </c>
      <c r="Q787" s="10">
        <f t="shared" si="111"/>
        <v>2.8943758573388196</v>
      </c>
      <c r="R787">
        <f t="shared" si="112"/>
        <v>0.80612606232294626</v>
      </c>
      <c r="S787">
        <f t="shared" si="113"/>
        <v>1.0438154187093027</v>
      </c>
      <c r="T787">
        <f t="shared" si="114"/>
        <v>54.062913723831748</v>
      </c>
      <c r="U787">
        <f t="shared" si="115"/>
        <v>49.705639220555611</v>
      </c>
      <c r="V787" s="10">
        <f t="shared" si="116"/>
        <v>0.98083956494061397</v>
      </c>
    </row>
    <row r="788" spans="1:22" x14ac:dyDescent="0.2">
      <c r="A788">
        <v>5.6479999999999997</v>
      </c>
      <c r="B788">
        <v>14.566000000000001</v>
      </c>
      <c r="C788">
        <v>1.0960000000000001</v>
      </c>
      <c r="D788">
        <v>4.6600000000000003E-2</v>
      </c>
      <c r="E788">
        <v>0.39810000000000001</v>
      </c>
      <c r="F788">
        <v>0.36599999999999999</v>
      </c>
      <c r="G788">
        <v>9.0250000000000004</v>
      </c>
      <c r="H788" s="10">
        <v>1.2340000000000001E-3</v>
      </c>
      <c r="I788" s="10">
        <v>7.3190000000000005E-2</v>
      </c>
      <c r="J788" s="10">
        <v>2.0200000000000001E-3</v>
      </c>
      <c r="K788" s="10">
        <f t="shared" si="108"/>
        <v>2.7599398824976089</v>
      </c>
      <c r="L788" s="10">
        <v>1.57E-3</v>
      </c>
      <c r="M788" s="10">
        <f t="shared" si="109"/>
        <v>2.1451017898620028</v>
      </c>
      <c r="N788" s="10">
        <v>2.1099999999999999E-3</v>
      </c>
      <c r="O788" s="10">
        <f t="shared" si="110"/>
        <v>2.88290750102473</v>
      </c>
      <c r="P788" s="10">
        <v>2.0999999999999999E-3</v>
      </c>
      <c r="Q788" s="10">
        <f t="shared" si="111"/>
        <v>2.8692444322994941</v>
      </c>
      <c r="R788">
        <f t="shared" si="112"/>
        <v>0.80594900849858353</v>
      </c>
      <c r="S788">
        <f t="shared" si="113"/>
        <v>1.0438907011792178</v>
      </c>
      <c r="T788">
        <f t="shared" si="114"/>
        <v>54.303907444817263</v>
      </c>
      <c r="U788">
        <f t="shared" si="115"/>
        <v>49.574799588576631</v>
      </c>
      <c r="V788" s="10">
        <f t="shared" si="116"/>
        <v>0.98531055021395553</v>
      </c>
    </row>
    <row r="789" spans="1:22" x14ac:dyDescent="0.2">
      <c r="A789">
        <v>5.6479999999999997</v>
      </c>
      <c r="B789">
        <v>14.566000000000001</v>
      </c>
      <c r="C789">
        <v>1.1060000000000001</v>
      </c>
      <c r="D789">
        <v>4.7140000000000001E-2</v>
      </c>
      <c r="E789">
        <v>0.4017</v>
      </c>
      <c r="F789">
        <v>0.36899999999999999</v>
      </c>
      <c r="G789">
        <v>9</v>
      </c>
      <c r="H789" s="10">
        <v>1.2359999999999999E-3</v>
      </c>
      <c r="I789" s="10">
        <v>7.3929999999999996E-2</v>
      </c>
      <c r="J789" s="10">
        <v>1.83E-3</v>
      </c>
      <c r="K789" s="10">
        <f t="shared" si="108"/>
        <v>2.4753144866765862</v>
      </c>
      <c r="L789" s="10">
        <v>1.57E-3</v>
      </c>
      <c r="M789" s="10">
        <f t="shared" si="109"/>
        <v>2.1236304612471257</v>
      </c>
      <c r="N789" s="10">
        <v>2.0600000000000002E-3</v>
      </c>
      <c r="O789" s="10">
        <f t="shared" si="110"/>
        <v>2.7864195860949552</v>
      </c>
      <c r="P789" s="10">
        <v>2.0500000000000002E-3</v>
      </c>
      <c r="Q789" s="10">
        <f t="shared" si="111"/>
        <v>2.7728932774245911</v>
      </c>
      <c r="R789">
        <f t="shared" si="112"/>
        <v>0.80417847025495748</v>
      </c>
      <c r="S789">
        <f t="shared" si="113"/>
        <v>1.0446413925255131</v>
      </c>
      <c r="T789">
        <f t="shared" si="114"/>
        <v>55.890996003394562</v>
      </c>
      <c r="U789">
        <f t="shared" si="115"/>
        <v>48.457121189701027</v>
      </c>
      <c r="V789" s="10">
        <f t="shared" si="116"/>
        <v>0.99936888693059722</v>
      </c>
    </row>
    <row r="790" spans="1:22" x14ac:dyDescent="0.2">
      <c r="A790">
        <v>5.6479999999999997</v>
      </c>
      <c r="B790">
        <v>14.566000000000001</v>
      </c>
      <c r="C790">
        <v>1.1180000000000001</v>
      </c>
      <c r="D790">
        <v>4.7750000000000001E-2</v>
      </c>
      <c r="E790">
        <v>0.40589999999999998</v>
      </c>
      <c r="F790">
        <v>0.373</v>
      </c>
      <c r="G790">
        <v>8.9760000000000009</v>
      </c>
      <c r="H790" s="10">
        <v>1.2390000000000001E-3</v>
      </c>
      <c r="I790" s="10">
        <v>7.2389999999999996E-2</v>
      </c>
      <c r="J790" s="10">
        <v>1.8E-3</v>
      </c>
      <c r="K790" s="10">
        <f t="shared" si="108"/>
        <v>2.4865312888520514</v>
      </c>
      <c r="L790" s="10">
        <v>1.5399999999999999E-3</v>
      </c>
      <c r="M790" s="10">
        <f t="shared" si="109"/>
        <v>2.1273656582400884</v>
      </c>
      <c r="N790" s="10">
        <v>2.1099999999999999E-3</v>
      </c>
      <c r="O790" s="10">
        <f t="shared" si="110"/>
        <v>2.9147672330432379</v>
      </c>
      <c r="P790" s="10">
        <v>1.99E-3</v>
      </c>
      <c r="Q790" s="10">
        <f t="shared" si="111"/>
        <v>2.7489984804531011</v>
      </c>
      <c r="R790">
        <f t="shared" si="112"/>
        <v>0.80205382436260619</v>
      </c>
      <c r="S790">
        <f t="shared" si="113"/>
        <v>1.0455414186869503</v>
      </c>
      <c r="T790">
        <f t="shared" si="114"/>
        <v>57.754532692387926</v>
      </c>
      <c r="U790">
        <f t="shared" si="115"/>
        <v>47.199587940341509</v>
      </c>
      <c r="V790" s="10">
        <f t="shared" si="116"/>
        <v>1.0167943239983492</v>
      </c>
    </row>
    <row r="791" spans="1:22" x14ac:dyDescent="0.2">
      <c r="A791">
        <v>5.6479999999999997</v>
      </c>
      <c r="B791">
        <v>14.566000000000001</v>
      </c>
      <c r="C791">
        <v>1.1299999999999999</v>
      </c>
      <c r="D791">
        <v>4.8370000000000003E-2</v>
      </c>
      <c r="E791">
        <v>0.41010000000000002</v>
      </c>
      <c r="F791">
        <v>0.376</v>
      </c>
      <c r="G791">
        <v>8.9489999999999998</v>
      </c>
      <c r="H791" s="10">
        <v>1.242E-3</v>
      </c>
      <c r="I791" s="10">
        <v>7.2080000000000005E-2</v>
      </c>
      <c r="J791" s="10">
        <v>1.7799999999999999E-3</v>
      </c>
      <c r="K791" s="10">
        <f t="shared" si="108"/>
        <v>2.4694783573806878</v>
      </c>
      <c r="L791" s="10">
        <v>1.5299999999999999E-3</v>
      </c>
      <c r="M791" s="10">
        <f t="shared" si="109"/>
        <v>2.1226415094339619</v>
      </c>
      <c r="N791" s="10">
        <v>2.0200000000000001E-3</v>
      </c>
      <c r="O791" s="10">
        <f t="shared" si="110"/>
        <v>2.8024417314095449</v>
      </c>
      <c r="P791" s="10">
        <v>1.9300000000000001E-3</v>
      </c>
      <c r="Q791" s="10">
        <f t="shared" si="111"/>
        <v>2.6775804661487235</v>
      </c>
      <c r="R791">
        <f t="shared" si="112"/>
        <v>0.79992917847025502</v>
      </c>
      <c r="S791">
        <f t="shared" si="113"/>
        <v>1.046452268880065</v>
      </c>
      <c r="T791">
        <f t="shared" si="114"/>
        <v>59.669450657594467</v>
      </c>
      <c r="U791">
        <f t="shared" si="115"/>
        <v>45.977661691026071</v>
      </c>
      <c r="V791" s="10">
        <f t="shared" si="116"/>
        <v>1.0315416426747186</v>
      </c>
    </row>
    <row r="792" spans="1:22" x14ac:dyDescent="0.2">
      <c r="A792">
        <v>5.6479999999999997</v>
      </c>
      <c r="B792">
        <v>14.566000000000001</v>
      </c>
      <c r="C792">
        <v>1.141</v>
      </c>
      <c r="D792">
        <v>4.8989999999999999E-2</v>
      </c>
      <c r="E792">
        <v>0.4143</v>
      </c>
      <c r="F792">
        <v>0.38</v>
      </c>
      <c r="G792">
        <v>8.9239999999999995</v>
      </c>
      <c r="H792" s="10">
        <v>1.2459999999999999E-3</v>
      </c>
      <c r="I792" s="10">
        <v>6.9269999999999998E-2</v>
      </c>
      <c r="J792" s="10">
        <v>1.7600000000000001E-3</v>
      </c>
      <c r="K792" s="10">
        <f t="shared" si="108"/>
        <v>2.5407824455031038</v>
      </c>
      <c r="L792" s="10">
        <v>1.49E-3</v>
      </c>
      <c r="M792" s="10">
        <f t="shared" si="109"/>
        <v>2.151003320340696</v>
      </c>
      <c r="N792" s="10">
        <v>1.98E-3</v>
      </c>
      <c r="O792" s="10">
        <f t="shared" si="110"/>
        <v>2.8583802511909919</v>
      </c>
      <c r="P792" s="10">
        <v>1.8799999999999999E-3</v>
      </c>
      <c r="Q792" s="10">
        <f t="shared" si="111"/>
        <v>2.7140176122419519</v>
      </c>
      <c r="R792">
        <f t="shared" si="112"/>
        <v>0.79798158640226624</v>
      </c>
      <c r="S792">
        <f t="shared" si="113"/>
        <v>1.0473025851429121</v>
      </c>
      <c r="T792">
        <f t="shared" si="114"/>
        <v>61.62841069373669</v>
      </c>
      <c r="U792">
        <f t="shared" si="115"/>
        <v>44.848679335572214</v>
      </c>
      <c r="V792" s="10">
        <f t="shared" si="116"/>
        <v>1.0503020750824517</v>
      </c>
    </row>
    <row r="793" spans="1:22" x14ac:dyDescent="0.2">
      <c r="A793">
        <v>5.6479999999999997</v>
      </c>
      <c r="B793">
        <v>14.566000000000001</v>
      </c>
      <c r="C793">
        <v>1.153</v>
      </c>
      <c r="D793">
        <v>4.9619999999999997E-2</v>
      </c>
      <c r="E793">
        <v>0.41860000000000003</v>
      </c>
      <c r="F793">
        <v>0.38300000000000001</v>
      </c>
      <c r="G793">
        <v>8.8970000000000002</v>
      </c>
      <c r="H793" s="10">
        <v>1.2489999999999999E-3</v>
      </c>
      <c r="I793" s="10">
        <v>7.0989999999999998E-2</v>
      </c>
      <c r="J793" s="10">
        <v>1.7600000000000001E-3</v>
      </c>
      <c r="K793" s="10">
        <f t="shared" si="108"/>
        <v>2.4792224256937598</v>
      </c>
      <c r="L793" s="10">
        <v>1.5E-3</v>
      </c>
      <c r="M793" s="10">
        <f t="shared" si="109"/>
        <v>2.1129736582617271</v>
      </c>
      <c r="N793" s="10">
        <v>2.0300000000000001E-3</v>
      </c>
      <c r="O793" s="10">
        <f t="shared" si="110"/>
        <v>2.8595576841808708</v>
      </c>
      <c r="P793" s="10">
        <v>1.82E-3</v>
      </c>
      <c r="Q793" s="10">
        <f t="shared" si="111"/>
        <v>2.5637413720242286</v>
      </c>
      <c r="R793">
        <f t="shared" si="112"/>
        <v>0.79585694050991496</v>
      </c>
      <c r="S793">
        <f t="shared" si="113"/>
        <v>1.048230102520453</v>
      </c>
      <c r="T793">
        <f t="shared" si="114"/>
        <v>63.667004659641343</v>
      </c>
      <c r="U793">
        <f t="shared" si="115"/>
        <v>43.701748511836492</v>
      </c>
      <c r="V793" s="10">
        <f t="shared" si="116"/>
        <v>1.0656436602106887</v>
      </c>
    </row>
    <row r="794" spans="1:22" x14ac:dyDescent="0.2">
      <c r="A794">
        <v>5.6479999999999997</v>
      </c>
      <c r="B794">
        <v>14.566000000000001</v>
      </c>
      <c r="C794">
        <v>1.1639999999999999</v>
      </c>
      <c r="D794">
        <v>5.0250000000000003E-2</v>
      </c>
      <c r="E794">
        <v>0.42280000000000001</v>
      </c>
      <c r="F794">
        <v>0.38700000000000001</v>
      </c>
      <c r="G794">
        <v>8.8710000000000004</v>
      </c>
      <c r="H794" s="10">
        <v>1.2520000000000001E-3</v>
      </c>
      <c r="I794" s="10">
        <v>7.1709999999999996E-2</v>
      </c>
      <c r="J794" s="10">
        <v>1.7600000000000001E-3</v>
      </c>
      <c r="K794" s="10">
        <f t="shared" si="108"/>
        <v>2.4543299400362573</v>
      </c>
      <c r="L794" s="10">
        <v>1.5E-3</v>
      </c>
      <c r="M794" s="10">
        <f t="shared" si="109"/>
        <v>2.0917584716218101</v>
      </c>
      <c r="N794" s="10">
        <v>1.92E-3</v>
      </c>
      <c r="O794" s="10">
        <f t="shared" si="110"/>
        <v>2.677450843675917</v>
      </c>
      <c r="P794" s="10">
        <v>1.7700000000000001E-3</v>
      </c>
      <c r="Q794" s="10">
        <f t="shared" si="111"/>
        <v>2.4682749965137365</v>
      </c>
      <c r="R794">
        <f t="shared" si="112"/>
        <v>0.7939093484419264</v>
      </c>
      <c r="S794">
        <f t="shared" si="113"/>
        <v>1.0490972702398174</v>
      </c>
      <c r="T794">
        <f t="shared" si="114"/>
        <v>65.721293720886237</v>
      </c>
      <c r="U794">
        <f t="shared" si="115"/>
        <v>42.641428197182734</v>
      </c>
      <c r="V794" s="10">
        <f t="shared" si="116"/>
        <v>1.0845480831361243</v>
      </c>
    </row>
    <row r="795" spans="1:22" x14ac:dyDescent="0.2">
      <c r="A795">
        <v>5.6479999999999997</v>
      </c>
      <c r="B795">
        <v>14.566000000000001</v>
      </c>
      <c r="C795">
        <v>1.1759999999999999</v>
      </c>
      <c r="D795">
        <v>5.0880000000000002E-2</v>
      </c>
      <c r="E795">
        <v>0.42699999999999999</v>
      </c>
      <c r="F795">
        <v>0.39</v>
      </c>
      <c r="G795">
        <v>8.8450000000000006</v>
      </c>
      <c r="H795" s="10">
        <v>1.255E-3</v>
      </c>
      <c r="I795" s="10">
        <v>7.46E-2</v>
      </c>
      <c r="J795" s="10">
        <v>1.7799999999999999E-3</v>
      </c>
      <c r="K795" s="10">
        <f t="shared" si="108"/>
        <v>2.3860589812332438</v>
      </c>
      <c r="L795" s="10">
        <v>1.5299999999999999E-3</v>
      </c>
      <c r="M795" s="10">
        <f t="shared" si="109"/>
        <v>2.0509383378016084</v>
      </c>
      <c r="N795" s="10">
        <v>1.9E-3</v>
      </c>
      <c r="O795" s="10">
        <f t="shared" si="110"/>
        <v>2.5469168900804289</v>
      </c>
      <c r="P795" s="10">
        <v>1.72E-3</v>
      </c>
      <c r="Q795" s="10">
        <f t="shared" si="111"/>
        <v>2.3056300268096517</v>
      </c>
      <c r="R795">
        <f t="shared" si="112"/>
        <v>0.791784702549575</v>
      </c>
      <c r="S795">
        <f t="shared" si="113"/>
        <v>1.0500419173527316</v>
      </c>
      <c r="T795">
        <f t="shared" si="114"/>
        <v>67.812858880473442</v>
      </c>
      <c r="U795">
        <f t="shared" si="115"/>
        <v>41.572156654354856</v>
      </c>
      <c r="V795" s="10">
        <f t="shared" si="116"/>
        <v>1.0994594490978935</v>
      </c>
    </row>
    <row r="796" spans="1:22" x14ac:dyDescent="0.2">
      <c r="A796">
        <v>5.6479999999999997</v>
      </c>
      <c r="B796">
        <v>14.566000000000001</v>
      </c>
      <c r="C796">
        <v>1.1879999999999999</v>
      </c>
      <c r="D796">
        <v>5.151E-2</v>
      </c>
      <c r="E796">
        <v>0.43120000000000003</v>
      </c>
      <c r="F796">
        <v>0.39400000000000002</v>
      </c>
      <c r="G796">
        <v>8.82</v>
      </c>
      <c r="H796" s="10">
        <v>1.258E-3</v>
      </c>
      <c r="I796" s="10">
        <v>7.2499999999999995E-2</v>
      </c>
      <c r="J796" s="10">
        <v>1.75E-3</v>
      </c>
      <c r="K796" s="10">
        <f t="shared" si="108"/>
        <v>2.4137931034482762</v>
      </c>
      <c r="L796" s="10">
        <v>1.49E-3</v>
      </c>
      <c r="M796" s="10">
        <f t="shared" si="109"/>
        <v>2.0551724137931036</v>
      </c>
      <c r="N796" s="10">
        <v>1.89E-3</v>
      </c>
      <c r="O796" s="10">
        <f t="shared" si="110"/>
        <v>2.6068965517241383</v>
      </c>
      <c r="P796" s="10">
        <v>1.6800000000000001E-3</v>
      </c>
      <c r="Q796" s="10">
        <f t="shared" si="111"/>
        <v>2.317241379310345</v>
      </c>
      <c r="R796">
        <f t="shared" si="112"/>
        <v>0.78966005665722383</v>
      </c>
      <c r="S796">
        <f t="shared" si="113"/>
        <v>1.0509947040797138</v>
      </c>
      <c r="T796">
        <f t="shared" si="114"/>
        <v>69.946238459257799</v>
      </c>
      <c r="U796">
        <f t="shared" si="115"/>
        <v>40.539842102308839</v>
      </c>
      <c r="V796" s="10">
        <f t="shared" si="116"/>
        <v>1.1172301283387687</v>
      </c>
    </row>
    <row r="797" spans="1:22" x14ac:dyDescent="0.2">
      <c r="A797">
        <v>5.6479999999999997</v>
      </c>
      <c r="B797">
        <v>14.566000000000001</v>
      </c>
      <c r="C797">
        <v>1.1990000000000001</v>
      </c>
      <c r="D797">
        <v>5.2150000000000002E-2</v>
      </c>
      <c r="E797">
        <v>0.43540000000000001</v>
      </c>
      <c r="F797">
        <v>0.39700000000000002</v>
      </c>
      <c r="G797">
        <v>8.7940000000000005</v>
      </c>
      <c r="H797" s="10">
        <v>1.261E-3</v>
      </c>
      <c r="I797" s="10">
        <v>7.4490000000000001E-2</v>
      </c>
      <c r="J797" s="10">
        <v>1.7600000000000001E-3</v>
      </c>
      <c r="K797" s="10">
        <f t="shared" si="108"/>
        <v>2.3627332527856089</v>
      </c>
      <c r="L797" s="10">
        <v>1.5E-3</v>
      </c>
      <c r="M797" s="10">
        <f t="shared" si="109"/>
        <v>2.0136931131695528</v>
      </c>
      <c r="N797" s="10">
        <v>1.8600000000000001E-3</v>
      </c>
      <c r="O797" s="10">
        <f t="shared" si="110"/>
        <v>2.4969794603302455</v>
      </c>
      <c r="P797" s="10">
        <v>1.6199999999999999E-3</v>
      </c>
      <c r="Q797" s="10">
        <f t="shared" si="111"/>
        <v>2.1747885622231169</v>
      </c>
      <c r="R797">
        <f t="shared" si="112"/>
        <v>0.78771246458923516</v>
      </c>
      <c r="S797">
        <f t="shared" si="113"/>
        <v>1.0518861065805285</v>
      </c>
      <c r="T797">
        <f t="shared" si="114"/>
        <v>72.14035593701297</v>
      </c>
      <c r="U797">
        <f t="shared" si="115"/>
        <v>39.577111509425812</v>
      </c>
      <c r="V797" s="10">
        <f t="shared" si="116"/>
        <v>1.133477443765786</v>
      </c>
    </row>
    <row r="798" spans="1:22" x14ac:dyDescent="0.2">
      <c r="A798">
        <v>5.6479999999999997</v>
      </c>
      <c r="B798">
        <v>14.566000000000001</v>
      </c>
      <c r="C798">
        <v>1.2110000000000001</v>
      </c>
      <c r="D798">
        <v>5.2789999999999997E-2</v>
      </c>
      <c r="E798">
        <v>0.43959999999999999</v>
      </c>
      <c r="F798">
        <v>0.40100000000000002</v>
      </c>
      <c r="G798">
        <v>8.7680000000000007</v>
      </c>
      <c r="H798" s="10">
        <v>1.2639999999999999E-3</v>
      </c>
      <c r="I798" s="10">
        <v>7.3270000000000002E-2</v>
      </c>
      <c r="J798" s="10">
        <v>1.75E-3</v>
      </c>
      <c r="K798" s="10">
        <f t="shared" si="108"/>
        <v>2.3884263682271052</v>
      </c>
      <c r="L798" s="10">
        <v>1.49E-3</v>
      </c>
      <c r="M798" s="10">
        <f t="shared" si="109"/>
        <v>2.0335744506619355</v>
      </c>
      <c r="N798" s="10">
        <v>1.8500000000000001E-3</v>
      </c>
      <c r="O798" s="10">
        <f t="shared" si="110"/>
        <v>2.5249078749829397</v>
      </c>
      <c r="P798" s="10">
        <v>1.5900000000000001E-3</v>
      </c>
      <c r="Q798" s="10">
        <f t="shared" si="111"/>
        <v>2.17005595741777</v>
      </c>
      <c r="R798">
        <f t="shared" si="112"/>
        <v>0.78558781869688377</v>
      </c>
      <c r="S798">
        <f t="shared" si="113"/>
        <v>1.0528570579652654</v>
      </c>
      <c r="T798">
        <f t="shared" si="114"/>
        <v>74.372683898300494</v>
      </c>
      <c r="U798">
        <f t="shared" si="115"/>
        <v>38.60546680946787</v>
      </c>
      <c r="V798" s="10">
        <f t="shared" si="116"/>
        <v>1.151348064086521</v>
      </c>
    </row>
    <row r="799" spans="1:22" x14ac:dyDescent="0.2">
      <c r="A799">
        <v>5.6479999999999997</v>
      </c>
      <c r="B799">
        <v>14.566000000000001</v>
      </c>
      <c r="C799">
        <v>1.222</v>
      </c>
      <c r="D799">
        <v>5.3440000000000001E-2</v>
      </c>
      <c r="E799">
        <v>0.44379999999999997</v>
      </c>
      <c r="F799">
        <v>0.40400000000000003</v>
      </c>
      <c r="G799">
        <v>8.7409999999999997</v>
      </c>
      <c r="H799" s="10">
        <v>1.2669999999999999E-3</v>
      </c>
      <c r="I799" s="10">
        <v>7.3279999999999998E-2</v>
      </c>
      <c r="J799" s="10">
        <v>1.7600000000000001E-3</v>
      </c>
      <c r="K799" s="10">
        <f t="shared" si="108"/>
        <v>2.4017467248908297</v>
      </c>
      <c r="L799" s="10">
        <v>1.48E-3</v>
      </c>
      <c r="M799" s="10">
        <f t="shared" si="109"/>
        <v>2.0196506550218341</v>
      </c>
      <c r="N799" s="10">
        <v>1.81E-3</v>
      </c>
      <c r="O799" s="10">
        <f t="shared" si="110"/>
        <v>2.4699781659388647</v>
      </c>
      <c r="P799" s="10">
        <v>1.5499999999999999E-3</v>
      </c>
      <c r="Q799" s="10">
        <f t="shared" si="111"/>
        <v>2.1151746724890832</v>
      </c>
      <c r="R799">
        <f t="shared" si="112"/>
        <v>0.78364022662889521</v>
      </c>
      <c r="S799">
        <f t="shared" si="113"/>
        <v>1.053765231780722</v>
      </c>
      <c r="T799">
        <f t="shared" si="114"/>
        <v>76.667802878658236</v>
      </c>
      <c r="U799">
        <f t="shared" si="115"/>
        <v>37.698922618675972</v>
      </c>
      <c r="V799" s="10">
        <f t="shared" si="116"/>
        <v>1.1676786014988418</v>
      </c>
    </row>
    <row r="800" spans="1:22" x14ac:dyDescent="0.2">
      <c r="A800">
        <v>5.6479999999999997</v>
      </c>
      <c r="B800">
        <v>14.566000000000001</v>
      </c>
      <c r="C800">
        <v>1.234</v>
      </c>
      <c r="D800">
        <v>5.4080000000000003E-2</v>
      </c>
      <c r="E800">
        <v>0.44800000000000001</v>
      </c>
      <c r="F800">
        <v>0.40799999999999997</v>
      </c>
      <c r="G800">
        <v>8.7159999999999993</v>
      </c>
      <c r="H800" s="10">
        <v>1.271E-3</v>
      </c>
      <c r="I800" s="10">
        <v>7.1690000000000004E-2</v>
      </c>
      <c r="J800" s="10">
        <v>1.75E-3</v>
      </c>
      <c r="K800" s="10">
        <f t="shared" si="108"/>
        <v>2.4410656995396849</v>
      </c>
      <c r="L800" s="10">
        <v>1.4499999999999999E-3</v>
      </c>
      <c r="M800" s="10">
        <f t="shared" si="109"/>
        <v>2.02259729390431</v>
      </c>
      <c r="N800" s="10">
        <v>1.7899999999999999E-3</v>
      </c>
      <c r="O800" s="10">
        <f t="shared" si="110"/>
        <v>2.4968614869577346</v>
      </c>
      <c r="P800" s="10">
        <v>1.5E-3</v>
      </c>
      <c r="Q800" s="10">
        <f t="shared" si="111"/>
        <v>2.0923420281768723</v>
      </c>
      <c r="R800">
        <f t="shared" si="112"/>
        <v>0.78151558073654392</v>
      </c>
      <c r="S800">
        <f t="shared" si="113"/>
        <v>1.0547517116654419</v>
      </c>
      <c r="T800">
        <f t="shared" si="114"/>
        <v>78.9874893182877</v>
      </c>
      <c r="U800">
        <f t="shared" si="115"/>
        <v>36.790498365886407</v>
      </c>
      <c r="V800" s="10">
        <f t="shared" si="116"/>
        <v>1.185643551449493</v>
      </c>
    </row>
    <row r="801" spans="1:22" x14ac:dyDescent="0.2">
      <c r="A801">
        <v>5.6479999999999997</v>
      </c>
      <c r="B801">
        <v>14.566000000000001</v>
      </c>
      <c r="C801">
        <v>1.2450000000000001</v>
      </c>
      <c r="D801">
        <v>5.4739999999999997E-2</v>
      </c>
      <c r="E801">
        <v>0.45219999999999999</v>
      </c>
      <c r="F801">
        <v>0.41099999999999998</v>
      </c>
      <c r="G801">
        <v>8.6890000000000001</v>
      </c>
      <c r="H801" s="10">
        <v>1.274E-3</v>
      </c>
      <c r="I801" s="10">
        <v>6.9400000000000003E-2</v>
      </c>
      <c r="J801" s="10">
        <v>1.74E-3</v>
      </c>
      <c r="K801" s="10">
        <f t="shared" si="108"/>
        <v>2.5072046109510087</v>
      </c>
      <c r="L801" s="10">
        <v>1.41E-3</v>
      </c>
      <c r="M801" s="10">
        <f t="shared" si="109"/>
        <v>2.0317002881844379</v>
      </c>
      <c r="N801" s="10">
        <v>1.7899999999999999E-3</v>
      </c>
      <c r="O801" s="10">
        <f t="shared" si="110"/>
        <v>2.5792507204610948</v>
      </c>
      <c r="P801" s="10">
        <v>1.4599999999999999E-3</v>
      </c>
      <c r="Q801" s="10">
        <f t="shared" si="111"/>
        <v>2.1037463976945241</v>
      </c>
      <c r="R801">
        <f t="shared" si="112"/>
        <v>0.77956798866855526</v>
      </c>
      <c r="S801">
        <f t="shared" si="113"/>
        <v>1.0556766231981929</v>
      </c>
      <c r="T801">
        <f t="shared" si="114"/>
        <v>81.386213234877744</v>
      </c>
      <c r="U801">
        <f t="shared" si="115"/>
        <v>35.935999257166102</v>
      </c>
      <c r="V801" s="10">
        <f t="shared" si="116"/>
        <v>1.2020496032227248</v>
      </c>
    </row>
    <row r="802" spans="1:22" x14ac:dyDescent="0.2">
      <c r="A802">
        <v>5.6479999999999997</v>
      </c>
      <c r="B802">
        <v>14.566000000000001</v>
      </c>
      <c r="C802">
        <v>1.3839999999999999</v>
      </c>
      <c r="D802">
        <v>6.2780000000000002E-2</v>
      </c>
      <c r="E802">
        <v>0.50239999999999996</v>
      </c>
      <c r="F802">
        <v>0.45100000000000001</v>
      </c>
      <c r="G802">
        <v>8.3800000000000008</v>
      </c>
      <c r="H802" s="10">
        <v>1.3140000000000001E-3</v>
      </c>
      <c r="I802" s="10">
        <v>7.263E-2</v>
      </c>
      <c r="J802" s="10">
        <v>1.6199999999999999E-3</v>
      </c>
      <c r="K802" s="10">
        <f t="shared" si="108"/>
        <v>2.2304832713754648</v>
      </c>
      <c r="L802" s="10">
        <v>1.3699999999999999E-3</v>
      </c>
      <c r="M802" s="10">
        <f t="shared" si="109"/>
        <v>1.8862728899903618</v>
      </c>
      <c r="N802" s="10">
        <v>1.49E-3</v>
      </c>
      <c r="O802" s="10">
        <f t="shared" si="110"/>
        <v>2.0514938730552115</v>
      </c>
      <c r="P802" s="10">
        <v>1.0399999999999999E-3</v>
      </c>
      <c r="Q802" s="10">
        <f t="shared" si="111"/>
        <v>1.4319151865620265</v>
      </c>
      <c r="R802">
        <f t="shared" si="112"/>
        <v>0.75495750708215292</v>
      </c>
      <c r="S802">
        <f t="shared" si="113"/>
        <v>1.0679139923505043</v>
      </c>
      <c r="T802">
        <f t="shared" si="114"/>
        <v>113.8938131906156</v>
      </c>
      <c r="U802">
        <f t="shared" si="115"/>
        <v>27.297003735654513</v>
      </c>
      <c r="V802" s="10">
        <f t="shared" si="116"/>
        <v>1.4021408897036094</v>
      </c>
    </row>
    <row r="803" spans="1:22" x14ac:dyDescent="0.2">
      <c r="A803">
        <v>5.6479999999999997</v>
      </c>
      <c r="B803">
        <v>14.566000000000001</v>
      </c>
      <c r="C803">
        <v>1.399</v>
      </c>
      <c r="D803">
        <v>6.368E-2</v>
      </c>
      <c r="E803">
        <v>0.50780000000000003</v>
      </c>
      <c r="F803">
        <v>0.45600000000000002</v>
      </c>
      <c r="G803">
        <v>8.3469999999999995</v>
      </c>
      <c r="H803" s="10">
        <v>1.3179999999999999E-3</v>
      </c>
      <c r="I803" s="10">
        <v>7.1550000000000002E-2</v>
      </c>
      <c r="J803" s="10">
        <v>1.6199999999999999E-3</v>
      </c>
      <c r="K803" s="10">
        <f t="shared" si="108"/>
        <v>2.2641509433962264</v>
      </c>
      <c r="L803" s="10">
        <v>1.3600000000000001E-3</v>
      </c>
      <c r="M803" s="10">
        <f t="shared" si="109"/>
        <v>1.9007686932215235</v>
      </c>
      <c r="N803" s="10">
        <v>1.4599999999999999E-3</v>
      </c>
      <c r="O803" s="10">
        <f t="shared" si="110"/>
        <v>2.0405310971348705</v>
      </c>
      <c r="P803" s="10">
        <v>1.0200000000000001E-3</v>
      </c>
      <c r="Q803" s="10">
        <f t="shared" si="111"/>
        <v>1.4255765199161425</v>
      </c>
      <c r="R803">
        <f t="shared" si="112"/>
        <v>0.7523016997167139</v>
      </c>
      <c r="S803">
        <f t="shared" si="113"/>
        <v>1.069307488048981</v>
      </c>
      <c r="T803">
        <f t="shared" si="114"/>
        <v>117.8695640543886</v>
      </c>
      <c r="U803">
        <f t="shared" si="115"/>
        <v>26.529016296559895</v>
      </c>
      <c r="V803" s="10">
        <f t="shared" si="116"/>
        <v>1.4258953950642823</v>
      </c>
    </row>
    <row r="804" spans="1:22" x14ac:dyDescent="0.2">
      <c r="A804">
        <v>5.6479999999999997</v>
      </c>
      <c r="B804">
        <v>14.566000000000001</v>
      </c>
      <c r="C804">
        <v>1.4139999999999999</v>
      </c>
      <c r="D804">
        <v>6.4589999999999995E-2</v>
      </c>
      <c r="E804">
        <v>0.51319999999999999</v>
      </c>
      <c r="F804">
        <v>0.46</v>
      </c>
      <c r="G804">
        <v>8.3130000000000006</v>
      </c>
      <c r="H804" s="10">
        <v>1.322E-3</v>
      </c>
      <c r="I804" s="10">
        <v>7.2520000000000001E-2</v>
      </c>
      <c r="J804" s="10">
        <v>1.6299999999999999E-3</v>
      </c>
      <c r="K804" s="10">
        <f t="shared" si="108"/>
        <v>2.2476558190843905</v>
      </c>
      <c r="L804" s="10">
        <v>1.3600000000000001E-3</v>
      </c>
      <c r="M804" s="10">
        <f t="shared" si="109"/>
        <v>1.8753447324875896</v>
      </c>
      <c r="N804" s="10">
        <v>1.4499999999999999E-3</v>
      </c>
      <c r="O804" s="10">
        <f t="shared" si="110"/>
        <v>1.9994484280198563</v>
      </c>
      <c r="P804" s="10">
        <v>9.810000000000001E-4</v>
      </c>
      <c r="Q804" s="10">
        <f t="shared" si="111"/>
        <v>1.3527302813017099</v>
      </c>
      <c r="R804">
        <f t="shared" si="112"/>
        <v>0.74964589235127488</v>
      </c>
      <c r="S804">
        <f t="shared" si="113"/>
        <v>1.0707159921966798</v>
      </c>
      <c r="T804">
        <f t="shared" si="114"/>
        <v>121.94952924064098</v>
      </c>
      <c r="U804">
        <f t="shared" si="115"/>
        <v>25.786437356080345</v>
      </c>
      <c r="V804" s="10">
        <f t="shared" si="116"/>
        <v>1.4465361923289477</v>
      </c>
    </row>
    <row r="805" spans="1:22" x14ac:dyDescent="0.2">
      <c r="A805">
        <v>5.6479999999999997</v>
      </c>
      <c r="B805">
        <v>14.566000000000001</v>
      </c>
      <c r="C805">
        <v>1.429</v>
      </c>
      <c r="D805">
        <v>6.5509999999999999E-2</v>
      </c>
      <c r="E805">
        <v>0.51870000000000005</v>
      </c>
      <c r="F805">
        <v>0.46400000000000002</v>
      </c>
      <c r="G805">
        <v>8.2789999999999999</v>
      </c>
      <c r="H805" s="10">
        <v>1.3270000000000001E-3</v>
      </c>
      <c r="I805" s="10">
        <v>7.0739999999999997E-2</v>
      </c>
      <c r="J805" s="10">
        <v>1.6100000000000001E-3</v>
      </c>
      <c r="K805" s="10">
        <f t="shared" si="108"/>
        <v>2.2759400621996044</v>
      </c>
      <c r="L805" s="10">
        <v>1.33E-3</v>
      </c>
      <c r="M805" s="10">
        <f t="shared" si="109"/>
        <v>1.8801243992083689</v>
      </c>
      <c r="N805" s="10">
        <v>1.5299999999999999E-3</v>
      </c>
      <c r="O805" s="10">
        <f t="shared" si="110"/>
        <v>2.162849872773537</v>
      </c>
      <c r="P805" s="10">
        <v>9.3800000000000003E-4</v>
      </c>
      <c r="Q805" s="10">
        <f t="shared" si="111"/>
        <v>1.3259824710206389</v>
      </c>
      <c r="R805">
        <f t="shared" si="112"/>
        <v>0.74699008498583563</v>
      </c>
      <c r="S805">
        <f t="shared" si="113"/>
        <v>1.0721379120278343</v>
      </c>
      <c r="T805">
        <f t="shared" si="114"/>
        <v>126.18428741704501</v>
      </c>
      <c r="U805">
        <f t="shared" si="115"/>
        <v>25.068299908548905</v>
      </c>
      <c r="V805" s="10">
        <f t="shared" si="116"/>
        <v>1.4677366601726964</v>
      </c>
    </row>
    <row r="806" spans="1:22" x14ac:dyDescent="0.2">
      <c r="A806">
        <v>5.6479999999999997</v>
      </c>
      <c r="B806">
        <v>14.566000000000001</v>
      </c>
      <c r="C806">
        <v>1.444</v>
      </c>
      <c r="D806">
        <v>6.6430000000000003E-2</v>
      </c>
      <c r="E806">
        <v>0.52410000000000001</v>
      </c>
      <c r="F806">
        <v>0.46800000000000003</v>
      </c>
      <c r="G806">
        <v>8.2460000000000004</v>
      </c>
      <c r="H806" s="10">
        <v>1.3309999999999999E-3</v>
      </c>
      <c r="I806" s="10">
        <v>6.973E-2</v>
      </c>
      <c r="J806" s="10">
        <v>1.6000000000000001E-3</v>
      </c>
      <c r="K806" s="10">
        <f t="shared" si="108"/>
        <v>2.294564749749032</v>
      </c>
      <c r="L806" s="10">
        <v>1.31E-3</v>
      </c>
      <c r="M806" s="10">
        <f t="shared" si="109"/>
        <v>1.8786748888570199</v>
      </c>
      <c r="N806" s="10">
        <v>1.42E-3</v>
      </c>
      <c r="O806" s="10">
        <f t="shared" si="110"/>
        <v>2.0364262154022659</v>
      </c>
      <c r="P806" s="10">
        <v>9.1399999999999999E-4</v>
      </c>
      <c r="Q806" s="10">
        <f t="shared" si="111"/>
        <v>1.3107701132941345</v>
      </c>
      <c r="R806">
        <f t="shared" si="112"/>
        <v>0.74433427762039661</v>
      </c>
      <c r="S806">
        <f t="shared" si="113"/>
        <v>1.0735738822228147</v>
      </c>
      <c r="T806">
        <f t="shared" si="114"/>
        <v>130.45972895841129</v>
      </c>
      <c r="U806">
        <f t="shared" si="115"/>
        <v>24.377347391973885</v>
      </c>
      <c r="V806" s="10">
        <f t="shared" si="116"/>
        <v>1.4883626784695516</v>
      </c>
    </row>
    <row r="807" spans="1:22" x14ac:dyDescent="0.2">
      <c r="A807">
        <v>5.6479999999999997</v>
      </c>
      <c r="B807">
        <v>14.566000000000001</v>
      </c>
      <c r="C807">
        <v>1.4590000000000001</v>
      </c>
      <c r="D807">
        <v>6.7360000000000003E-2</v>
      </c>
      <c r="E807">
        <v>0.52949999999999997</v>
      </c>
      <c r="F807">
        <v>0.47299999999999998</v>
      </c>
      <c r="G807">
        <v>8.2119999999999997</v>
      </c>
      <c r="H807" s="10">
        <v>1.3359999999999999E-3</v>
      </c>
      <c r="I807" s="10">
        <v>7.1599999999999997E-2</v>
      </c>
      <c r="J807" s="10">
        <v>1.5900000000000001E-3</v>
      </c>
      <c r="K807" s="10">
        <f t="shared" si="108"/>
        <v>2.2206703910614527</v>
      </c>
      <c r="L807" s="10">
        <v>1.33E-3</v>
      </c>
      <c r="M807" s="10">
        <f t="shared" si="109"/>
        <v>1.8575418994413408</v>
      </c>
      <c r="N807" s="10">
        <v>1.4E-3</v>
      </c>
      <c r="O807" s="10">
        <f t="shared" si="110"/>
        <v>1.9553072625698322</v>
      </c>
      <c r="P807" s="10">
        <v>8.8400000000000002E-4</v>
      </c>
      <c r="Q807" s="10">
        <f t="shared" si="111"/>
        <v>1.23463687150838</v>
      </c>
      <c r="R807">
        <f t="shared" si="112"/>
        <v>0.74167847025495759</v>
      </c>
      <c r="S807">
        <f t="shared" si="113"/>
        <v>1.0750247991806157</v>
      </c>
      <c r="T807">
        <f t="shared" si="114"/>
        <v>134.84391776185845</v>
      </c>
      <c r="U807">
        <f t="shared" si="115"/>
        <v>23.708723655192543</v>
      </c>
      <c r="V807" s="10">
        <f t="shared" si="116"/>
        <v>1.5121702074641215</v>
      </c>
    </row>
    <row r="808" spans="1:22" x14ac:dyDescent="0.2">
      <c r="A808">
        <v>5.6479999999999997</v>
      </c>
      <c r="B808">
        <v>14.566000000000001</v>
      </c>
      <c r="C808">
        <v>1.4730000000000001</v>
      </c>
      <c r="D808">
        <v>6.8290000000000003E-2</v>
      </c>
      <c r="E808">
        <v>0.53500000000000003</v>
      </c>
      <c r="F808">
        <v>0.47699999999999998</v>
      </c>
      <c r="G808">
        <v>8.1790000000000003</v>
      </c>
      <c r="H808" s="10">
        <v>1.341E-3</v>
      </c>
      <c r="I808" s="10">
        <v>7.2160000000000002E-2</v>
      </c>
      <c r="J808" s="10">
        <v>1.6000000000000001E-3</v>
      </c>
      <c r="K808" s="10">
        <f t="shared" si="108"/>
        <v>2.2172949002217295</v>
      </c>
      <c r="L808" s="10">
        <v>1.33E-3</v>
      </c>
      <c r="M808" s="10">
        <f t="shared" si="109"/>
        <v>1.8431263858093128</v>
      </c>
      <c r="N808" s="10">
        <v>1.3600000000000001E-3</v>
      </c>
      <c r="O808" s="10">
        <f t="shared" si="110"/>
        <v>1.8847006651884701</v>
      </c>
      <c r="P808" s="10">
        <v>8.4699999999999999E-4</v>
      </c>
      <c r="Q808" s="10">
        <f t="shared" si="111"/>
        <v>1.1737804878048781</v>
      </c>
      <c r="R808">
        <f t="shared" si="112"/>
        <v>0.73919971671388107</v>
      </c>
      <c r="S808">
        <f t="shared" si="113"/>
        <v>1.0763982481997956</v>
      </c>
      <c r="T808">
        <f t="shared" si="114"/>
        <v>139.38226961084575</v>
      </c>
      <c r="U808">
        <f t="shared" si="115"/>
        <v>23.08616551098854</v>
      </c>
      <c r="V808" s="10">
        <f t="shared" si="116"/>
        <v>1.5348916234193426</v>
      </c>
    </row>
    <row r="809" spans="1:22" x14ac:dyDescent="0.2">
      <c r="A809">
        <v>5.6479999999999997</v>
      </c>
      <c r="B809">
        <v>14.566000000000001</v>
      </c>
      <c r="C809">
        <v>1.488</v>
      </c>
      <c r="D809">
        <v>6.923E-2</v>
      </c>
      <c r="E809">
        <v>0.54039999999999999</v>
      </c>
      <c r="F809">
        <v>0.48099999999999998</v>
      </c>
      <c r="G809">
        <v>8.1460000000000008</v>
      </c>
      <c r="H809" s="10">
        <v>1.3450000000000001E-3</v>
      </c>
      <c r="I809" s="10">
        <v>7.1480000000000002E-2</v>
      </c>
      <c r="J809" s="10">
        <v>1.5900000000000001E-3</v>
      </c>
      <c r="K809" s="10">
        <f t="shared" si="108"/>
        <v>2.2243984331281474</v>
      </c>
      <c r="L809" s="10">
        <v>1.32E-3</v>
      </c>
      <c r="M809" s="10">
        <f t="shared" si="109"/>
        <v>1.8466703973139338</v>
      </c>
      <c r="N809" s="10">
        <v>1.34E-3</v>
      </c>
      <c r="O809" s="10">
        <f t="shared" si="110"/>
        <v>1.8746502518186907</v>
      </c>
      <c r="P809" s="10">
        <v>8.2299999999999995E-4</v>
      </c>
      <c r="Q809" s="10">
        <f t="shared" si="111"/>
        <v>1.1513710128707328</v>
      </c>
      <c r="R809">
        <f t="shared" si="112"/>
        <v>0.73654390934844194</v>
      </c>
      <c r="S809">
        <f t="shared" si="113"/>
        <v>1.0778756578604045</v>
      </c>
      <c r="T809">
        <f t="shared" si="114"/>
        <v>143.97006001273971</v>
      </c>
      <c r="U809">
        <f t="shared" si="115"/>
        <v>22.462146346518423</v>
      </c>
      <c r="V809" s="10">
        <f t="shared" si="116"/>
        <v>1.5554946241686589</v>
      </c>
    </row>
    <row r="810" spans="1:22" x14ac:dyDescent="0.2">
      <c r="A810">
        <v>5.6479999999999997</v>
      </c>
      <c r="B810">
        <v>14.566000000000001</v>
      </c>
      <c r="C810">
        <v>1.5029999999999999</v>
      </c>
      <c r="D810">
        <v>7.0180000000000006E-2</v>
      </c>
      <c r="E810">
        <v>0.54579999999999995</v>
      </c>
      <c r="F810">
        <v>0.48499999999999999</v>
      </c>
      <c r="G810">
        <v>8.1120000000000001</v>
      </c>
      <c r="H810" s="10">
        <v>1.3500000000000001E-3</v>
      </c>
      <c r="I810" s="10">
        <v>7.0330000000000004E-2</v>
      </c>
      <c r="J810" s="10">
        <v>1.57E-3</v>
      </c>
      <c r="K810" s="10">
        <f t="shared" si="108"/>
        <v>2.2323332859377221</v>
      </c>
      <c r="L810" s="10">
        <v>1.2999999999999999E-3</v>
      </c>
      <c r="M810" s="10">
        <f t="shared" si="109"/>
        <v>1.8484288354898335</v>
      </c>
      <c r="N810" s="10">
        <v>1.2999999999999999E-3</v>
      </c>
      <c r="O810" s="10">
        <f t="shared" si="110"/>
        <v>1.8484288354898335</v>
      </c>
      <c r="P810" s="10">
        <v>7.8799999999999996E-4</v>
      </c>
      <c r="Q810" s="10">
        <f t="shared" si="111"/>
        <v>1.1204322479738376</v>
      </c>
      <c r="R810">
        <f t="shared" si="112"/>
        <v>0.73388810198300281</v>
      </c>
      <c r="S810">
        <f t="shared" si="113"/>
        <v>1.079367953248549</v>
      </c>
      <c r="T810">
        <f t="shared" si="114"/>
        <v>148.67116496304999</v>
      </c>
      <c r="U810">
        <f t="shared" si="115"/>
        <v>21.857846667705328</v>
      </c>
      <c r="V810" s="10">
        <f t="shared" si="116"/>
        <v>1.5760712909206636</v>
      </c>
    </row>
    <row r="811" spans="1:22" x14ac:dyDescent="0.2">
      <c r="A811">
        <v>5.6479999999999997</v>
      </c>
      <c r="B811">
        <v>14.566000000000001</v>
      </c>
      <c r="C811">
        <v>1.518</v>
      </c>
      <c r="D811">
        <v>7.1139999999999995E-2</v>
      </c>
      <c r="E811">
        <v>0.55130000000000001</v>
      </c>
      <c r="F811">
        <v>0.48899999999999999</v>
      </c>
      <c r="G811">
        <v>8.0779999999999994</v>
      </c>
      <c r="H811" s="10">
        <v>1.354E-3</v>
      </c>
      <c r="I811" s="10">
        <v>7.2450000000000001E-2</v>
      </c>
      <c r="J811" s="10">
        <v>1.58E-3</v>
      </c>
      <c r="K811" s="10">
        <f t="shared" si="108"/>
        <v>2.1808143547273984</v>
      </c>
      <c r="L811" s="10">
        <v>1.32E-3</v>
      </c>
      <c r="M811" s="10">
        <f t="shared" si="109"/>
        <v>1.8219461697722568</v>
      </c>
      <c r="N811" s="10">
        <v>1.25E-3</v>
      </c>
      <c r="O811" s="10">
        <f t="shared" si="110"/>
        <v>1.7253278122843341</v>
      </c>
      <c r="P811" s="10">
        <v>7.5699999999999997E-4</v>
      </c>
      <c r="Q811" s="10">
        <f t="shared" si="111"/>
        <v>1.0448585231193928</v>
      </c>
      <c r="R811">
        <f t="shared" si="112"/>
        <v>0.73123229461756378</v>
      </c>
      <c r="S811">
        <f t="shared" si="113"/>
        <v>1.0808735410415455</v>
      </c>
      <c r="T811">
        <f t="shared" si="114"/>
        <v>153.54327426732738</v>
      </c>
      <c r="U811">
        <f t="shared" si="115"/>
        <v>21.272552487367832</v>
      </c>
      <c r="V811" s="10">
        <f t="shared" si="116"/>
        <v>1.5971998494967439</v>
      </c>
    </row>
    <row r="812" spans="1:22" x14ac:dyDescent="0.2">
      <c r="A812">
        <v>5.6479999999999997</v>
      </c>
      <c r="B812">
        <v>14.566000000000001</v>
      </c>
      <c r="C812">
        <v>1.5329999999999999</v>
      </c>
      <c r="D812">
        <v>7.2099999999999997E-2</v>
      </c>
      <c r="E812">
        <v>0.55669999999999997</v>
      </c>
      <c r="F812">
        <v>0.49399999999999999</v>
      </c>
      <c r="G812">
        <v>8.0449999999999999</v>
      </c>
      <c r="H812" s="10">
        <v>1.359E-3</v>
      </c>
      <c r="I812" s="10">
        <v>7.2319999999999995E-2</v>
      </c>
      <c r="J812" s="10">
        <v>1.57E-3</v>
      </c>
      <c r="K812" s="10">
        <f t="shared" si="108"/>
        <v>2.1709070796460179</v>
      </c>
      <c r="L812" s="10">
        <v>1.31E-3</v>
      </c>
      <c r="M812" s="10">
        <f t="shared" si="109"/>
        <v>1.8113938053097345</v>
      </c>
      <c r="N812" s="10">
        <v>1.24E-3</v>
      </c>
      <c r="O812" s="10">
        <f t="shared" si="110"/>
        <v>1.7146017699115046</v>
      </c>
      <c r="P812" s="10">
        <v>7.3800000000000005E-4</v>
      </c>
      <c r="Q812" s="10">
        <f t="shared" si="111"/>
        <v>1.0204646017699115</v>
      </c>
      <c r="R812">
        <f t="shared" si="112"/>
        <v>0.72857648725212476</v>
      </c>
      <c r="S812">
        <f t="shared" si="113"/>
        <v>1.0823931089019627</v>
      </c>
      <c r="T812">
        <f t="shared" si="114"/>
        <v>158.45594076890981</v>
      </c>
      <c r="U812">
        <f t="shared" si="115"/>
        <v>20.708450518817479</v>
      </c>
      <c r="V812" s="10">
        <f t="shared" si="116"/>
        <v>1.6210002423598671</v>
      </c>
    </row>
    <row r="813" spans="1:22" x14ac:dyDescent="0.2">
      <c r="A813">
        <v>5.6479999999999997</v>
      </c>
      <c r="B813">
        <v>14.566000000000001</v>
      </c>
      <c r="C813">
        <v>1.548</v>
      </c>
      <c r="D813">
        <v>7.3069999999999996E-2</v>
      </c>
      <c r="E813">
        <v>0.56210000000000004</v>
      </c>
      <c r="F813">
        <v>0.498</v>
      </c>
      <c r="G813">
        <v>8.0109999999999992</v>
      </c>
      <c r="H813" s="10">
        <v>1.364E-3</v>
      </c>
      <c r="I813" s="10">
        <v>7.2440000000000004E-2</v>
      </c>
      <c r="J813" s="10">
        <v>1.57E-3</v>
      </c>
      <c r="K813" s="10">
        <f t="shared" si="108"/>
        <v>2.1673108779679735</v>
      </c>
      <c r="L813" s="10">
        <v>1.2999999999999999E-3</v>
      </c>
      <c r="M813" s="10">
        <f t="shared" si="109"/>
        <v>1.7945886250690224</v>
      </c>
      <c r="N813" s="10">
        <v>1.2099999999999999E-3</v>
      </c>
      <c r="O813" s="10">
        <f t="shared" si="110"/>
        <v>1.6703478741027056</v>
      </c>
      <c r="P813" s="10">
        <v>7.0799999999999997E-4</v>
      </c>
      <c r="Q813" s="10">
        <f t="shared" si="111"/>
        <v>0.97736057426835998</v>
      </c>
      <c r="R813">
        <f t="shared" si="112"/>
        <v>0.72592067988668552</v>
      </c>
      <c r="S813">
        <f t="shared" si="113"/>
        <v>1.0839275007528335</v>
      </c>
      <c r="T813">
        <f t="shared" si="114"/>
        <v>163.48649399692493</v>
      </c>
      <c r="U813">
        <f t="shared" si="115"/>
        <v>20.161784928021298</v>
      </c>
      <c r="V813" s="10">
        <f t="shared" si="116"/>
        <v>1.6414974062399184</v>
      </c>
    </row>
    <row r="814" spans="1:22" x14ac:dyDescent="0.2">
      <c r="A814">
        <v>5.6479999999999997</v>
      </c>
      <c r="B814">
        <v>14.566000000000001</v>
      </c>
      <c r="C814">
        <v>1.5629999999999999</v>
      </c>
      <c r="D814">
        <v>7.4039999999999995E-2</v>
      </c>
      <c r="E814">
        <v>0.56759999999999999</v>
      </c>
      <c r="F814">
        <v>0.502</v>
      </c>
      <c r="G814">
        <v>7.9779999999999998</v>
      </c>
      <c r="H814" s="10">
        <v>1.369E-3</v>
      </c>
      <c r="I814" s="10">
        <v>7.3669999999999999E-2</v>
      </c>
      <c r="J814" s="10">
        <v>1.58E-3</v>
      </c>
      <c r="K814" s="10">
        <f t="shared" si="108"/>
        <v>2.1446993348717256</v>
      </c>
      <c r="L814" s="10">
        <v>1.31E-3</v>
      </c>
      <c r="M814" s="10">
        <f t="shared" si="109"/>
        <v>1.7782000814442787</v>
      </c>
      <c r="N814" s="10">
        <v>1.1900000000000001E-3</v>
      </c>
      <c r="O814" s="10">
        <f t="shared" si="110"/>
        <v>1.6153115243654135</v>
      </c>
      <c r="P814" s="10">
        <v>6.78E-4</v>
      </c>
      <c r="Q814" s="10">
        <f t="shared" si="111"/>
        <v>0.92032034749558833</v>
      </c>
      <c r="R814">
        <f t="shared" si="112"/>
        <v>0.72326487252124649</v>
      </c>
      <c r="S814">
        <f t="shared" si="113"/>
        <v>1.0854727215709932</v>
      </c>
      <c r="T814">
        <f t="shared" si="114"/>
        <v>168.67398571152341</v>
      </c>
      <c r="U814">
        <f t="shared" si="115"/>
        <v>19.634590924311517</v>
      </c>
      <c r="V814" s="10">
        <f t="shared" si="116"/>
        <v>1.6625460439275019</v>
      </c>
    </row>
    <row r="815" spans="1:22" x14ac:dyDescent="0.2">
      <c r="A815">
        <v>5.6479999999999997</v>
      </c>
      <c r="B815">
        <v>14.566000000000001</v>
      </c>
      <c r="C815">
        <v>1.573</v>
      </c>
      <c r="D815">
        <v>7.4679999999999996E-2</v>
      </c>
      <c r="E815">
        <v>0.57110000000000005</v>
      </c>
      <c r="F815">
        <v>0.504</v>
      </c>
      <c r="G815">
        <v>7.9560000000000004</v>
      </c>
      <c r="H815" s="10">
        <v>1.372E-3</v>
      </c>
      <c r="I815" s="10">
        <v>7.1069999999999994E-2</v>
      </c>
      <c r="J815" s="10">
        <v>1.1800000000000001E-3</v>
      </c>
      <c r="K815" s="10">
        <f t="shared" si="108"/>
        <v>1.6603348811031382</v>
      </c>
      <c r="L815" s="10">
        <v>1.2800000000000001E-3</v>
      </c>
      <c r="M815" s="10">
        <f t="shared" si="109"/>
        <v>1.8010412269593361</v>
      </c>
      <c r="N815" s="10">
        <v>1.17E-3</v>
      </c>
      <c r="O815" s="10">
        <f t="shared" si="110"/>
        <v>1.6462642465175181</v>
      </c>
      <c r="P815" s="10">
        <v>6.6600000000000003E-4</v>
      </c>
      <c r="Q815" s="10">
        <f t="shared" si="111"/>
        <v>0.93710426340227959</v>
      </c>
      <c r="R815">
        <f t="shared" si="112"/>
        <v>0.72149433427762033</v>
      </c>
      <c r="S815">
        <f t="shared" si="113"/>
        <v>1.0865107690883302</v>
      </c>
      <c r="T815">
        <f t="shared" si="114"/>
        <v>172.07208928660029</v>
      </c>
      <c r="U815">
        <f t="shared" si="115"/>
        <v>19.295221384269691</v>
      </c>
      <c r="V815" s="10">
        <f t="shared" si="116"/>
        <v>1.6733652046467418</v>
      </c>
    </row>
    <row r="816" spans="1:22" x14ac:dyDescent="0.2">
      <c r="A816">
        <v>5.6479999999999997</v>
      </c>
      <c r="B816">
        <v>14.566000000000001</v>
      </c>
      <c r="C816">
        <v>1.5780000000000001</v>
      </c>
      <c r="D816">
        <v>7.5029999999999999E-2</v>
      </c>
      <c r="E816">
        <v>0.57299999999999995</v>
      </c>
      <c r="F816">
        <v>0.50600000000000001</v>
      </c>
      <c r="G816">
        <v>7.944</v>
      </c>
      <c r="H816" s="10">
        <v>1.3730000000000001E-3</v>
      </c>
      <c r="I816" s="10">
        <v>7.3370000000000005E-2</v>
      </c>
      <c r="J816" s="10">
        <v>1.5900000000000001E-3</v>
      </c>
      <c r="K816" s="10">
        <f t="shared" si="108"/>
        <v>2.1670982690472944</v>
      </c>
      <c r="L816" s="10">
        <v>1.31E-3</v>
      </c>
      <c r="M816" s="10">
        <f t="shared" si="109"/>
        <v>1.7854709009131795</v>
      </c>
      <c r="N816" s="10">
        <v>1.09E-3</v>
      </c>
      <c r="O816" s="10">
        <f t="shared" si="110"/>
        <v>1.4856208259506609</v>
      </c>
      <c r="P816" s="10">
        <v>6.6E-4</v>
      </c>
      <c r="Q816" s="10">
        <f t="shared" si="111"/>
        <v>0.8995502248875562</v>
      </c>
      <c r="R816">
        <f t="shared" si="112"/>
        <v>0.72060906515580725</v>
      </c>
      <c r="S816">
        <f t="shared" si="113"/>
        <v>1.0870366905359683</v>
      </c>
      <c r="T816">
        <f t="shared" si="114"/>
        <v>173.94655217400251</v>
      </c>
      <c r="U816">
        <f t="shared" si="115"/>
        <v>19.120869989171148</v>
      </c>
      <c r="V816" s="10">
        <f t="shared" si="116"/>
        <v>1.6829607610469408</v>
      </c>
    </row>
    <row r="817" spans="1:22" x14ac:dyDescent="0.2">
      <c r="A817">
        <v>5.6479999999999997</v>
      </c>
      <c r="B817">
        <v>14.566000000000001</v>
      </c>
      <c r="C817">
        <v>1.59</v>
      </c>
      <c r="D817">
        <v>7.5800000000000006E-2</v>
      </c>
      <c r="E817">
        <v>0.57720000000000005</v>
      </c>
      <c r="F817">
        <v>0.50900000000000001</v>
      </c>
      <c r="G817">
        <v>7.9180000000000001</v>
      </c>
      <c r="H817" s="10">
        <v>1.377E-3</v>
      </c>
      <c r="I817" s="10">
        <v>7.109E-2</v>
      </c>
      <c r="J817" s="10">
        <v>1.1900000000000001E-3</v>
      </c>
      <c r="K817" s="10">
        <f t="shared" si="108"/>
        <v>1.6739344492896331</v>
      </c>
      <c r="L817" s="10">
        <v>1.2700000000000001E-3</v>
      </c>
      <c r="M817" s="10">
        <f t="shared" si="109"/>
        <v>1.7864678576452384</v>
      </c>
      <c r="N817" s="10">
        <v>1.16E-3</v>
      </c>
      <c r="O817" s="10">
        <f t="shared" si="110"/>
        <v>1.6317344211562808</v>
      </c>
      <c r="P817" s="10">
        <v>6.3599999999999996E-4</v>
      </c>
      <c r="Q817" s="10">
        <f t="shared" si="111"/>
        <v>0.89464059642706417</v>
      </c>
      <c r="R817">
        <f t="shared" si="112"/>
        <v>0.71848441926345608</v>
      </c>
      <c r="S817">
        <f t="shared" si="113"/>
        <v>1.0882933962958419</v>
      </c>
      <c r="T817">
        <f t="shared" si="114"/>
        <v>178.11139048217606</v>
      </c>
      <c r="U817">
        <f t="shared" si="115"/>
        <v>18.728409529188049</v>
      </c>
      <c r="V817" s="10">
        <f t="shared" si="116"/>
        <v>1.6978932189465297</v>
      </c>
    </row>
    <row r="818" spans="1:22" x14ac:dyDescent="0.2">
      <c r="A818">
        <v>5.6479999999999997</v>
      </c>
      <c r="B818">
        <v>14.566000000000001</v>
      </c>
      <c r="C818">
        <v>1.593</v>
      </c>
      <c r="D818">
        <v>7.6020000000000004E-2</v>
      </c>
      <c r="E818">
        <v>0.57840000000000003</v>
      </c>
      <c r="F818">
        <v>0.51</v>
      </c>
      <c r="G818">
        <v>7.9109999999999996</v>
      </c>
      <c r="H818" s="10">
        <v>1.3780000000000001E-3</v>
      </c>
      <c r="I818" s="10">
        <v>7.4289999999999995E-2</v>
      </c>
      <c r="J818" s="10">
        <v>1.5900000000000001E-3</v>
      </c>
      <c r="K818" s="10">
        <f t="shared" si="108"/>
        <v>2.1402611387804549</v>
      </c>
      <c r="L818" s="10">
        <v>1.31E-3</v>
      </c>
      <c r="M818" s="10">
        <f t="shared" si="109"/>
        <v>1.7633598061650289</v>
      </c>
      <c r="N818" s="10">
        <v>1.16E-3</v>
      </c>
      <c r="O818" s="10">
        <f t="shared" si="110"/>
        <v>1.5614483779781938</v>
      </c>
      <c r="P818" s="10">
        <v>6.3599999999999996E-4</v>
      </c>
      <c r="Q818" s="10">
        <f t="shared" si="111"/>
        <v>0.85610445551218206</v>
      </c>
      <c r="R818">
        <f t="shared" si="112"/>
        <v>0.71795325779036823</v>
      </c>
      <c r="S818">
        <f t="shared" si="113"/>
        <v>1.0886130200462332</v>
      </c>
      <c r="T818">
        <f t="shared" si="114"/>
        <v>179.31918119039221</v>
      </c>
      <c r="U818">
        <f t="shared" si="115"/>
        <v>18.625262492418074</v>
      </c>
      <c r="V818" s="10">
        <f t="shared" si="116"/>
        <v>1.7033320779942316</v>
      </c>
    </row>
    <row r="819" spans="1:22" x14ac:dyDescent="0.2">
      <c r="A819">
        <v>5.6479999999999997</v>
      </c>
      <c r="B819">
        <v>14.566000000000001</v>
      </c>
      <c r="C819">
        <v>1.607</v>
      </c>
      <c r="D819">
        <v>7.6929999999999998E-2</v>
      </c>
      <c r="E819">
        <v>0.58340000000000003</v>
      </c>
      <c r="F819">
        <v>0.51400000000000001</v>
      </c>
      <c r="G819">
        <v>7.8810000000000002</v>
      </c>
      <c r="H819" s="10">
        <v>1.3829999999999999E-3</v>
      </c>
      <c r="I819" s="10">
        <v>7.0300000000000001E-2</v>
      </c>
      <c r="J819" s="10">
        <v>1.1900000000000001E-3</v>
      </c>
      <c r="K819" s="10">
        <f t="shared" si="108"/>
        <v>1.6927453769559033</v>
      </c>
      <c r="L819" s="10">
        <v>1.2600000000000001E-3</v>
      </c>
      <c r="M819" s="10">
        <f t="shared" si="109"/>
        <v>1.7923186344238975</v>
      </c>
      <c r="N819" s="10">
        <v>1.16E-3</v>
      </c>
      <c r="O819" s="10">
        <f t="shared" si="110"/>
        <v>1.6500711237553343</v>
      </c>
      <c r="P819" s="10">
        <v>6.11E-4</v>
      </c>
      <c r="Q819" s="10">
        <f t="shared" si="111"/>
        <v>0.86913229018492177</v>
      </c>
      <c r="R819">
        <f t="shared" si="112"/>
        <v>0.71547450424929171</v>
      </c>
      <c r="S819">
        <f t="shared" si="113"/>
        <v>1.0900927132008644</v>
      </c>
      <c r="T819">
        <f t="shared" si="114"/>
        <v>184.36606351919721</v>
      </c>
      <c r="U819">
        <f t="shared" si="115"/>
        <v>18.181613687714506</v>
      </c>
      <c r="V819" s="10">
        <f t="shared" si="116"/>
        <v>1.7229652876317687</v>
      </c>
    </row>
    <row r="820" spans="1:22" x14ac:dyDescent="0.2">
      <c r="A820">
        <v>5.6479999999999997</v>
      </c>
      <c r="B820">
        <v>14.566000000000001</v>
      </c>
      <c r="C820">
        <v>1.6080000000000001</v>
      </c>
      <c r="D820">
        <v>7.7009999999999995E-2</v>
      </c>
      <c r="E820">
        <v>0.58389999999999997</v>
      </c>
      <c r="F820">
        <v>0.51400000000000001</v>
      </c>
      <c r="G820">
        <v>7.8780000000000001</v>
      </c>
      <c r="H820" s="10">
        <v>1.3829999999999999E-3</v>
      </c>
      <c r="I820" s="10">
        <v>7.2730000000000003E-2</v>
      </c>
      <c r="J820" s="10">
        <v>1.5900000000000001E-3</v>
      </c>
      <c r="K820" s="10">
        <f t="shared" si="108"/>
        <v>2.1861680186992989</v>
      </c>
      <c r="L820" s="10">
        <v>1.2899999999999999E-3</v>
      </c>
      <c r="M820" s="10">
        <f t="shared" si="109"/>
        <v>1.7736834868692424</v>
      </c>
      <c r="N820" s="10">
        <v>1.08E-3</v>
      </c>
      <c r="O820" s="10">
        <f t="shared" si="110"/>
        <v>1.4849443145882029</v>
      </c>
      <c r="P820" s="10">
        <v>6.0499999999999996E-4</v>
      </c>
      <c r="Q820" s="10">
        <f t="shared" si="111"/>
        <v>0.83184380585728024</v>
      </c>
      <c r="R820">
        <f t="shared" si="112"/>
        <v>0.71529745042492909</v>
      </c>
      <c r="S820">
        <f t="shared" si="113"/>
        <v>1.090200143516348</v>
      </c>
      <c r="T820">
        <f t="shared" si="114"/>
        <v>184.8560533074627</v>
      </c>
      <c r="U820">
        <f t="shared" si="115"/>
        <v>18.14693910807657</v>
      </c>
      <c r="V820" s="10">
        <f t="shared" si="116"/>
        <v>1.7242497731687594</v>
      </c>
    </row>
    <row r="821" spans="1:22" x14ac:dyDescent="0.2">
      <c r="A821">
        <v>5.6479999999999997</v>
      </c>
      <c r="B821">
        <v>14.566000000000001</v>
      </c>
      <c r="C821">
        <v>1.6240000000000001</v>
      </c>
      <c r="D821">
        <v>7.8079999999999997E-2</v>
      </c>
      <c r="E821">
        <v>0.58960000000000001</v>
      </c>
      <c r="F821">
        <v>0.51800000000000002</v>
      </c>
      <c r="G821">
        <v>7.8419999999999996</v>
      </c>
      <c r="H821" s="10">
        <v>1.3879999999999999E-3</v>
      </c>
      <c r="I821" s="10">
        <v>7.1730000000000002E-2</v>
      </c>
      <c r="J821" s="10">
        <v>1.1900000000000001E-3</v>
      </c>
      <c r="K821" s="10">
        <f t="shared" si="108"/>
        <v>1.6589990241182213</v>
      </c>
      <c r="L821" s="10">
        <v>1.2700000000000001E-3</v>
      </c>
      <c r="M821" s="10">
        <f t="shared" si="109"/>
        <v>1.7705283702774293</v>
      </c>
      <c r="N821" s="10">
        <v>1.16E-3</v>
      </c>
      <c r="O821" s="10">
        <f t="shared" si="110"/>
        <v>1.617175519308518</v>
      </c>
      <c r="P821" s="10">
        <v>5.8699999999999996E-4</v>
      </c>
      <c r="Q821" s="10">
        <f t="shared" si="111"/>
        <v>0.81834657744318962</v>
      </c>
      <c r="R821">
        <f t="shared" si="112"/>
        <v>0.71246458923512734</v>
      </c>
      <c r="S821">
        <f t="shared" si="113"/>
        <v>1.0919126220275881</v>
      </c>
      <c r="T821">
        <f t="shared" si="114"/>
        <v>190.80190463561237</v>
      </c>
      <c r="U821">
        <f t="shared" si="115"/>
        <v>17.65173208326771</v>
      </c>
      <c r="V821" s="10">
        <f t="shared" si="116"/>
        <v>1.7446157646314029</v>
      </c>
    </row>
    <row r="822" spans="1:22" x14ac:dyDescent="0.2">
      <c r="A822">
        <v>5.6479999999999997</v>
      </c>
      <c r="B822">
        <v>14.566000000000001</v>
      </c>
      <c r="C822">
        <v>1.641</v>
      </c>
      <c r="D822">
        <v>7.9229999999999995E-2</v>
      </c>
      <c r="E822">
        <v>0.5958</v>
      </c>
      <c r="F822">
        <v>0.52300000000000002</v>
      </c>
      <c r="G822">
        <v>7.8040000000000003</v>
      </c>
      <c r="H822" s="10">
        <v>1.3940000000000001E-3</v>
      </c>
      <c r="I822" s="10">
        <v>7.324E-2</v>
      </c>
      <c r="J822" s="10">
        <v>1.1900000000000001E-3</v>
      </c>
      <c r="K822" s="10">
        <f t="shared" si="108"/>
        <v>1.6247951938831242</v>
      </c>
      <c r="L822" s="10">
        <v>1.2800000000000001E-3</v>
      </c>
      <c r="M822" s="10">
        <f t="shared" si="109"/>
        <v>1.7476788640087386</v>
      </c>
      <c r="N822" s="10">
        <v>1.0499999999999999E-3</v>
      </c>
      <c r="O822" s="10">
        <f t="shared" si="110"/>
        <v>1.4336428181321681</v>
      </c>
      <c r="P822" s="10">
        <v>5.6300000000000002E-4</v>
      </c>
      <c r="Q822" s="10">
        <f t="shared" si="111"/>
        <v>0.76870562534134357</v>
      </c>
      <c r="R822">
        <f t="shared" si="112"/>
        <v>0.7094546742209632</v>
      </c>
      <c r="S822">
        <f t="shared" si="113"/>
        <v>1.0937483513463815</v>
      </c>
      <c r="T822">
        <f t="shared" si="114"/>
        <v>197.37360786984758</v>
      </c>
      <c r="U822">
        <f t="shared" si="115"/>
        <v>17.142584153306764</v>
      </c>
      <c r="V822" s="10">
        <f t="shared" si="116"/>
        <v>1.7695671959739807</v>
      </c>
    </row>
    <row r="823" spans="1:22" x14ac:dyDescent="0.2">
      <c r="A823">
        <v>5.6479999999999997</v>
      </c>
      <c r="B823">
        <v>14.566000000000001</v>
      </c>
      <c r="C823">
        <v>1.6579999999999999</v>
      </c>
      <c r="D823">
        <v>8.0390000000000003E-2</v>
      </c>
      <c r="E823">
        <v>0.60189999999999999</v>
      </c>
      <c r="F823">
        <v>0.52700000000000002</v>
      </c>
      <c r="G823">
        <v>7.766</v>
      </c>
      <c r="H823" s="10">
        <v>1.3990000000000001E-3</v>
      </c>
      <c r="I823" s="10">
        <v>7.2389999999999996E-2</v>
      </c>
      <c r="J823" s="10">
        <v>1.17E-3</v>
      </c>
      <c r="K823" s="10">
        <f t="shared" si="108"/>
        <v>1.6162453377538335</v>
      </c>
      <c r="L823" s="10">
        <v>1.2700000000000001E-3</v>
      </c>
      <c r="M823" s="10">
        <f t="shared" si="109"/>
        <v>1.754385964912281</v>
      </c>
      <c r="N823" s="10">
        <v>1.1299999999999999E-3</v>
      </c>
      <c r="O823" s="10">
        <f t="shared" si="110"/>
        <v>1.5609890868904543</v>
      </c>
      <c r="P823" s="10">
        <v>5.3799999999999996E-4</v>
      </c>
      <c r="Q823" s="10">
        <f t="shared" si="111"/>
        <v>0.74319657411244644</v>
      </c>
      <c r="R823">
        <f t="shared" si="112"/>
        <v>0.70644475920679883</v>
      </c>
      <c r="S823">
        <f t="shared" si="113"/>
        <v>1.0956038132679564</v>
      </c>
      <c r="T823">
        <f t="shared" si="114"/>
        <v>204.03892075402527</v>
      </c>
      <c r="U823">
        <f t="shared" si="115"/>
        <v>16.651046186714687</v>
      </c>
      <c r="V823" s="10">
        <f t="shared" si="116"/>
        <v>1.7904622070021392</v>
      </c>
    </row>
    <row r="824" spans="1:22" x14ac:dyDescent="0.2">
      <c r="A824">
        <v>5.6479999999999997</v>
      </c>
      <c r="B824">
        <v>14.566000000000001</v>
      </c>
      <c r="C824">
        <v>1.675</v>
      </c>
      <c r="D824">
        <v>8.1559999999999994E-2</v>
      </c>
      <c r="E824">
        <v>0.60809999999999997</v>
      </c>
      <c r="F824">
        <v>0.53200000000000003</v>
      </c>
      <c r="G824">
        <v>7.7279999999999998</v>
      </c>
      <c r="H824" s="10">
        <v>1.405E-3</v>
      </c>
      <c r="I824" s="10">
        <v>7.3669999999999999E-2</v>
      </c>
      <c r="J824" s="10">
        <v>1.1900000000000001E-3</v>
      </c>
      <c r="K824" s="10">
        <f t="shared" si="108"/>
        <v>1.6153115243654135</v>
      </c>
      <c r="L824" s="10">
        <v>1.2800000000000001E-3</v>
      </c>
      <c r="M824" s="10">
        <f t="shared" si="109"/>
        <v>1.7374779421745625</v>
      </c>
      <c r="N824" s="10">
        <v>1.0300000000000001E-3</v>
      </c>
      <c r="O824" s="10">
        <f t="shared" si="110"/>
        <v>1.3981267815935932</v>
      </c>
      <c r="P824" s="10">
        <v>5.1999999999999995E-4</v>
      </c>
      <c r="Q824" s="10">
        <f t="shared" si="111"/>
        <v>0.70585041400841586</v>
      </c>
      <c r="R824">
        <f t="shared" si="112"/>
        <v>0.70343484419263458</v>
      </c>
      <c r="S824">
        <f t="shared" si="113"/>
        <v>1.0974758449872815</v>
      </c>
      <c r="T824">
        <f t="shared" si="114"/>
        <v>210.93472986648163</v>
      </c>
      <c r="U824">
        <f t="shared" si="115"/>
        <v>16.176394184994557</v>
      </c>
      <c r="V824" s="10">
        <f t="shared" si="116"/>
        <v>1.8152708956167933</v>
      </c>
    </row>
    <row r="825" spans="1:22" x14ac:dyDescent="0.2">
      <c r="A825">
        <v>5.6479999999999997</v>
      </c>
      <c r="B825">
        <v>14.566000000000001</v>
      </c>
      <c r="C825">
        <v>1.6919999999999999</v>
      </c>
      <c r="D825">
        <v>8.2739999999999994E-2</v>
      </c>
      <c r="E825">
        <v>0.61429999999999996</v>
      </c>
      <c r="F825">
        <v>0.53600000000000003</v>
      </c>
      <c r="G825">
        <v>7.69</v>
      </c>
      <c r="H825" s="10">
        <v>1.4109999999999999E-3</v>
      </c>
      <c r="I825" s="10">
        <v>7.1900000000000006E-2</v>
      </c>
      <c r="J825" s="10">
        <v>1.17E-3</v>
      </c>
      <c r="K825" s="10">
        <f t="shared" si="108"/>
        <v>1.6272600834492348</v>
      </c>
      <c r="L825" s="10">
        <v>1.25E-3</v>
      </c>
      <c r="M825" s="10">
        <f t="shared" si="109"/>
        <v>1.7385257301808066</v>
      </c>
      <c r="N825" s="10">
        <v>1.0499999999999999E-3</v>
      </c>
      <c r="O825" s="10">
        <f t="shared" si="110"/>
        <v>1.4603616133518775</v>
      </c>
      <c r="P825" s="10">
        <v>4.9600000000000002E-4</v>
      </c>
      <c r="Q825" s="10">
        <f t="shared" si="111"/>
        <v>0.68984700973574409</v>
      </c>
      <c r="R825">
        <f t="shared" si="112"/>
        <v>0.70042492917847021</v>
      </c>
      <c r="S825">
        <f t="shared" si="113"/>
        <v>1.0993659830385571</v>
      </c>
      <c r="T825">
        <f t="shared" si="114"/>
        <v>217.99678564529037</v>
      </c>
      <c r="U825">
        <f t="shared" si="115"/>
        <v>15.717938758701196</v>
      </c>
      <c r="V825" s="10">
        <f t="shared" si="116"/>
        <v>1.8365826277323831</v>
      </c>
    </row>
    <row r="826" spans="1:22" x14ac:dyDescent="0.2">
      <c r="A826">
        <v>5.6479999999999997</v>
      </c>
      <c r="B826">
        <v>14.566000000000001</v>
      </c>
      <c r="C826">
        <v>1.7090000000000001</v>
      </c>
      <c r="D826">
        <v>8.3940000000000001E-2</v>
      </c>
      <c r="E826">
        <v>0.62050000000000005</v>
      </c>
      <c r="F826">
        <v>0.54100000000000004</v>
      </c>
      <c r="G826">
        <v>7.6509999999999998</v>
      </c>
      <c r="H826" s="10">
        <v>1.4159999999999999E-3</v>
      </c>
      <c r="I826" s="10">
        <v>7.0620000000000002E-2</v>
      </c>
      <c r="J826" s="10">
        <v>1.15E-3</v>
      </c>
      <c r="K826" s="10">
        <f t="shared" si="108"/>
        <v>1.6284338714245257</v>
      </c>
      <c r="L826" s="10">
        <v>1.23E-3</v>
      </c>
      <c r="M826" s="10">
        <f t="shared" si="109"/>
        <v>1.741716227697536</v>
      </c>
      <c r="N826" s="10">
        <v>1.1000000000000001E-3</v>
      </c>
      <c r="O826" s="10">
        <f t="shared" si="110"/>
        <v>1.557632398753894</v>
      </c>
      <c r="P826" s="10">
        <v>4.6700000000000002E-4</v>
      </c>
      <c r="Q826" s="10">
        <f t="shared" si="111"/>
        <v>0.66128575474369866</v>
      </c>
      <c r="R826">
        <f t="shared" si="112"/>
        <v>0.69741501416430596</v>
      </c>
      <c r="S826">
        <f t="shared" si="113"/>
        <v>1.1012765129688176</v>
      </c>
      <c r="T826">
        <f t="shared" si="114"/>
        <v>225.25373299252172</v>
      </c>
      <c r="U826">
        <f t="shared" si="115"/>
        <v>15.273203483567457</v>
      </c>
      <c r="V826" s="10">
        <f t="shared" si="116"/>
        <v>1.8612272397905247</v>
      </c>
    </row>
    <row r="827" spans="1:22" x14ac:dyDescent="0.2">
      <c r="A827">
        <v>5.6479999999999997</v>
      </c>
      <c r="B827">
        <v>14.566000000000001</v>
      </c>
      <c r="C827">
        <v>1.726</v>
      </c>
      <c r="D827">
        <v>8.5139999999999993E-2</v>
      </c>
      <c r="E827">
        <v>0.62660000000000005</v>
      </c>
      <c r="F827">
        <v>0.54500000000000004</v>
      </c>
      <c r="G827">
        <v>7.6139999999999999</v>
      </c>
      <c r="H827" s="10">
        <v>1.4220000000000001E-3</v>
      </c>
      <c r="I827" s="10">
        <v>7.2010000000000005E-2</v>
      </c>
      <c r="J827" s="10">
        <v>1.16E-3</v>
      </c>
      <c r="K827" s="10">
        <f t="shared" si="108"/>
        <v>1.6108873767532288</v>
      </c>
      <c r="L827" s="10">
        <v>1.24E-3</v>
      </c>
      <c r="M827" s="10">
        <f t="shared" si="109"/>
        <v>1.7219830579086235</v>
      </c>
      <c r="N827" s="10">
        <v>1.1999999999999999E-3</v>
      </c>
      <c r="O827" s="10">
        <f t="shared" si="110"/>
        <v>1.666435217330926</v>
      </c>
      <c r="P827" s="10">
        <v>4.4799999999999999E-4</v>
      </c>
      <c r="Q827" s="10">
        <f t="shared" si="111"/>
        <v>0.62213581447021238</v>
      </c>
      <c r="R827">
        <f t="shared" si="112"/>
        <v>0.69440509915014159</v>
      </c>
      <c r="S827">
        <f t="shared" si="113"/>
        <v>1.1032043299111352</v>
      </c>
      <c r="T827">
        <f t="shared" si="114"/>
        <v>232.58103925259857</v>
      </c>
      <c r="U827">
        <f t="shared" si="115"/>
        <v>14.845278066344664</v>
      </c>
      <c r="V827" s="10">
        <f t="shared" si="116"/>
        <v>1.8817379593620158</v>
      </c>
    </row>
    <row r="828" spans="1:22" x14ac:dyDescent="0.2">
      <c r="A828">
        <v>5.6479999999999997</v>
      </c>
      <c r="B828">
        <v>14.566000000000001</v>
      </c>
      <c r="C828">
        <v>1.7430000000000001</v>
      </c>
      <c r="D828">
        <v>8.6349999999999996E-2</v>
      </c>
      <c r="E828">
        <v>0.63280000000000003</v>
      </c>
      <c r="F828">
        <v>0.54900000000000004</v>
      </c>
      <c r="G828">
        <v>7.5759999999999996</v>
      </c>
      <c r="H828" s="10">
        <v>1.428E-3</v>
      </c>
      <c r="I828" s="10">
        <v>7.424E-2</v>
      </c>
      <c r="J828" s="10">
        <v>1.17E-3</v>
      </c>
      <c r="K828" s="10">
        <f t="shared" si="108"/>
        <v>1.5759698275862069</v>
      </c>
      <c r="L828" s="10">
        <v>1.2600000000000001E-3</v>
      </c>
      <c r="M828" s="10">
        <f t="shared" si="109"/>
        <v>1.697198275862069</v>
      </c>
      <c r="N828" s="10">
        <v>1.06E-3</v>
      </c>
      <c r="O828" s="10">
        <f t="shared" si="110"/>
        <v>1.427801724137931</v>
      </c>
      <c r="P828" s="10">
        <v>4.2900000000000002E-4</v>
      </c>
      <c r="Q828" s="10">
        <f t="shared" si="111"/>
        <v>0.5778556034482758</v>
      </c>
      <c r="R828">
        <f t="shared" si="112"/>
        <v>0.69139518413597723</v>
      </c>
      <c r="S828">
        <f t="shared" si="113"/>
        <v>1.1051485967123982</v>
      </c>
      <c r="T828">
        <f t="shared" si="114"/>
        <v>240.15434241633031</v>
      </c>
      <c r="U828">
        <f t="shared" si="115"/>
        <v>14.43166681920966</v>
      </c>
      <c r="V828" s="10">
        <f t="shared" si="116"/>
        <v>1.9027392727614394</v>
      </c>
    </row>
    <row r="829" spans="1:22" x14ac:dyDescent="0.2">
      <c r="A829">
        <v>5.6479999999999997</v>
      </c>
      <c r="B829">
        <v>14.566000000000001</v>
      </c>
      <c r="C829">
        <v>1.76</v>
      </c>
      <c r="D829">
        <v>8.7580000000000005E-2</v>
      </c>
      <c r="E829">
        <v>0.63900000000000001</v>
      </c>
      <c r="F829">
        <v>0.55400000000000005</v>
      </c>
      <c r="G829">
        <v>7.5369999999999999</v>
      </c>
      <c r="H829" s="10">
        <v>1.4339999999999999E-3</v>
      </c>
      <c r="I829" s="10">
        <v>7.3620000000000005E-2</v>
      </c>
      <c r="J829" s="10">
        <v>1.17E-3</v>
      </c>
      <c r="K829" s="10">
        <f t="shared" si="108"/>
        <v>1.5892420537897312</v>
      </c>
      <c r="L829" s="10">
        <v>1.25E-3</v>
      </c>
      <c r="M829" s="10">
        <f t="shared" si="109"/>
        <v>1.6979081771257811</v>
      </c>
      <c r="N829" s="10">
        <v>1.06E-3</v>
      </c>
      <c r="O829" s="10">
        <f t="shared" si="110"/>
        <v>1.4398261342026621</v>
      </c>
      <c r="P829" s="10">
        <v>4.1199999999999999E-4</v>
      </c>
      <c r="Q829" s="10">
        <f t="shared" si="111"/>
        <v>0.55963053518065742</v>
      </c>
      <c r="R829">
        <f t="shared" si="112"/>
        <v>0.68838526912181308</v>
      </c>
      <c r="S829">
        <f t="shared" si="113"/>
        <v>1.1071131355988919</v>
      </c>
      <c r="T829">
        <f t="shared" si="114"/>
        <v>247.93080535859031</v>
      </c>
      <c r="U829">
        <f t="shared" si="115"/>
        <v>14.030199040828389</v>
      </c>
      <c r="V829" s="10">
        <f t="shared" si="116"/>
        <v>1.9270992753337828</v>
      </c>
    </row>
    <row r="830" spans="1:22" x14ac:dyDescent="0.2">
      <c r="A830">
        <v>5.6479999999999997</v>
      </c>
      <c r="B830">
        <v>14.566000000000001</v>
      </c>
      <c r="C830">
        <v>1.7769999999999999</v>
      </c>
      <c r="D830">
        <v>8.881E-2</v>
      </c>
      <c r="E830">
        <v>0.64510000000000001</v>
      </c>
      <c r="F830">
        <v>0.55800000000000005</v>
      </c>
      <c r="G830">
        <v>7.4989999999999997</v>
      </c>
      <c r="H830" s="10">
        <v>1.439E-3</v>
      </c>
      <c r="I830" s="10">
        <v>7.3319999999999996E-2</v>
      </c>
      <c r="J830" s="10">
        <v>1.16E-3</v>
      </c>
      <c r="K830" s="10">
        <f t="shared" si="108"/>
        <v>1.5821058374249866</v>
      </c>
      <c r="L830" s="10">
        <v>1.24E-3</v>
      </c>
      <c r="M830" s="10">
        <f t="shared" si="109"/>
        <v>1.691216584833606</v>
      </c>
      <c r="N830" s="10">
        <v>1.0499999999999999E-3</v>
      </c>
      <c r="O830" s="10">
        <f t="shared" si="110"/>
        <v>1.4320785597381342</v>
      </c>
      <c r="P830" s="10">
        <v>3.88E-4</v>
      </c>
      <c r="Q830" s="10">
        <f t="shared" si="111"/>
        <v>0.52918712493180586</v>
      </c>
      <c r="R830">
        <f t="shared" si="112"/>
        <v>0.68537535410764872</v>
      </c>
      <c r="S830">
        <f t="shared" si="113"/>
        <v>1.1090949015123999</v>
      </c>
      <c r="T830">
        <f t="shared" si="114"/>
        <v>255.77793837602073</v>
      </c>
      <c r="U830">
        <f t="shared" si="115"/>
        <v>13.643602504724935</v>
      </c>
      <c r="V830" s="10">
        <f t="shared" si="116"/>
        <v>1.947270746539695</v>
      </c>
    </row>
    <row r="831" spans="1:22" x14ac:dyDescent="0.2">
      <c r="A831">
        <v>5.6479999999999997</v>
      </c>
      <c r="B831">
        <v>14.566000000000001</v>
      </c>
      <c r="C831">
        <v>1.794</v>
      </c>
      <c r="D831">
        <v>9.0060000000000001E-2</v>
      </c>
      <c r="E831">
        <v>0.65129999999999999</v>
      </c>
      <c r="F831">
        <v>0.56299999999999994</v>
      </c>
      <c r="G831">
        <v>7.4610000000000003</v>
      </c>
      <c r="H831" s="10">
        <v>1.4450000000000001E-3</v>
      </c>
      <c r="I831" s="10">
        <v>7.1129999999999999E-2</v>
      </c>
      <c r="J831" s="10">
        <v>1.15E-3</v>
      </c>
      <c r="K831" s="10">
        <f t="shared" si="108"/>
        <v>1.6167580486433291</v>
      </c>
      <c r="L831" s="10">
        <v>1.2099999999999999E-3</v>
      </c>
      <c r="M831" s="10">
        <f t="shared" si="109"/>
        <v>1.70111064248559</v>
      </c>
      <c r="N831" s="10">
        <v>1.06E-3</v>
      </c>
      <c r="O831" s="10">
        <f t="shared" si="110"/>
        <v>1.490229157879938</v>
      </c>
      <c r="P831" s="10">
        <v>3.6900000000000002E-4</v>
      </c>
      <c r="Q831" s="10">
        <f t="shared" si="111"/>
        <v>0.51876845212990308</v>
      </c>
      <c r="R831">
        <f t="shared" si="112"/>
        <v>0.68236543909348435</v>
      </c>
      <c r="S831">
        <f t="shared" si="113"/>
        <v>1.1110952931119438</v>
      </c>
      <c r="T831">
        <f t="shared" si="114"/>
        <v>263.91169056732139</v>
      </c>
      <c r="U831">
        <f t="shared" si="115"/>
        <v>13.268215408231894</v>
      </c>
      <c r="V831" s="10">
        <f t="shared" si="116"/>
        <v>1.9714217206283957</v>
      </c>
    </row>
    <row r="832" spans="1:22" x14ac:dyDescent="0.2">
      <c r="A832">
        <v>5.6479999999999997</v>
      </c>
      <c r="B832">
        <v>14.566000000000001</v>
      </c>
      <c r="C832">
        <v>1.8109999999999999</v>
      </c>
      <c r="D832">
        <v>9.1310000000000002E-2</v>
      </c>
      <c r="E832">
        <v>0.65749999999999997</v>
      </c>
      <c r="F832">
        <v>0.56699999999999995</v>
      </c>
      <c r="G832">
        <v>7.4240000000000004</v>
      </c>
      <c r="H832" s="10">
        <v>1.451E-3</v>
      </c>
      <c r="I832" s="10">
        <v>7.1150000000000005E-2</v>
      </c>
      <c r="J832" s="10">
        <v>1.15E-3</v>
      </c>
      <c r="K832" s="10">
        <f t="shared" si="108"/>
        <v>1.6163035839775119</v>
      </c>
      <c r="L832" s="10">
        <v>1.2099999999999999E-3</v>
      </c>
      <c r="M832" s="10">
        <f t="shared" si="109"/>
        <v>1.7006324666198169</v>
      </c>
      <c r="N832" s="10">
        <v>1.06E-3</v>
      </c>
      <c r="O832" s="10">
        <f t="shared" si="110"/>
        <v>1.4898102600140546</v>
      </c>
      <c r="P832" s="10">
        <v>3.57E-4</v>
      </c>
      <c r="Q832" s="10">
        <f t="shared" si="111"/>
        <v>0.50175685172171469</v>
      </c>
      <c r="R832">
        <f t="shared" si="112"/>
        <v>0.67935552407932009</v>
      </c>
      <c r="S832">
        <f t="shared" si="113"/>
        <v>1.1131113052374988</v>
      </c>
      <c r="T832">
        <f t="shared" si="114"/>
        <v>272.19936078121134</v>
      </c>
      <c r="U832">
        <f t="shared" si="115"/>
        <v>12.906550670271651</v>
      </c>
      <c r="V832" s="10">
        <f t="shared" si="116"/>
        <v>1.9919587956057923</v>
      </c>
    </row>
    <row r="833" spans="1:22" x14ac:dyDescent="0.2">
      <c r="A833">
        <v>5.6479999999999997</v>
      </c>
      <c r="B833">
        <v>14.566000000000001</v>
      </c>
      <c r="C833">
        <v>1.8280000000000001</v>
      </c>
      <c r="D833">
        <v>9.2579999999999996E-2</v>
      </c>
      <c r="E833">
        <v>0.66369999999999996</v>
      </c>
      <c r="F833">
        <v>0.57099999999999995</v>
      </c>
      <c r="G833">
        <v>7.3849999999999998</v>
      </c>
      <c r="H833" s="10">
        <v>1.457E-3</v>
      </c>
      <c r="I833" s="10">
        <v>7.2800000000000004E-2</v>
      </c>
      <c r="J833" s="10">
        <v>1.17E-3</v>
      </c>
      <c r="K833" s="10">
        <f t="shared" si="108"/>
        <v>1.607142857142857</v>
      </c>
      <c r="L833" s="10">
        <v>1.2199999999999999E-3</v>
      </c>
      <c r="M833" s="10">
        <f t="shared" si="109"/>
        <v>1.6758241758241759</v>
      </c>
      <c r="N833" s="10">
        <v>1.07E-3</v>
      </c>
      <c r="O833" s="10">
        <f t="shared" si="110"/>
        <v>1.4697802197802197</v>
      </c>
      <c r="P833" s="10">
        <v>3.4000000000000002E-4</v>
      </c>
      <c r="Q833" s="10">
        <f t="shared" si="111"/>
        <v>0.46703296703296704</v>
      </c>
      <c r="R833">
        <f t="shared" si="112"/>
        <v>0.67634560906515573</v>
      </c>
      <c r="S833">
        <f t="shared" si="113"/>
        <v>1.1151474295895611</v>
      </c>
      <c r="T833">
        <f t="shared" si="114"/>
        <v>280.70125968893586</v>
      </c>
      <c r="U833">
        <f t="shared" si="115"/>
        <v>12.555244649295016</v>
      </c>
      <c r="V833" s="10">
        <f t="shared" si="116"/>
        <v>2.0123598765818929</v>
      </c>
    </row>
    <row r="834" spans="1:22" x14ac:dyDescent="0.2">
      <c r="A834">
        <v>5.6479999999999997</v>
      </c>
      <c r="B834">
        <v>14.566000000000001</v>
      </c>
      <c r="C834">
        <v>2.0310000000000001</v>
      </c>
      <c r="D834">
        <v>0.10861999999999999</v>
      </c>
      <c r="E834">
        <v>0.73729999999999996</v>
      </c>
      <c r="F834">
        <v>0.62</v>
      </c>
      <c r="G834">
        <v>6.931</v>
      </c>
      <c r="H834" s="10">
        <v>1.531E-3</v>
      </c>
      <c r="I834" s="10">
        <v>7.3480000000000004E-2</v>
      </c>
      <c r="J834" s="10">
        <v>8.7100000000000003E-4</v>
      </c>
      <c r="K834" s="10">
        <f t="shared" ref="K834:K897" si="117">J834/I834*100</f>
        <v>1.1853565596080566</v>
      </c>
      <c r="L834" s="10">
        <v>1.1900000000000001E-3</v>
      </c>
      <c r="M834" s="10">
        <f t="shared" ref="M834:M897" si="118">L834/I834*100</f>
        <v>1.6194882961350028</v>
      </c>
      <c r="N834" s="10">
        <v>9.1200000000000005E-4</v>
      </c>
      <c r="O834" s="10">
        <f t="shared" ref="O834:O897" si="119">N834*100/I834</f>
        <v>1.2411540555253129</v>
      </c>
      <c r="P834" s="10">
        <v>1.8200000000000001E-4</v>
      </c>
      <c r="Q834" s="10">
        <f t="shared" ref="Q834:Q897" si="120">P834/I834*100</f>
        <v>0.24768644529123571</v>
      </c>
      <c r="R834">
        <f t="shared" ref="R834:R897" si="121">(A834-C834)/A834</f>
        <v>0.64040368271954673</v>
      </c>
      <c r="S834">
        <f t="shared" ref="S834:S897" si="122">1+(1-R834)^2+2*0.938^2*D834^2*R834^2/E834</f>
        <v>1.1408578278741284</v>
      </c>
      <c r="T834">
        <f t="shared" ref="T834:T897" si="123">D834*E834*E834/2/PI()*137.036*137.036/0.38938/S834</f>
        <v>397.26707905596254</v>
      </c>
      <c r="U834">
        <f t="shared" ref="U834:U897" si="124">PI()*R834/D834/C834</f>
        <v>9.1197718051275789</v>
      </c>
      <c r="V834" s="10">
        <f t="shared" ref="V834:V897" si="125">F834*T834*U834/1000</f>
        <v>2.2462507661415732</v>
      </c>
    </row>
    <row r="835" spans="1:22" x14ac:dyDescent="0.2">
      <c r="A835">
        <v>5.6479999999999997</v>
      </c>
      <c r="B835">
        <v>14.566000000000001</v>
      </c>
      <c r="C835">
        <v>2.0529999999999999</v>
      </c>
      <c r="D835">
        <v>0.11046</v>
      </c>
      <c r="E835">
        <v>0.74529999999999996</v>
      </c>
      <c r="F835">
        <v>0.625</v>
      </c>
      <c r="G835">
        <v>6.8819999999999997</v>
      </c>
      <c r="H835" s="10">
        <v>1.539E-3</v>
      </c>
      <c r="I835" s="10">
        <v>7.0849999999999996E-2</v>
      </c>
      <c r="J835" s="10">
        <v>8.5999999999999998E-4</v>
      </c>
      <c r="K835" s="10">
        <f t="shared" si="117"/>
        <v>1.213832039520113</v>
      </c>
      <c r="L835" s="10">
        <v>1.14E-3</v>
      </c>
      <c r="M835" s="10">
        <f t="shared" si="118"/>
        <v>1.6090331686661963</v>
      </c>
      <c r="N835" s="10">
        <v>9.0700000000000004E-4</v>
      </c>
      <c r="O835" s="10">
        <f t="shared" si="119"/>
        <v>1.2801693719124914</v>
      </c>
      <c r="P835" s="10">
        <v>1.5799999999999999E-4</v>
      </c>
      <c r="Q835" s="10">
        <f t="shared" si="120"/>
        <v>0.2230063514467184</v>
      </c>
      <c r="R835">
        <f t="shared" si="121"/>
        <v>0.63650849858356939</v>
      </c>
      <c r="S835">
        <f t="shared" si="122"/>
        <v>1.1437974739923145</v>
      </c>
      <c r="T835">
        <f t="shared" si="123"/>
        <v>411.75035833296386</v>
      </c>
      <c r="U835">
        <f t="shared" si="124"/>
        <v>8.8177968917723906</v>
      </c>
      <c r="V835" s="10">
        <f t="shared" si="125"/>
        <v>2.2692068936841108</v>
      </c>
    </row>
    <row r="836" spans="1:22" x14ac:dyDescent="0.2">
      <c r="A836">
        <v>5.6479999999999997</v>
      </c>
      <c r="B836">
        <v>14.566000000000001</v>
      </c>
      <c r="C836">
        <v>2.0750000000000002</v>
      </c>
      <c r="D836">
        <v>0.11233</v>
      </c>
      <c r="E836">
        <v>0.75319999999999998</v>
      </c>
      <c r="F836">
        <v>0.63</v>
      </c>
      <c r="G836">
        <v>6.8330000000000002</v>
      </c>
      <c r="H836" s="10">
        <v>1.547E-3</v>
      </c>
      <c r="I836" s="10">
        <v>7.2289999999999993E-2</v>
      </c>
      <c r="J836" s="10">
        <v>8.6799999999999996E-4</v>
      </c>
      <c r="K836" s="10">
        <f t="shared" si="117"/>
        <v>1.2007193249412091</v>
      </c>
      <c r="L836" s="10">
        <v>1.16E-3</v>
      </c>
      <c r="M836" s="10">
        <f t="shared" si="118"/>
        <v>1.6046479457739662</v>
      </c>
      <c r="N836" s="10">
        <v>9.1600000000000004E-4</v>
      </c>
      <c r="O836" s="10">
        <f t="shared" si="119"/>
        <v>1.2671185502835802</v>
      </c>
      <c r="P836" s="10">
        <v>1.5100000000000001E-4</v>
      </c>
      <c r="Q836" s="10">
        <f t="shared" si="120"/>
        <v>0.20888089638954216</v>
      </c>
      <c r="R836">
        <f t="shared" si="121"/>
        <v>0.63261331444759206</v>
      </c>
      <c r="S836">
        <f t="shared" si="122"/>
        <v>1.1467705731332765</v>
      </c>
      <c r="T836">
        <f t="shared" si="123"/>
        <v>426.53598733222464</v>
      </c>
      <c r="U836">
        <f t="shared" si="124"/>
        <v>8.526569589952345</v>
      </c>
      <c r="V836" s="10">
        <f t="shared" si="125"/>
        <v>2.2912399305225644</v>
      </c>
    </row>
    <row r="837" spans="1:22" x14ac:dyDescent="0.2">
      <c r="A837">
        <v>5.6479999999999997</v>
      </c>
      <c r="B837">
        <v>14.566000000000001</v>
      </c>
      <c r="C837">
        <v>2.097</v>
      </c>
      <c r="D837">
        <v>0.11422</v>
      </c>
      <c r="E837">
        <v>0.76119999999999999</v>
      </c>
      <c r="F837">
        <v>0.63500000000000001</v>
      </c>
      <c r="G837">
        <v>6.7839999999999998</v>
      </c>
      <c r="H837" s="10">
        <v>1.555E-3</v>
      </c>
      <c r="I837" s="10">
        <v>7.213E-2</v>
      </c>
      <c r="J837" s="10">
        <v>8.6700000000000004E-4</v>
      </c>
      <c r="K837" s="10">
        <f t="shared" si="117"/>
        <v>1.2019963953971995</v>
      </c>
      <c r="L837" s="10">
        <v>1.16E-3</v>
      </c>
      <c r="M837" s="10">
        <f t="shared" si="118"/>
        <v>1.6082074032995979</v>
      </c>
      <c r="N837" s="10">
        <v>9.0700000000000004E-4</v>
      </c>
      <c r="O837" s="10">
        <f t="shared" si="119"/>
        <v>1.2574518230971856</v>
      </c>
      <c r="P837" s="10">
        <v>1.3899999999999999E-4</v>
      </c>
      <c r="Q837" s="10">
        <f t="shared" si="120"/>
        <v>0.19270761125745181</v>
      </c>
      <c r="R837">
        <f t="shared" si="121"/>
        <v>0.62871813031161472</v>
      </c>
      <c r="S837">
        <f t="shared" si="122"/>
        <v>1.1497717890678205</v>
      </c>
      <c r="T837">
        <f t="shared" si="123"/>
        <v>441.81850731905013</v>
      </c>
      <c r="U837">
        <f t="shared" si="124"/>
        <v>8.2464165915189938</v>
      </c>
      <c r="V837" s="10">
        <f t="shared" si="125"/>
        <v>2.3135713629394417</v>
      </c>
    </row>
    <row r="838" spans="1:22" x14ac:dyDescent="0.2">
      <c r="A838">
        <v>5.6479999999999997</v>
      </c>
      <c r="B838">
        <v>14.566000000000001</v>
      </c>
      <c r="C838">
        <v>2.1190000000000002</v>
      </c>
      <c r="D838">
        <v>0.11613999999999999</v>
      </c>
      <c r="E838">
        <v>0.76919999999999999</v>
      </c>
      <c r="F838">
        <v>0.64</v>
      </c>
      <c r="G838">
        <v>6.734</v>
      </c>
      <c r="H838" s="10">
        <v>1.5640000000000001E-3</v>
      </c>
      <c r="I838" s="10">
        <v>7.1169999999999997E-2</v>
      </c>
      <c r="J838" s="10">
        <v>8.5800000000000004E-4</v>
      </c>
      <c r="K838" s="10">
        <f t="shared" si="117"/>
        <v>1.2055641421947452</v>
      </c>
      <c r="L838" s="10">
        <v>1.14E-3</v>
      </c>
      <c r="M838" s="10">
        <f t="shared" si="118"/>
        <v>1.6017985106084025</v>
      </c>
      <c r="N838" s="10">
        <v>9.5699999999999995E-4</v>
      </c>
      <c r="O838" s="10">
        <f t="shared" si="119"/>
        <v>1.3446676970633693</v>
      </c>
      <c r="P838" s="10">
        <v>1.2799999999999999E-4</v>
      </c>
      <c r="Q838" s="10">
        <f t="shared" si="120"/>
        <v>0.17985106084024166</v>
      </c>
      <c r="R838">
        <f t="shared" si="121"/>
        <v>0.62482294617563738</v>
      </c>
      <c r="S838">
        <f t="shared" si="122"/>
        <v>1.152804684977643</v>
      </c>
      <c r="T838">
        <f t="shared" si="123"/>
        <v>457.53095005405686</v>
      </c>
      <c r="U838">
        <f t="shared" si="124"/>
        <v>7.9761638083364463</v>
      </c>
      <c r="V838" s="10">
        <f t="shared" si="125"/>
        <v>2.3355787552095735</v>
      </c>
    </row>
    <row r="839" spans="1:22" x14ac:dyDescent="0.2">
      <c r="A839">
        <v>5.6479999999999997</v>
      </c>
      <c r="B839">
        <v>14.566000000000001</v>
      </c>
      <c r="C839">
        <v>2.141</v>
      </c>
      <c r="D839">
        <v>0.11806999999999999</v>
      </c>
      <c r="E839">
        <v>0.7772</v>
      </c>
      <c r="F839">
        <v>0.64500000000000002</v>
      </c>
      <c r="G839">
        <v>6.6849999999999996</v>
      </c>
      <c r="H839" s="10">
        <v>1.572E-3</v>
      </c>
      <c r="I839" s="10">
        <v>7.2650000000000006E-2</v>
      </c>
      <c r="J839" s="10">
        <v>8.5800000000000004E-4</v>
      </c>
      <c r="K839" s="10">
        <f t="shared" si="117"/>
        <v>1.1810048176187198</v>
      </c>
      <c r="L839" s="10">
        <v>1.15E-3</v>
      </c>
      <c r="M839" s="10">
        <f t="shared" si="118"/>
        <v>1.5829318651066757</v>
      </c>
      <c r="N839" s="10">
        <v>9.3599999999999998E-4</v>
      </c>
      <c r="O839" s="10">
        <f t="shared" si="119"/>
        <v>1.2883688919476943</v>
      </c>
      <c r="P839" s="10">
        <v>1.15E-4</v>
      </c>
      <c r="Q839" s="10">
        <f t="shared" si="120"/>
        <v>0.15829318651066759</v>
      </c>
      <c r="R839">
        <f t="shared" si="121"/>
        <v>0.62092776203966005</v>
      </c>
      <c r="S839">
        <f t="shared" si="122"/>
        <v>1.1558650213852029</v>
      </c>
      <c r="T839">
        <f t="shared" si="123"/>
        <v>473.60236590776293</v>
      </c>
      <c r="U839">
        <f t="shared" si="124"/>
        <v>7.7167551419051366</v>
      </c>
      <c r="V839" s="10">
        <f t="shared" si="125"/>
        <v>2.3572644025574734</v>
      </c>
    </row>
    <row r="840" spans="1:22" x14ac:dyDescent="0.2">
      <c r="A840">
        <v>5.6479999999999997</v>
      </c>
      <c r="B840">
        <v>14.566000000000001</v>
      </c>
      <c r="C840">
        <v>2.1619999999999999</v>
      </c>
      <c r="D840">
        <v>0.12003999999999999</v>
      </c>
      <c r="E840">
        <v>0.78510000000000002</v>
      </c>
      <c r="F840">
        <v>0.65</v>
      </c>
      <c r="G840">
        <v>6.6360000000000001</v>
      </c>
      <c r="H840" s="10">
        <v>1.58E-3</v>
      </c>
      <c r="I840" s="10">
        <v>7.3499999999999996E-2</v>
      </c>
      <c r="J840" s="10">
        <v>8.6300000000000005E-4</v>
      </c>
      <c r="K840" s="10">
        <f t="shared" si="117"/>
        <v>1.1741496598639456</v>
      </c>
      <c r="L840" s="10">
        <v>1.16E-3</v>
      </c>
      <c r="M840" s="10">
        <f t="shared" si="118"/>
        <v>1.5782312925170068</v>
      </c>
      <c r="N840" s="10">
        <v>9.4600000000000001E-4</v>
      </c>
      <c r="O840" s="10">
        <f t="shared" si="119"/>
        <v>1.287074829931973</v>
      </c>
      <c r="P840" s="10">
        <v>1.03E-4</v>
      </c>
      <c r="Q840" s="10">
        <f t="shared" si="120"/>
        <v>0.14013605442176871</v>
      </c>
      <c r="R840">
        <f t="shared" si="121"/>
        <v>0.61720963172804533</v>
      </c>
      <c r="S840">
        <f t="shared" si="122"/>
        <v>1.1588319486030021</v>
      </c>
      <c r="T840">
        <f t="shared" si="123"/>
        <v>490.08489694403238</v>
      </c>
      <c r="U840">
        <f t="shared" si="124"/>
        <v>7.4713811275122639</v>
      </c>
      <c r="V840" s="10">
        <f t="shared" si="125"/>
        <v>2.3800471824391836</v>
      </c>
    </row>
    <row r="841" spans="1:22" x14ac:dyDescent="0.2">
      <c r="A841">
        <v>5.6479999999999997</v>
      </c>
      <c r="B841">
        <v>14.566000000000001</v>
      </c>
      <c r="C841">
        <v>2.1840000000000002</v>
      </c>
      <c r="D841">
        <v>0.12202</v>
      </c>
      <c r="E841">
        <v>0.79310000000000003</v>
      </c>
      <c r="F841">
        <v>0.65500000000000003</v>
      </c>
      <c r="G841">
        <v>6.5869999999999997</v>
      </c>
      <c r="H841" s="10">
        <v>1.5889999999999999E-3</v>
      </c>
      <c r="I841" s="10">
        <v>7.3090000000000002E-2</v>
      </c>
      <c r="J841" s="10">
        <v>8.5400000000000005E-4</v>
      </c>
      <c r="K841" s="10">
        <f t="shared" si="117"/>
        <v>1.1684224928170748</v>
      </c>
      <c r="L841" s="10">
        <v>1.15E-3</v>
      </c>
      <c r="M841" s="10">
        <f t="shared" si="118"/>
        <v>1.5734026542618689</v>
      </c>
      <c r="N841" s="10">
        <v>9.1500000000000001E-4</v>
      </c>
      <c r="O841" s="10">
        <f t="shared" si="119"/>
        <v>1.2518812423040087</v>
      </c>
      <c r="P841" s="10">
        <v>9.7E-5</v>
      </c>
      <c r="Q841" s="10">
        <f t="shared" si="120"/>
        <v>0.13271309344643589</v>
      </c>
      <c r="R841">
        <f t="shared" si="121"/>
        <v>0.61331444759206799</v>
      </c>
      <c r="S841">
        <f t="shared" si="122"/>
        <v>1.1619518539273175</v>
      </c>
      <c r="T841">
        <f t="shared" si="123"/>
        <v>507.0077813316629</v>
      </c>
      <c r="U841">
        <f t="shared" si="124"/>
        <v>7.2301850582942135</v>
      </c>
      <c r="V841" s="10">
        <f t="shared" si="125"/>
        <v>2.4010728556901237</v>
      </c>
    </row>
    <row r="842" spans="1:22" x14ac:dyDescent="0.2">
      <c r="A842">
        <v>5.6479999999999997</v>
      </c>
      <c r="B842">
        <v>14.566000000000001</v>
      </c>
      <c r="C842">
        <v>2.206</v>
      </c>
      <c r="D842">
        <v>0.12404</v>
      </c>
      <c r="E842">
        <v>0.80110000000000003</v>
      </c>
      <c r="F842">
        <v>0.66</v>
      </c>
      <c r="G842">
        <v>6.5369999999999999</v>
      </c>
      <c r="H842" s="10">
        <v>1.5969999999999999E-3</v>
      </c>
      <c r="I842" s="10">
        <v>7.2499999999999995E-2</v>
      </c>
      <c r="J842" s="10">
        <v>8.4800000000000001E-4</v>
      </c>
      <c r="K842" s="10">
        <f t="shared" si="117"/>
        <v>1.1696551724137931</v>
      </c>
      <c r="L842" s="10">
        <v>1.14E-3</v>
      </c>
      <c r="M842" s="10">
        <f t="shared" si="118"/>
        <v>1.5724137931034485</v>
      </c>
      <c r="N842" s="10">
        <v>8.7000000000000001E-4</v>
      </c>
      <c r="O842" s="10">
        <f t="shared" si="119"/>
        <v>1.2</v>
      </c>
      <c r="P842" s="10">
        <v>7.8999999999999996E-5</v>
      </c>
      <c r="Q842" s="10">
        <f t="shared" si="120"/>
        <v>0.1089655172413793</v>
      </c>
      <c r="R842">
        <f t="shared" si="121"/>
        <v>0.60941926345609065</v>
      </c>
      <c r="S842">
        <f t="shared" si="122"/>
        <v>1.1651050771094884</v>
      </c>
      <c r="T842">
        <f t="shared" si="123"/>
        <v>524.42811175556346</v>
      </c>
      <c r="U842">
        <f t="shared" si="124"/>
        <v>6.9967891248113059</v>
      </c>
      <c r="V842" s="10">
        <f t="shared" si="125"/>
        <v>2.4217465199905925</v>
      </c>
    </row>
    <row r="843" spans="1:22" x14ac:dyDescent="0.2">
      <c r="A843">
        <v>5.6479999999999997</v>
      </c>
      <c r="B843">
        <v>14.566000000000001</v>
      </c>
      <c r="C843">
        <v>2.2280000000000002</v>
      </c>
      <c r="D843">
        <v>0.12606999999999999</v>
      </c>
      <c r="E843">
        <v>0.80900000000000005</v>
      </c>
      <c r="F843">
        <v>0.66500000000000004</v>
      </c>
      <c r="G843">
        <v>6.4889999999999999</v>
      </c>
      <c r="H843" s="10">
        <v>1.606E-3</v>
      </c>
      <c r="I843" s="10">
        <v>7.2440000000000004E-2</v>
      </c>
      <c r="J843" s="10">
        <v>8.4500000000000005E-4</v>
      </c>
      <c r="K843" s="10">
        <f t="shared" si="117"/>
        <v>1.1664826062948648</v>
      </c>
      <c r="L843" s="10">
        <v>1.14E-3</v>
      </c>
      <c r="M843" s="10">
        <f t="shared" si="118"/>
        <v>1.5737161789066811</v>
      </c>
      <c r="N843" s="10">
        <v>8.5300000000000003E-4</v>
      </c>
      <c r="O843" s="10">
        <f t="shared" si="119"/>
        <v>1.1775262286029817</v>
      </c>
      <c r="P843" s="10">
        <v>7.2799999999999994E-5</v>
      </c>
      <c r="Q843" s="10">
        <f t="shared" si="120"/>
        <v>0.10049696300386526</v>
      </c>
      <c r="R843">
        <f t="shared" si="121"/>
        <v>0.60552407932011321</v>
      </c>
      <c r="S843">
        <f t="shared" si="122"/>
        <v>1.1682869969573662</v>
      </c>
      <c r="T843">
        <f t="shared" si="123"/>
        <v>542.09461178984145</v>
      </c>
      <c r="U843">
        <f t="shared" si="124"/>
        <v>6.7725832374472041</v>
      </c>
      <c r="V843" s="10">
        <f t="shared" si="125"/>
        <v>2.4414682858106893</v>
      </c>
    </row>
    <row r="844" spans="1:22" x14ac:dyDescent="0.2">
      <c r="A844">
        <v>5.6479999999999997</v>
      </c>
      <c r="B844">
        <v>14.566000000000001</v>
      </c>
      <c r="C844">
        <v>2.25</v>
      </c>
      <c r="D844">
        <v>0.12814</v>
      </c>
      <c r="E844">
        <v>0.81699999999999995</v>
      </c>
      <c r="F844">
        <v>0.66900000000000004</v>
      </c>
      <c r="G844">
        <v>6.4390000000000001</v>
      </c>
      <c r="H844" s="10">
        <v>1.6149999999999999E-3</v>
      </c>
      <c r="I844" s="10">
        <v>7.2900000000000006E-2</v>
      </c>
      <c r="J844" s="10">
        <v>8.4599999999999996E-4</v>
      </c>
      <c r="K844" s="10">
        <f t="shared" si="117"/>
        <v>1.1604938271604937</v>
      </c>
      <c r="L844" s="10">
        <v>1.14E-3</v>
      </c>
      <c r="M844" s="10">
        <f t="shared" si="118"/>
        <v>1.5637860082304524</v>
      </c>
      <c r="N844" s="10">
        <v>8.4400000000000002E-4</v>
      </c>
      <c r="O844" s="10">
        <f t="shared" si="119"/>
        <v>1.157750342935528</v>
      </c>
      <c r="P844" s="10">
        <v>6.0800000000000001E-5</v>
      </c>
      <c r="Q844" s="10">
        <f t="shared" si="120"/>
        <v>8.3401920438957472E-2</v>
      </c>
      <c r="R844">
        <f t="shared" si="121"/>
        <v>0.60162889518413598</v>
      </c>
      <c r="S844">
        <f t="shared" si="122"/>
        <v>1.1715004348907248</v>
      </c>
      <c r="T844">
        <f t="shared" si="123"/>
        <v>560.40527698438666</v>
      </c>
      <c r="U844">
        <f t="shared" si="124"/>
        <v>6.5555830161379918</v>
      </c>
      <c r="V844" s="10">
        <f t="shared" si="125"/>
        <v>2.4577610383725252</v>
      </c>
    </row>
    <row r="845" spans="1:22" x14ac:dyDescent="0.2">
      <c r="A845">
        <v>5.6479999999999997</v>
      </c>
      <c r="B845">
        <v>14.566000000000001</v>
      </c>
      <c r="C845">
        <v>2.2719999999999998</v>
      </c>
      <c r="D845">
        <v>0.13023000000000001</v>
      </c>
      <c r="E845">
        <v>0.82499999999999996</v>
      </c>
      <c r="F845">
        <v>0.67400000000000004</v>
      </c>
      <c r="G845">
        <v>6.39</v>
      </c>
      <c r="H845" s="10">
        <v>1.6230000000000001E-3</v>
      </c>
      <c r="I845" s="10">
        <v>7.1929999999999994E-2</v>
      </c>
      <c r="J845" s="10">
        <v>8.3799999999999999E-4</v>
      </c>
      <c r="K845" s="10">
        <f t="shared" si="117"/>
        <v>1.1650215487279301</v>
      </c>
      <c r="L845" s="10">
        <v>1.1199999999999999E-3</v>
      </c>
      <c r="M845" s="10">
        <f t="shared" si="118"/>
        <v>1.5570693730015293</v>
      </c>
      <c r="N845" s="10">
        <v>7.7099999999999998E-4</v>
      </c>
      <c r="O845" s="10">
        <f t="shared" si="119"/>
        <v>1.07187543445016</v>
      </c>
      <c r="P845" s="10">
        <v>5.4700000000000001E-5</v>
      </c>
      <c r="Q845" s="10">
        <f t="shared" si="120"/>
        <v>7.6046155984985417E-2</v>
      </c>
      <c r="R845">
        <f t="shared" si="121"/>
        <v>0.59773371104815864</v>
      </c>
      <c r="S845">
        <f t="shared" si="122"/>
        <v>1.1747428325117095</v>
      </c>
      <c r="T845">
        <f t="shared" si="123"/>
        <v>579.15121431423484</v>
      </c>
      <c r="U845">
        <f t="shared" si="124"/>
        <v>6.3465580243454003</v>
      </c>
      <c r="V845" s="10">
        <f t="shared" si="125"/>
        <v>2.477365714111373</v>
      </c>
    </row>
    <row r="846" spans="1:22" x14ac:dyDescent="0.2">
      <c r="A846">
        <v>5.6479999999999997</v>
      </c>
      <c r="B846">
        <v>14.566000000000001</v>
      </c>
      <c r="C846">
        <v>2.294</v>
      </c>
      <c r="D846">
        <v>0.13235</v>
      </c>
      <c r="E846">
        <v>0.83289999999999997</v>
      </c>
      <c r="F846">
        <v>0.67900000000000005</v>
      </c>
      <c r="G846">
        <v>6.3410000000000002</v>
      </c>
      <c r="H846" s="10">
        <v>1.632E-3</v>
      </c>
      <c r="I846" s="10">
        <v>7.3010000000000005E-2</v>
      </c>
      <c r="J846" s="10">
        <v>8.43E-4</v>
      </c>
      <c r="K846" s="10">
        <f t="shared" si="117"/>
        <v>1.154636351184769</v>
      </c>
      <c r="L846" s="10">
        <v>1.1299999999999999E-3</v>
      </c>
      <c r="M846" s="10">
        <f t="shared" si="118"/>
        <v>1.5477331872346252</v>
      </c>
      <c r="N846" s="10">
        <v>8.1700000000000002E-4</v>
      </c>
      <c r="O846" s="10">
        <f t="shared" si="119"/>
        <v>1.1190247911245033</v>
      </c>
      <c r="P846" s="10">
        <v>4.8600000000000002E-5</v>
      </c>
      <c r="Q846" s="10">
        <f t="shared" si="120"/>
        <v>6.6566223804958219E-2</v>
      </c>
      <c r="R846">
        <f t="shared" si="121"/>
        <v>0.59383852691218131</v>
      </c>
      <c r="S846">
        <f t="shared" si="122"/>
        <v>1.178017650967605</v>
      </c>
      <c r="T846">
        <f t="shared" si="123"/>
        <v>598.23760555246804</v>
      </c>
      <c r="U846">
        <f t="shared" si="124"/>
        <v>6.1447028205044472</v>
      </c>
      <c r="V846" s="10">
        <f t="shared" si="125"/>
        <v>2.4959987731734823</v>
      </c>
    </row>
    <row r="847" spans="1:22" x14ac:dyDescent="0.2">
      <c r="A847">
        <v>5.6479999999999997</v>
      </c>
      <c r="B847">
        <v>14.566000000000001</v>
      </c>
      <c r="C847">
        <v>2.3159999999999998</v>
      </c>
      <c r="D847">
        <v>0.13450000000000001</v>
      </c>
      <c r="E847">
        <v>0.84089999999999998</v>
      </c>
      <c r="F847">
        <v>0.68300000000000005</v>
      </c>
      <c r="G847">
        <v>6.2919999999999998</v>
      </c>
      <c r="H847" s="10">
        <v>1.6410000000000001E-3</v>
      </c>
      <c r="I847" s="10">
        <v>7.3380000000000001E-2</v>
      </c>
      <c r="J847" s="10">
        <v>8.5099999999999998E-4</v>
      </c>
      <c r="K847" s="10">
        <f t="shared" si="117"/>
        <v>1.1597165440174435</v>
      </c>
      <c r="L847" s="10">
        <v>1.1299999999999999E-3</v>
      </c>
      <c r="M847" s="10">
        <f t="shared" si="118"/>
        <v>1.5399291360043608</v>
      </c>
      <c r="N847" s="10">
        <v>8.7600000000000004E-4</v>
      </c>
      <c r="O847" s="10">
        <f t="shared" si="119"/>
        <v>1.1937857726901064</v>
      </c>
      <c r="P847" s="10">
        <v>3.65E-5</v>
      </c>
      <c r="Q847" s="10">
        <f t="shared" si="120"/>
        <v>4.9741073862087759E-2</v>
      </c>
      <c r="R847">
        <f t="shared" si="121"/>
        <v>0.58994334277620397</v>
      </c>
      <c r="S847">
        <f t="shared" si="122"/>
        <v>1.1813216403352365</v>
      </c>
      <c r="T847">
        <f t="shared" si="123"/>
        <v>617.95758472368459</v>
      </c>
      <c r="U847">
        <f t="shared" si="124"/>
        <v>5.9497584981795537</v>
      </c>
      <c r="V847" s="10">
        <f t="shared" si="125"/>
        <v>2.5111850012061661</v>
      </c>
    </row>
    <row r="848" spans="1:22" x14ac:dyDescent="0.2">
      <c r="A848">
        <v>5.6479999999999997</v>
      </c>
      <c r="B848">
        <v>14.566000000000001</v>
      </c>
      <c r="C848">
        <v>2.3380000000000001</v>
      </c>
      <c r="D848">
        <v>0.13667000000000001</v>
      </c>
      <c r="E848">
        <v>0.84889999999999999</v>
      </c>
      <c r="F848">
        <v>0.68799999999999994</v>
      </c>
      <c r="G848">
        <v>6.2430000000000003</v>
      </c>
      <c r="H848" s="10">
        <v>1.6490000000000001E-3</v>
      </c>
      <c r="I848" s="10">
        <v>7.2279999999999997E-2</v>
      </c>
      <c r="J848" s="10">
        <v>8.4599999999999996E-4</v>
      </c>
      <c r="K848" s="10">
        <f t="shared" si="117"/>
        <v>1.1704482567791921</v>
      </c>
      <c r="L848" s="10">
        <v>1.1199999999999999E-3</v>
      </c>
      <c r="M848" s="10">
        <f t="shared" si="118"/>
        <v>1.5495296070835638</v>
      </c>
      <c r="N848" s="10">
        <v>7.9799999999999999E-4</v>
      </c>
      <c r="O848" s="10">
        <f t="shared" si="119"/>
        <v>1.1040398450470392</v>
      </c>
      <c r="P848" s="10">
        <v>3.65E-5</v>
      </c>
      <c r="Q848" s="10">
        <f t="shared" si="120"/>
        <v>5.0498063087991152E-2</v>
      </c>
      <c r="R848">
        <f t="shared" si="121"/>
        <v>0.58604815864022664</v>
      </c>
      <c r="S848">
        <f t="shared" si="122"/>
        <v>1.1846543048833831</v>
      </c>
      <c r="T848">
        <f t="shared" si="123"/>
        <v>638.13190997064498</v>
      </c>
      <c r="U848">
        <f t="shared" si="124"/>
        <v>5.7618968227525809</v>
      </c>
      <c r="V848" s="10">
        <f t="shared" si="125"/>
        <v>2.529672954495144</v>
      </c>
    </row>
    <row r="849" spans="1:22" x14ac:dyDescent="0.2">
      <c r="A849">
        <v>5.6479999999999997</v>
      </c>
      <c r="B849">
        <v>14.566000000000001</v>
      </c>
      <c r="C849">
        <v>2.36</v>
      </c>
      <c r="D849">
        <v>0.13888</v>
      </c>
      <c r="E849">
        <v>0.8569</v>
      </c>
      <c r="F849">
        <v>0.69199999999999995</v>
      </c>
      <c r="G849">
        <v>6.1929999999999996</v>
      </c>
      <c r="H849" s="10">
        <v>1.658E-3</v>
      </c>
      <c r="I849" s="10">
        <v>7.4560000000000001E-2</v>
      </c>
      <c r="J849" s="10">
        <v>8.5800000000000004E-4</v>
      </c>
      <c r="K849" s="10">
        <f t="shared" si="117"/>
        <v>1.1507510729613735</v>
      </c>
      <c r="L849" s="10">
        <v>1.14E-3</v>
      </c>
      <c r="M849" s="10">
        <f t="shared" si="118"/>
        <v>1.5289699570815449</v>
      </c>
      <c r="N849" s="10">
        <v>8.0699999999999999E-4</v>
      </c>
      <c r="O849" s="10">
        <f t="shared" si="119"/>
        <v>1.0823497854077253</v>
      </c>
      <c r="P849" s="10">
        <v>2.44E-5</v>
      </c>
      <c r="Q849" s="10">
        <f t="shared" si="120"/>
        <v>3.2725321888412012E-2</v>
      </c>
      <c r="R849">
        <f t="shared" si="121"/>
        <v>0.5821529745042493</v>
      </c>
      <c r="S849">
        <f t="shared" si="122"/>
        <v>1.1880194333304126</v>
      </c>
      <c r="T849">
        <f t="shared" si="123"/>
        <v>658.85870187234946</v>
      </c>
      <c r="U849">
        <f t="shared" si="124"/>
        <v>5.5800139248613485</v>
      </c>
      <c r="V849" s="10">
        <f t="shared" si="125"/>
        <v>2.5440969858269367</v>
      </c>
    </row>
    <row r="850" spans="1:22" x14ac:dyDescent="0.2">
      <c r="A850">
        <v>5.6479999999999997</v>
      </c>
      <c r="B850">
        <v>14.566000000000001</v>
      </c>
      <c r="C850">
        <v>2.6219999999999999</v>
      </c>
      <c r="D850">
        <v>0.16769000000000001</v>
      </c>
      <c r="E850">
        <v>0.95209999999999995</v>
      </c>
      <c r="F850">
        <v>0.74299999999999999</v>
      </c>
      <c r="G850">
        <v>5.6059999999999999</v>
      </c>
      <c r="H850" s="10">
        <v>1.763E-3</v>
      </c>
      <c r="I850" s="10">
        <v>7.4789999999999995E-2</v>
      </c>
      <c r="J850" s="10">
        <v>6.0099999999999997E-4</v>
      </c>
      <c r="K850" s="10">
        <f t="shared" si="117"/>
        <v>0.80358336676026199</v>
      </c>
      <c r="L850" s="10">
        <v>1.1000000000000001E-3</v>
      </c>
      <c r="M850" s="10">
        <f t="shared" si="118"/>
        <v>1.4707848642866694</v>
      </c>
      <c r="N850" s="10">
        <v>5.5800000000000001E-4</v>
      </c>
      <c r="O850" s="10">
        <f t="shared" si="119"/>
        <v>0.7460890493381469</v>
      </c>
      <c r="P850" s="10">
        <v>3.6600000000000002E-5</v>
      </c>
      <c r="Q850" s="10">
        <f t="shared" si="120"/>
        <v>4.8937023666265546E-2</v>
      </c>
      <c r="R850">
        <f t="shared" si="121"/>
        <v>0.53576487252124649</v>
      </c>
      <c r="S850">
        <f t="shared" si="122"/>
        <v>1.2304324358194241</v>
      </c>
      <c r="T850">
        <f t="shared" si="123"/>
        <v>948.26639773482987</v>
      </c>
      <c r="U850">
        <f t="shared" si="124"/>
        <v>3.8281086567019007</v>
      </c>
      <c r="V850" s="10">
        <f t="shared" si="125"/>
        <v>2.6971396368789748</v>
      </c>
    </row>
    <row r="851" spans="1:22" x14ac:dyDescent="0.2">
      <c r="A851">
        <v>5.6479999999999997</v>
      </c>
      <c r="B851">
        <v>14.566000000000001</v>
      </c>
      <c r="C851">
        <v>2.6509999999999998</v>
      </c>
      <c r="D851">
        <v>0.17111000000000001</v>
      </c>
      <c r="E851">
        <v>0.96240000000000003</v>
      </c>
      <c r="F851">
        <v>0.748</v>
      </c>
      <c r="G851">
        <v>5.5419999999999998</v>
      </c>
      <c r="H851" s="10">
        <v>1.7750000000000001E-3</v>
      </c>
      <c r="I851" s="10">
        <v>7.2700000000000001E-2</v>
      </c>
      <c r="J851" s="10">
        <v>5.9500000000000004E-4</v>
      </c>
      <c r="K851" s="10">
        <f t="shared" si="117"/>
        <v>0.81843191196698772</v>
      </c>
      <c r="L851" s="10">
        <v>1.07E-3</v>
      </c>
      <c r="M851" s="10">
        <f t="shared" si="118"/>
        <v>1.4718019257221457</v>
      </c>
      <c r="N851" s="10">
        <v>3.4699999999999998E-4</v>
      </c>
      <c r="O851" s="10">
        <f t="shared" si="119"/>
        <v>0.4773039889958734</v>
      </c>
      <c r="P851" s="10">
        <v>3.6699999999999998E-5</v>
      </c>
      <c r="Q851" s="10">
        <f t="shared" si="120"/>
        <v>5.0481430536451169E-2</v>
      </c>
      <c r="R851">
        <f t="shared" si="121"/>
        <v>0.53063031161473084</v>
      </c>
      <c r="S851">
        <f t="shared" si="122"/>
        <v>1.2353814337101692</v>
      </c>
      <c r="T851">
        <f t="shared" si="123"/>
        <v>984.69421702062641</v>
      </c>
      <c r="U851">
        <f t="shared" si="124"/>
        <v>3.6749954740916508</v>
      </c>
      <c r="V851" s="10">
        <f t="shared" si="125"/>
        <v>2.7068225996044379</v>
      </c>
    </row>
    <row r="852" spans="1:22" x14ac:dyDescent="0.2">
      <c r="A852">
        <v>5.6479999999999997</v>
      </c>
      <c r="B852">
        <v>14.566000000000001</v>
      </c>
      <c r="C852">
        <v>2.6789999999999998</v>
      </c>
      <c r="D852">
        <v>0.17459</v>
      </c>
      <c r="E852">
        <v>0.97270000000000001</v>
      </c>
      <c r="F852">
        <v>0.753</v>
      </c>
      <c r="G852">
        <v>5.4790000000000001</v>
      </c>
      <c r="H852" s="10">
        <v>1.786E-3</v>
      </c>
      <c r="I852" s="10">
        <v>7.3319999999999996E-2</v>
      </c>
      <c r="J852" s="10">
        <v>5.9599999999999996E-4</v>
      </c>
      <c r="K852" s="10">
        <f t="shared" si="117"/>
        <v>0.81287506819421718</v>
      </c>
      <c r="L852" s="10">
        <v>1.08E-3</v>
      </c>
      <c r="M852" s="10">
        <f t="shared" si="118"/>
        <v>1.4729950900163669</v>
      </c>
      <c r="N852" s="10">
        <v>2.81E-4</v>
      </c>
      <c r="O852" s="10">
        <f t="shared" si="119"/>
        <v>0.38325150027277688</v>
      </c>
      <c r="P852" s="10">
        <v>3.6699999999999998E-5</v>
      </c>
      <c r="Q852" s="10">
        <f t="shared" si="120"/>
        <v>5.0054555373704311E-2</v>
      </c>
      <c r="R852">
        <f t="shared" si="121"/>
        <v>0.52567280453257792</v>
      </c>
      <c r="S852">
        <f t="shared" si="122"/>
        <v>1.2402242370058321</v>
      </c>
      <c r="T852">
        <f t="shared" si="123"/>
        <v>1022.3340365736287</v>
      </c>
      <c r="U852">
        <f t="shared" si="124"/>
        <v>3.5308015101203889</v>
      </c>
      <c r="V852" s="10">
        <f t="shared" si="125"/>
        <v>2.7180728958167761</v>
      </c>
    </row>
    <row r="853" spans="1:22" x14ac:dyDescent="0.2">
      <c r="A853">
        <v>5.6479999999999997</v>
      </c>
      <c r="B853">
        <v>14.566000000000001</v>
      </c>
      <c r="C853">
        <v>2.7069999999999999</v>
      </c>
      <c r="D853">
        <v>0.17813999999999999</v>
      </c>
      <c r="E853">
        <v>0.98299999999999998</v>
      </c>
      <c r="F853">
        <v>0.75800000000000001</v>
      </c>
      <c r="G853">
        <v>5.415</v>
      </c>
      <c r="H853" s="10">
        <v>1.797E-3</v>
      </c>
      <c r="I853" s="10">
        <v>7.5060000000000002E-2</v>
      </c>
      <c r="J853" s="10">
        <v>6.0300000000000002E-4</v>
      </c>
      <c r="K853" s="10">
        <f t="shared" si="117"/>
        <v>0.80335731414868106</v>
      </c>
      <c r="L853" s="10">
        <v>1.09E-3</v>
      </c>
      <c r="M853" s="10">
        <f t="shared" si="118"/>
        <v>1.4521715960564883</v>
      </c>
      <c r="N853" s="10">
        <v>2.4600000000000002E-4</v>
      </c>
      <c r="O853" s="10">
        <f t="shared" si="119"/>
        <v>0.32773780975219824</v>
      </c>
      <c r="P853" s="10">
        <v>4.2899999999999999E-5</v>
      </c>
      <c r="Q853" s="10">
        <f t="shared" si="120"/>
        <v>5.7154276578737014E-2</v>
      </c>
      <c r="R853">
        <f t="shared" si="121"/>
        <v>0.52071529745042489</v>
      </c>
      <c r="S853">
        <f t="shared" si="122"/>
        <v>1.2451168405705142</v>
      </c>
      <c r="T853">
        <f t="shared" si="123"/>
        <v>1061.1437343464277</v>
      </c>
      <c r="U853">
        <f t="shared" si="124"/>
        <v>3.3923488432351196</v>
      </c>
      <c r="V853" s="10">
        <f t="shared" si="125"/>
        <v>2.7286254475449545</v>
      </c>
    </row>
    <row r="854" spans="1:22" x14ac:dyDescent="0.2">
      <c r="A854">
        <v>5.6479999999999997</v>
      </c>
      <c r="B854">
        <v>14.566000000000001</v>
      </c>
      <c r="C854">
        <v>2.7360000000000002</v>
      </c>
      <c r="D854">
        <v>0.18174999999999999</v>
      </c>
      <c r="E854">
        <v>0.99329999999999996</v>
      </c>
      <c r="F854">
        <v>0.76200000000000001</v>
      </c>
      <c r="G854">
        <v>5.3520000000000003</v>
      </c>
      <c r="H854" s="10">
        <v>1.8079999999999999E-3</v>
      </c>
      <c r="I854" s="10">
        <v>7.4469999999999995E-2</v>
      </c>
      <c r="J854" s="10">
        <v>5.9599999999999996E-4</v>
      </c>
      <c r="K854" s="10">
        <f t="shared" si="117"/>
        <v>0.8003222774271519</v>
      </c>
      <c r="L854" s="10">
        <v>1.08E-3</v>
      </c>
      <c r="M854" s="10">
        <f t="shared" si="118"/>
        <v>1.4502484221834298</v>
      </c>
      <c r="N854" s="10">
        <v>2.3800000000000001E-4</v>
      </c>
      <c r="O854" s="10">
        <f t="shared" si="119"/>
        <v>0.31959178192560767</v>
      </c>
      <c r="P854" s="10">
        <v>4.9200000000000003E-5</v>
      </c>
      <c r="Q854" s="10">
        <f t="shared" si="120"/>
        <v>6.6066872566134027E-2</v>
      </c>
      <c r="R854">
        <f t="shared" si="121"/>
        <v>0.51558073654390923</v>
      </c>
      <c r="S854">
        <f t="shared" si="122"/>
        <v>1.2502180051389644</v>
      </c>
      <c r="T854">
        <f t="shared" si="123"/>
        <v>1100.9443800453998</v>
      </c>
      <c r="U854">
        <f t="shared" si="124"/>
        <v>3.2572871253705444</v>
      </c>
      <c r="V854" s="10">
        <f t="shared" si="125"/>
        <v>2.7326020696116538</v>
      </c>
    </row>
    <row r="855" spans="1:22" x14ac:dyDescent="0.2">
      <c r="A855">
        <v>5.6479999999999997</v>
      </c>
      <c r="B855">
        <v>14.566000000000001</v>
      </c>
      <c r="C855">
        <v>2.7639999999999998</v>
      </c>
      <c r="D855">
        <v>0.18543999999999999</v>
      </c>
      <c r="E855">
        <v>1.0036</v>
      </c>
      <c r="F855">
        <v>0.76700000000000002</v>
      </c>
      <c r="G855">
        <v>5.2889999999999997</v>
      </c>
      <c r="H855" s="10">
        <v>1.8190000000000001E-3</v>
      </c>
      <c r="I855" s="10">
        <v>7.6340000000000005E-2</v>
      </c>
      <c r="J855" s="10">
        <v>5.9999999999999995E-4</v>
      </c>
      <c r="K855" s="10">
        <f t="shared" si="117"/>
        <v>0.7859575582918521</v>
      </c>
      <c r="L855" s="10">
        <v>1.1000000000000001E-3</v>
      </c>
      <c r="M855" s="10">
        <f t="shared" si="118"/>
        <v>1.4409221902017291</v>
      </c>
      <c r="N855" s="10">
        <v>2.14E-4</v>
      </c>
      <c r="O855" s="10">
        <f t="shared" si="119"/>
        <v>0.28032486245742727</v>
      </c>
      <c r="P855" s="10">
        <v>4.8900000000000003E-5</v>
      </c>
      <c r="Q855" s="10">
        <f t="shared" si="120"/>
        <v>6.4055541000785962E-2</v>
      </c>
      <c r="R855">
        <f t="shared" si="121"/>
        <v>0.51062322946175642</v>
      </c>
      <c r="S855">
        <f t="shared" si="122"/>
        <v>1.2552107258165701</v>
      </c>
      <c r="T855">
        <f t="shared" si="123"/>
        <v>1142.1520400044917</v>
      </c>
      <c r="U855">
        <f t="shared" si="124"/>
        <v>3.1297452096358556</v>
      </c>
      <c r="V855" s="10">
        <f t="shared" si="125"/>
        <v>2.7417526197998665</v>
      </c>
    </row>
    <row r="856" spans="1:22" x14ac:dyDescent="0.2">
      <c r="A856">
        <v>5.6479999999999997</v>
      </c>
      <c r="B856">
        <v>14.566000000000001</v>
      </c>
      <c r="C856">
        <v>2.7919999999999998</v>
      </c>
      <c r="D856">
        <v>0.18920999999999999</v>
      </c>
      <c r="E856">
        <v>1.0139</v>
      </c>
      <c r="F856">
        <v>0.77200000000000002</v>
      </c>
      <c r="G856">
        <v>5.2249999999999996</v>
      </c>
      <c r="H856" s="10">
        <v>1.83E-3</v>
      </c>
      <c r="I856" s="10">
        <v>7.4139999999999998E-2</v>
      </c>
      <c r="J856" s="10">
        <v>5.9100000000000005E-4</v>
      </c>
      <c r="K856" s="10">
        <f t="shared" si="117"/>
        <v>0.79714054491502573</v>
      </c>
      <c r="L856" s="10">
        <v>1.07E-3</v>
      </c>
      <c r="M856" s="10">
        <f t="shared" si="118"/>
        <v>1.4432155381710279</v>
      </c>
      <c r="N856" s="10">
        <v>2.34E-4</v>
      </c>
      <c r="O856" s="10">
        <f t="shared" si="119"/>
        <v>0.31561909900188834</v>
      </c>
      <c r="P856" s="10">
        <v>4.9100000000000001E-5</v>
      </c>
      <c r="Q856" s="10">
        <f t="shared" si="120"/>
        <v>6.6226058807661178E-2</v>
      </c>
      <c r="R856">
        <f t="shared" si="121"/>
        <v>0.50566572237960339</v>
      </c>
      <c r="S856">
        <f t="shared" si="122"/>
        <v>1.2602538848842553</v>
      </c>
      <c r="T856">
        <f t="shared" si="123"/>
        <v>1184.6556348031952</v>
      </c>
      <c r="U856">
        <f t="shared" si="124"/>
        <v>3.0071416657162855</v>
      </c>
      <c r="V856" s="10">
        <f t="shared" si="125"/>
        <v>2.7501938902234278</v>
      </c>
    </row>
    <row r="857" spans="1:22" x14ac:dyDescent="0.2">
      <c r="A857">
        <v>5.6479999999999997</v>
      </c>
      <c r="B857">
        <v>14.566000000000001</v>
      </c>
      <c r="C857">
        <v>2.8210000000000002</v>
      </c>
      <c r="D857">
        <v>0.19303999999999999</v>
      </c>
      <c r="E857">
        <v>1.0242</v>
      </c>
      <c r="F857">
        <v>0.77700000000000002</v>
      </c>
      <c r="G857">
        <v>5.1619999999999999</v>
      </c>
      <c r="H857" s="10">
        <v>1.841E-3</v>
      </c>
      <c r="I857" s="10">
        <v>7.5429999999999997E-2</v>
      </c>
      <c r="J857" s="10">
        <v>5.9100000000000005E-4</v>
      </c>
      <c r="K857" s="10">
        <f t="shared" si="117"/>
        <v>0.78350788810817984</v>
      </c>
      <c r="L857" s="10">
        <v>1.08E-3</v>
      </c>
      <c r="M857" s="10">
        <f t="shared" si="118"/>
        <v>1.4317910645631713</v>
      </c>
      <c r="N857" s="10">
        <v>2.0100000000000001E-4</v>
      </c>
      <c r="O857" s="10">
        <f t="shared" si="119"/>
        <v>0.2664722259048124</v>
      </c>
      <c r="P857" s="10">
        <v>5.52E-5</v>
      </c>
      <c r="Q857" s="10">
        <f t="shared" si="120"/>
        <v>7.3180432188784311E-2</v>
      </c>
      <c r="R857">
        <f t="shared" si="121"/>
        <v>0.50053116147308774</v>
      </c>
      <c r="S857">
        <f t="shared" si="122"/>
        <v>1.2655092460737198</v>
      </c>
      <c r="T857">
        <f t="shared" si="123"/>
        <v>1228.1951183812662</v>
      </c>
      <c r="U857">
        <f t="shared" si="124"/>
        <v>2.8875572139754837</v>
      </c>
      <c r="V857" s="10">
        <f t="shared" si="125"/>
        <v>2.7556178148932591</v>
      </c>
    </row>
    <row r="858" spans="1:22" x14ac:dyDescent="0.2">
      <c r="A858">
        <v>5.6479999999999997</v>
      </c>
      <c r="B858">
        <v>14.566000000000001</v>
      </c>
      <c r="C858">
        <v>2.8490000000000002</v>
      </c>
      <c r="D858">
        <v>0.19696</v>
      </c>
      <c r="E858">
        <v>1.0345</v>
      </c>
      <c r="F858">
        <v>0.78100000000000003</v>
      </c>
      <c r="G858">
        <v>5.0979999999999999</v>
      </c>
      <c r="H858" s="10">
        <v>1.8519999999999999E-3</v>
      </c>
      <c r="I858" s="10">
        <v>7.3779999999999998E-2</v>
      </c>
      <c r="J858" s="10">
        <v>5.8200000000000005E-4</v>
      </c>
      <c r="K858" s="10">
        <f t="shared" si="117"/>
        <v>0.78883166169693686</v>
      </c>
      <c r="L858" s="10">
        <v>1.06E-3</v>
      </c>
      <c r="M858" s="10">
        <f t="shared" si="118"/>
        <v>1.4367037137435619</v>
      </c>
      <c r="N858" s="10">
        <v>2.0799999999999999E-4</v>
      </c>
      <c r="O858" s="10">
        <f t="shared" si="119"/>
        <v>0.28191921930062347</v>
      </c>
      <c r="P858" s="10">
        <v>5.5300000000000002E-5</v>
      </c>
      <c r="Q858" s="10">
        <f t="shared" si="120"/>
        <v>7.4952561669829221E-2</v>
      </c>
      <c r="R858">
        <f t="shared" si="121"/>
        <v>0.49557365439093476</v>
      </c>
      <c r="S858">
        <f t="shared" si="122"/>
        <v>1.270652006614055</v>
      </c>
      <c r="T858">
        <f t="shared" si="123"/>
        <v>1273.2926627598122</v>
      </c>
      <c r="U858">
        <f t="shared" si="124"/>
        <v>2.7745183296232745</v>
      </c>
      <c r="V858" s="10">
        <f t="shared" si="125"/>
        <v>2.7590963626373037</v>
      </c>
    </row>
    <row r="859" spans="1:22" x14ac:dyDescent="0.2">
      <c r="A859">
        <v>5.6479999999999997</v>
      </c>
      <c r="B859">
        <v>14.566000000000001</v>
      </c>
      <c r="C859">
        <v>2.8780000000000001</v>
      </c>
      <c r="D859">
        <v>0.20094999999999999</v>
      </c>
      <c r="E859">
        <v>1.0447</v>
      </c>
      <c r="F859">
        <v>0.78600000000000003</v>
      </c>
      <c r="G859">
        <v>5.0350000000000001</v>
      </c>
      <c r="H859" s="10">
        <v>1.8630000000000001E-3</v>
      </c>
      <c r="I859" s="10">
        <v>7.6780000000000001E-2</v>
      </c>
      <c r="J859" s="10">
        <v>5.9100000000000005E-4</v>
      </c>
      <c r="K859" s="10">
        <f t="shared" si="117"/>
        <v>0.76973170096379273</v>
      </c>
      <c r="L859" s="10">
        <v>1.09E-3</v>
      </c>
      <c r="M859" s="10">
        <f t="shared" si="118"/>
        <v>1.4196405313883824</v>
      </c>
      <c r="N859" s="10">
        <v>2.0100000000000001E-4</v>
      </c>
      <c r="O859" s="10">
        <f t="shared" si="119"/>
        <v>0.26178692367804113</v>
      </c>
      <c r="P859" s="10">
        <v>5.5800000000000001E-5</v>
      </c>
      <c r="Q859" s="10">
        <f t="shared" si="120"/>
        <v>7.2675175827038294E-2</v>
      </c>
      <c r="R859">
        <f t="shared" si="121"/>
        <v>0.49043909348441922</v>
      </c>
      <c r="S859">
        <f t="shared" si="122"/>
        <v>1.2760125796920185</v>
      </c>
      <c r="T859">
        <f t="shared" si="123"/>
        <v>1319.2651237955204</v>
      </c>
      <c r="U859">
        <f t="shared" si="124"/>
        <v>2.6641345428600687</v>
      </c>
      <c r="V859" s="10">
        <f t="shared" si="125"/>
        <v>2.7625540329704497</v>
      </c>
    </row>
    <row r="860" spans="1:22" x14ac:dyDescent="0.2">
      <c r="A860">
        <v>5.6479999999999997</v>
      </c>
      <c r="B860">
        <v>14.566000000000001</v>
      </c>
      <c r="C860">
        <v>2.9060000000000001</v>
      </c>
      <c r="D860">
        <v>0.20502999999999999</v>
      </c>
      <c r="E860">
        <v>1.0549999999999999</v>
      </c>
      <c r="F860">
        <v>0.79</v>
      </c>
      <c r="G860">
        <v>4.9710000000000001</v>
      </c>
      <c r="H860" s="10">
        <v>1.8730000000000001E-3</v>
      </c>
      <c r="I860" s="10">
        <v>7.553E-2</v>
      </c>
      <c r="J860" s="10">
        <v>5.8399999999999999E-4</v>
      </c>
      <c r="K860" s="10">
        <f t="shared" si="117"/>
        <v>0.77320270091354426</v>
      </c>
      <c r="L860" s="10">
        <v>1.07E-3</v>
      </c>
      <c r="M860" s="10">
        <f t="shared" si="118"/>
        <v>1.4166556335231033</v>
      </c>
      <c r="N860" s="10">
        <v>2.0100000000000001E-4</v>
      </c>
      <c r="O860" s="10">
        <f t="shared" si="119"/>
        <v>0.26611942274592876</v>
      </c>
      <c r="P860" s="10">
        <v>4.9599999999999999E-5</v>
      </c>
      <c r="Q860" s="10">
        <f t="shared" si="120"/>
        <v>6.5669270488547607E-2</v>
      </c>
      <c r="R860">
        <f t="shared" si="121"/>
        <v>0.48548158640226624</v>
      </c>
      <c r="S860">
        <f t="shared" si="122"/>
        <v>1.281255038589977</v>
      </c>
      <c r="T860">
        <f t="shared" si="123"/>
        <v>1367.1072367105739</v>
      </c>
      <c r="U860">
        <f t="shared" si="124"/>
        <v>2.5598210936020309</v>
      </c>
      <c r="V860" s="10">
        <f t="shared" si="125"/>
        <v>2.7646444539806931</v>
      </c>
    </row>
    <row r="861" spans="1:22" x14ac:dyDescent="0.2">
      <c r="A861">
        <v>5.6479999999999997</v>
      </c>
      <c r="B861">
        <v>14.566000000000001</v>
      </c>
      <c r="C861">
        <v>2.9340000000000002</v>
      </c>
      <c r="D861">
        <v>0.20918999999999999</v>
      </c>
      <c r="E861">
        <v>1.0652999999999999</v>
      </c>
      <c r="F861">
        <v>0.79500000000000004</v>
      </c>
      <c r="G861">
        <v>4.9080000000000004</v>
      </c>
      <c r="H861" s="10">
        <v>1.884E-3</v>
      </c>
      <c r="I861" s="10">
        <v>7.5509999999999994E-2</v>
      </c>
      <c r="J861" s="10">
        <v>5.8399999999999999E-4</v>
      </c>
      <c r="K861" s="10">
        <f t="shared" si="117"/>
        <v>0.77340749569593437</v>
      </c>
      <c r="L861" s="10">
        <v>1.07E-3</v>
      </c>
      <c r="M861" s="10">
        <f t="shared" si="118"/>
        <v>1.4170308568401537</v>
      </c>
      <c r="N861" s="10">
        <v>2.0100000000000001E-4</v>
      </c>
      <c r="O861" s="10">
        <f t="shared" si="119"/>
        <v>0.26618990862137465</v>
      </c>
      <c r="P861" s="10">
        <v>5.5699999999999999E-5</v>
      </c>
      <c r="Q861" s="10">
        <f t="shared" si="120"/>
        <v>7.3765064229903324E-2</v>
      </c>
      <c r="R861">
        <f t="shared" si="121"/>
        <v>0.48052407932011326</v>
      </c>
      <c r="S861">
        <f t="shared" si="122"/>
        <v>1.2865459838433748</v>
      </c>
      <c r="T861">
        <f t="shared" si="123"/>
        <v>1416.3653645817471</v>
      </c>
      <c r="U861">
        <f t="shared" si="124"/>
        <v>2.4595972485313267</v>
      </c>
      <c r="V861" s="10">
        <f t="shared" si="125"/>
        <v>2.7695322411440659</v>
      </c>
    </row>
    <row r="862" spans="1:22" x14ac:dyDescent="0.2">
      <c r="A862">
        <v>5.6479999999999997</v>
      </c>
      <c r="B862">
        <v>14.566000000000001</v>
      </c>
      <c r="C862">
        <v>2.9630000000000001</v>
      </c>
      <c r="D862">
        <v>0.21345</v>
      </c>
      <c r="E862">
        <v>1.0755999999999999</v>
      </c>
      <c r="F862">
        <v>0.79900000000000004</v>
      </c>
      <c r="G862">
        <v>4.8440000000000003</v>
      </c>
      <c r="H862" s="10">
        <v>1.8940000000000001E-3</v>
      </c>
      <c r="I862" s="10">
        <v>7.5829999999999995E-2</v>
      </c>
      <c r="J862" s="10">
        <v>5.8399999999999999E-4</v>
      </c>
      <c r="K862" s="10">
        <f t="shared" si="117"/>
        <v>0.77014374258209162</v>
      </c>
      <c r="L862" s="10">
        <v>1.07E-3</v>
      </c>
      <c r="M862" s="10">
        <f t="shared" si="118"/>
        <v>1.4110510352103389</v>
      </c>
      <c r="N862" s="10">
        <v>1.7200000000000001E-4</v>
      </c>
      <c r="O862" s="10">
        <f t="shared" si="119"/>
        <v>0.22682315706184888</v>
      </c>
      <c r="P862" s="10">
        <v>4.99E-5</v>
      </c>
      <c r="Q862" s="10">
        <f t="shared" si="120"/>
        <v>6.5805090333641042E-2</v>
      </c>
      <c r="R862">
        <f t="shared" si="121"/>
        <v>0.47538951841359767</v>
      </c>
      <c r="S862">
        <f t="shared" si="122"/>
        <v>1.2920613662915548</v>
      </c>
      <c r="T862">
        <f t="shared" si="123"/>
        <v>1467.0011114398917</v>
      </c>
      <c r="U862">
        <f t="shared" si="124"/>
        <v>2.3614114464777436</v>
      </c>
      <c r="V862" s="10">
        <f t="shared" si="125"/>
        <v>2.767890380023236</v>
      </c>
    </row>
    <row r="863" spans="1:22" x14ac:dyDescent="0.2">
      <c r="A863">
        <v>5.6479999999999997</v>
      </c>
      <c r="B863">
        <v>14.566000000000001</v>
      </c>
      <c r="C863">
        <v>2.9910000000000001</v>
      </c>
      <c r="D863">
        <v>0.21779000000000001</v>
      </c>
      <c r="E863">
        <v>1.0859000000000001</v>
      </c>
      <c r="F863">
        <v>0.80300000000000005</v>
      </c>
      <c r="G863">
        <v>4.78</v>
      </c>
      <c r="H863" s="10">
        <v>1.9040000000000001E-3</v>
      </c>
      <c r="I863" s="10">
        <v>7.6009999999999994E-2</v>
      </c>
      <c r="J863" s="10">
        <v>5.8799999999999998E-4</v>
      </c>
      <c r="K863" s="10">
        <f t="shared" si="117"/>
        <v>0.77358242336534666</v>
      </c>
      <c r="L863" s="10">
        <v>1.06E-3</v>
      </c>
      <c r="M863" s="10">
        <f t="shared" si="118"/>
        <v>1.3945533482436523</v>
      </c>
      <c r="N863" s="10">
        <v>1.8100000000000001E-4</v>
      </c>
      <c r="O863" s="10">
        <f t="shared" si="119"/>
        <v>0.23812656229443499</v>
      </c>
      <c r="P863" s="10">
        <v>5.5800000000000001E-5</v>
      </c>
      <c r="Q863" s="10">
        <f t="shared" si="120"/>
        <v>7.3411393237731881E-2</v>
      </c>
      <c r="R863">
        <f t="shared" si="121"/>
        <v>0.47043201133144469</v>
      </c>
      <c r="S863">
        <f t="shared" si="122"/>
        <v>1.2974526904867723</v>
      </c>
      <c r="T863">
        <f t="shared" si="123"/>
        <v>1519.2942974049447</v>
      </c>
      <c r="U863">
        <f t="shared" si="124"/>
        <v>2.268780031590151</v>
      </c>
      <c r="V863" s="10">
        <f t="shared" si="125"/>
        <v>2.7678964849410845</v>
      </c>
    </row>
    <row r="864" spans="1:22" x14ac:dyDescent="0.2">
      <c r="A864">
        <v>5.6479999999999997</v>
      </c>
      <c r="B864">
        <v>14.566000000000001</v>
      </c>
      <c r="C864">
        <v>3.0190000000000001</v>
      </c>
      <c r="D864">
        <v>0.22222</v>
      </c>
      <c r="E864">
        <v>1.0962000000000001</v>
      </c>
      <c r="F864">
        <v>0.80700000000000005</v>
      </c>
      <c r="G864">
        <v>4.7169999999999996</v>
      </c>
      <c r="H864" s="10">
        <v>1.913E-3</v>
      </c>
      <c r="I864" s="10">
        <v>7.5770000000000004E-2</v>
      </c>
      <c r="J864" s="10">
        <v>5.8500000000000002E-4</v>
      </c>
      <c r="K864" s="10">
        <f t="shared" si="117"/>
        <v>0.77207337996568559</v>
      </c>
      <c r="L864" s="10">
        <v>1.06E-3</v>
      </c>
      <c r="M864" s="10">
        <f t="shared" si="118"/>
        <v>1.3989705688267124</v>
      </c>
      <c r="N864" s="10">
        <v>1.83E-4</v>
      </c>
      <c r="O864" s="10">
        <f t="shared" si="119"/>
        <v>0.24152039065593242</v>
      </c>
      <c r="P864" s="10">
        <v>4.9799999999999998E-5</v>
      </c>
      <c r="Q864" s="10">
        <f t="shared" si="120"/>
        <v>6.5725221063745537E-2</v>
      </c>
      <c r="R864">
        <f t="shared" si="121"/>
        <v>0.46547450424929171</v>
      </c>
      <c r="S864">
        <f t="shared" si="122"/>
        <v>1.3028927908061596</v>
      </c>
      <c r="T864">
        <f t="shared" si="123"/>
        <v>1573.1491328798722</v>
      </c>
      <c r="U864">
        <f t="shared" si="124"/>
        <v>2.1797140043024035</v>
      </c>
      <c r="V864" s="10">
        <f t="shared" si="125"/>
        <v>2.7672152630061135</v>
      </c>
    </row>
    <row r="865" spans="1:22" x14ac:dyDescent="0.2">
      <c r="A865">
        <v>5.6479999999999997</v>
      </c>
      <c r="B865">
        <v>14.566000000000001</v>
      </c>
      <c r="C865">
        <v>3.048</v>
      </c>
      <c r="D865">
        <v>0.22675000000000001</v>
      </c>
      <c r="E865">
        <v>1.1065</v>
      </c>
      <c r="F865">
        <v>0.81100000000000005</v>
      </c>
      <c r="G865">
        <v>4.6539999999999999</v>
      </c>
      <c r="H865" s="10">
        <v>1.923E-3</v>
      </c>
      <c r="I865" s="10">
        <v>7.6130000000000003E-2</v>
      </c>
      <c r="J865" s="10">
        <v>5.9000000000000003E-4</v>
      </c>
      <c r="K865" s="10">
        <f t="shared" si="117"/>
        <v>0.77499014843031655</v>
      </c>
      <c r="L865" s="10">
        <v>1.06E-3</v>
      </c>
      <c r="M865" s="10">
        <f t="shared" si="118"/>
        <v>1.3923551819256534</v>
      </c>
      <c r="N865" s="10">
        <v>1.8200000000000001E-4</v>
      </c>
      <c r="O865" s="10">
        <f t="shared" si="119"/>
        <v>0.2390647576513858</v>
      </c>
      <c r="P865" s="10">
        <v>5.0000000000000002E-5</v>
      </c>
      <c r="Q865" s="10">
        <f t="shared" si="120"/>
        <v>6.5677131222908178E-2</v>
      </c>
      <c r="R865">
        <f t="shared" si="121"/>
        <v>0.46033994334277617</v>
      </c>
      <c r="S865">
        <f t="shared" si="122"/>
        <v>1.3085604870433047</v>
      </c>
      <c r="T865">
        <f t="shared" si="123"/>
        <v>1628.4415219966486</v>
      </c>
      <c r="U865">
        <f t="shared" si="124"/>
        <v>2.092503890938092</v>
      </c>
      <c r="V865" s="10">
        <f t="shared" si="125"/>
        <v>2.7634988991848837</v>
      </c>
    </row>
    <row r="866" spans="1:22" x14ac:dyDescent="0.2">
      <c r="A866">
        <v>5.6479999999999997</v>
      </c>
      <c r="B866">
        <v>14.566000000000001</v>
      </c>
      <c r="C866">
        <v>3.387</v>
      </c>
      <c r="D866">
        <v>0.28977000000000003</v>
      </c>
      <c r="E866">
        <v>1.2296</v>
      </c>
      <c r="F866">
        <v>0.85599999999999998</v>
      </c>
      <c r="G866">
        <v>3.8940000000000001</v>
      </c>
      <c r="H866" s="10">
        <v>2.0079999999999998E-3</v>
      </c>
      <c r="I866" s="10">
        <v>7.7280000000000001E-2</v>
      </c>
      <c r="J866" s="10">
        <v>4.7699999999999999E-4</v>
      </c>
      <c r="K866" s="10">
        <f t="shared" si="117"/>
        <v>0.61723602484472051</v>
      </c>
      <c r="L866" s="10">
        <v>1.0200000000000001E-3</v>
      </c>
      <c r="M866" s="10">
        <f t="shared" si="118"/>
        <v>1.3198757763975155</v>
      </c>
      <c r="N866" s="10">
        <v>1.3300000000000001E-4</v>
      </c>
      <c r="O866" s="10">
        <f t="shared" si="119"/>
        <v>0.17210144927536233</v>
      </c>
      <c r="P866" s="10">
        <v>0</v>
      </c>
      <c r="Q866" s="10">
        <f t="shared" si="120"/>
        <v>0</v>
      </c>
      <c r="R866">
        <f t="shared" si="121"/>
        <v>0.40031869688385263</v>
      </c>
      <c r="S866">
        <f t="shared" si="122"/>
        <v>1.3788747441321973</v>
      </c>
      <c r="T866">
        <f t="shared" si="123"/>
        <v>2438.777335529538</v>
      </c>
      <c r="U866">
        <f t="shared" si="124"/>
        <v>1.2814071105322848</v>
      </c>
      <c r="V866" s="10">
        <f t="shared" si="125"/>
        <v>2.6750570256521655</v>
      </c>
    </row>
    <row r="867" spans="1:22" x14ac:dyDescent="0.2">
      <c r="A867">
        <v>5.6479999999999997</v>
      </c>
      <c r="B867">
        <v>14.566000000000001</v>
      </c>
      <c r="C867">
        <v>3.423</v>
      </c>
      <c r="D867">
        <v>0.29771999999999998</v>
      </c>
      <c r="E867">
        <v>1.2428999999999999</v>
      </c>
      <c r="F867">
        <v>0.86</v>
      </c>
      <c r="G867">
        <v>3.8119999999999998</v>
      </c>
      <c r="H867" s="10">
        <v>2.0119999999999999E-3</v>
      </c>
      <c r="I867" s="10">
        <v>7.6259999999999994E-2</v>
      </c>
      <c r="J867" s="10">
        <v>4.7600000000000002E-4</v>
      </c>
      <c r="K867" s="10">
        <f t="shared" si="117"/>
        <v>0.6241804353527407</v>
      </c>
      <c r="L867" s="10">
        <v>1.01E-3</v>
      </c>
      <c r="M867" s="10">
        <f t="shared" si="118"/>
        <v>1.3244164699711516</v>
      </c>
      <c r="N867" s="10">
        <v>1.5300000000000001E-4</v>
      </c>
      <c r="O867" s="10">
        <f t="shared" si="119"/>
        <v>0.20062942564909522</v>
      </c>
      <c r="P867" s="10">
        <v>0</v>
      </c>
      <c r="Q867" s="10">
        <f t="shared" si="120"/>
        <v>0</v>
      </c>
      <c r="R867">
        <f t="shared" si="121"/>
        <v>0.39394475920679883</v>
      </c>
      <c r="S867">
        <f t="shared" si="122"/>
        <v>1.3867783447266699</v>
      </c>
      <c r="T867">
        <f t="shared" si="123"/>
        <v>2545.5941989041294</v>
      </c>
      <c r="U867">
        <f t="shared" si="124"/>
        <v>1.214423857802186</v>
      </c>
      <c r="V867" s="10">
        <f t="shared" si="125"/>
        <v>2.6586300815915358</v>
      </c>
    </row>
    <row r="868" spans="1:22" x14ac:dyDescent="0.2">
      <c r="A868">
        <v>5.6479999999999997</v>
      </c>
      <c r="B868">
        <v>14.566000000000001</v>
      </c>
      <c r="C868">
        <v>3.46</v>
      </c>
      <c r="D868">
        <v>0.30593999999999999</v>
      </c>
      <c r="E868">
        <v>1.2562</v>
      </c>
      <c r="F868">
        <v>0.86399999999999999</v>
      </c>
      <c r="G868">
        <v>3.73</v>
      </c>
      <c r="H868" s="10">
        <v>2.016E-3</v>
      </c>
      <c r="I868" s="10">
        <v>7.5259999999999994E-2</v>
      </c>
      <c r="J868" s="10">
        <v>4.7199999999999998E-4</v>
      </c>
      <c r="K868" s="10">
        <f t="shared" si="117"/>
        <v>0.62715918150411909</v>
      </c>
      <c r="L868" s="10">
        <v>9.8700000000000003E-4</v>
      </c>
      <c r="M868" s="10">
        <f t="shared" si="118"/>
        <v>1.3114536274249271</v>
      </c>
      <c r="N868" s="10">
        <v>1.6000000000000001E-4</v>
      </c>
      <c r="O868" s="10">
        <f t="shared" si="119"/>
        <v>0.21259633271326073</v>
      </c>
      <c r="P868" s="10">
        <v>7.8900000000000007E-6</v>
      </c>
      <c r="Q868" s="10">
        <f t="shared" si="120"/>
        <v>1.048365665692267E-2</v>
      </c>
      <c r="R868">
        <f t="shared" si="121"/>
        <v>0.38739376770538242</v>
      </c>
      <c r="S868">
        <f t="shared" si="122"/>
        <v>1.3949632047231739</v>
      </c>
      <c r="T868">
        <f t="shared" si="123"/>
        <v>2656.482295020282</v>
      </c>
      <c r="U868">
        <f t="shared" si="124"/>
        <v>1.1497148508375212</v>
      </c>
      <c r="V868" s="10">
        <f t="shared" si="125"/>
        <v>2.6388263337739999</v>
      </c>
    </row>
    <row r="869" spans="1:22" x14ac:dyDescent="0.2">
      <c r="A869">
        <v>5.6479999999999997</v>
      </c>
      <c r="B869">
        <v>14.566000000000001</v>
      </c>
      <c r="C869">
        <v>3.4969999999999999</v>
      </c>
      <c r="D869">
        <v>0.31444</v>
      </c>
      <c r="E869">
        <v>1.2695000000000001</v>
      </c>
      <c r="F869">
        <v>0.86799999999999999</v>
      </c>
      <c r="G869">
        <v>3.6480000000000001</v>
      </c>
      <c r="H869" s="10">
        <v>2.0179999999999998E-3</v>
      </c>
      <c r="I869" s="10">
        <v>7.6600000000000001E-2</v>
      </c>
      <c r="J869" s="10">
        <v>4.7800000000000002E-4</v>
      </c>
      <c r="K869" s="10">
        <f t="shared" si="117"/>
        <v>0.62402088772845954</v>
      </c>
      <c r="L869" s="10">
        <v>1E-3</v>
      </c>
      <c r="M869" s="10">
        <f t="shared" si="118"/>
        <v>1.3054830287206265</v>
      </c>
      <c r="N869" s="10">
        <v>1.9100000000000001E-4</v>
      </c>
      <c r="O869" s="10">
        <f t="shared" si="119"/>
        <v>0.24934725848563971</v>
      </c>
      <c r="P869" s="10">
        <v>2.8E-5</v>
      </c>
      <c r="Q869" s="10">
        <f t="shared" si="120"/>
        <v>3.6553524804177541E-2</v>
      </c>
      <c r="R869">
        <f t="shared" si="121"/>
        <v>0.380842776203966</v>
      </c>
      <c r="S869">
        <f t="shared" si="122"/>
        <v>1.4032335442365909</v>
      </c>
      <c r="T869">
        <f t="shared" si="123"/>
        <v>2771.9735224442102</v>
      </c>
      <c r="U869">
        <f t="shared" si="124"/>
        <v>1.0880833760748725</v>
      </c>
      <c r="V869" s="10">
        <f t="shared" si="125"/>
        <v>2.618008051944007</v>
      </c>
    </row>
    <row r="870" spans="1:22" x14ac:dyDescent="0.2">
      <c r="A870">
        <v>5.6479999999999997</v>
      </c>
      <c r="B870">
        <v>14.566000000000001</v>
      </c>
      <c r="C870">
        <v>3.5329999999999999</v>
      </c>
      <c r="D870">
        <v>0.32323000000000002</v>
      </c>
      <c r="E870">
        <v>1.2827999999999999</v>
      </c>
      <c r="F870">
        <v>0.872</v>
      </c>
      <c r="G870">
        <v>3.5659999999999998</v>
      </c>
      <c r="H870" s="10">
        <v>2.019E-3</v>
      </c>
      <c r="I870" s="10">
        <v>6.8400000000000002E-2</v>
      </c>
      <c r="J870" s="10">
        <v>4.6900000000000002E-4</v>
      </c>
      <c r="K870" s="10">
        <f t="shared" si="117"/>
        <v>0.68567251461988299</v>
      </c>
      <c r="L870" s="10">
        <v>9.8200000000000002E-4</v>
      </c>
      <c r="M870" s="10">
        <f t="shared" si="118"/>
        <v>1.435672514619883</v>
      </c>
      <c r="N870" s="10">
        <v>8.4800000000000001E-4</v>
      </c>
      <c r="O870" s="10">
        <f t="shared" si="119"/>
        <v>1.239766081871345</v>
      </c>
      <c r="P870" s="10">
        <v>1.5899999999999999E-4</v>
      </c>
      <c r="Q870" s="10">
        <f t="shared" si="120"/>
        <v>0.23245614035087717</v>
      </c>
      <c r="R870">
        <f t="shared" si="121"/>
        <v>0.37446883852691215</v>
      </c>
      <c r="S870">
        <f t="shared" si="122"/>
        <v>1.4113862423232182</v>
      </c>
      <c r="T870">
        <f t="shared" si="123"/>
        <v>2892.6742026821312</v>
      </c>
      <c r="U870">
        <f t="shared" si="124"/>
        <v>1.0301732218350981</v>
      </c>
      <c r="V870" s="10">
        <f t="shared" si="125"/>
        <v>2.5985211986999954</v>
      </c>
    </row>
    <row r="871" spans="1:22" x14ac:dyDescent="0.2">
      <c r="A871">
        <v>5.6479999999999997</v>
      </c>
      <c r="B871">
        <v>14.566000000000001</v>
      </c>
      <c r="C871">
        <v>3.57</v>
      </c>
      <c r="D871">
        <v>0.33234000000000002</v>
      </c>
      <c r="E871">
        <v>1.2961</v>
      </c>
      <c r="F871">
        <v>0.876</v>
      </c>
      <c r="G871">
        <v>3.484</v>
      </c>
      <c r="H871" s="10">
        <v>2.0179999999999998E-3</v>
      </c>
      <c r="I871" s="10">
        <v>7.8740000000000004E-2</v>
      </c>
      <c r="J871" s="10">
        <v>4.6500000000000003E-4</v>
      </c>
      <c r="K871" s="10">
        <f t="shared" si="117"/>
        <v>0.59055118110236215</v>
      </c>
      <c r="L871" s="10">
        <v>9.9200000000000004E-4</v>
      </c>
      <c r="M871" s="10">
        <f t="shared" si="118"/>
        <v>1.2598425196850394</v>
      </c>
      <c r="N871" s="10">
        <v>2.12E-4</v>
      </c>
      <c r="O871" s="10">
        <f t="shared" si="119"/>
        <v>0.26924053848107693</v>
      </c>
      <c r="P871" s="10">
        <v>5.6700000000000003E-5</v>
      </c>
      <c r="Q871" s="10">
        <f t="shared" si="120"/>
        <v>7.2009144018288035E-2</v>
      </c>
      <c r="R871">
        <f t="shared" si="121"/>
        <v>0.36791784702549574</v>
      </c>
      <c r="S871">
        <f t="shared" si="122"/>
        <v>1.4198263554570465</v>
      </c>
      <c r="T871">
        <f t="shared" si="123"/>
        <v>3018.1459742209372</v>
      </c>
      <c r="U871">
        <f t="shared" si="124"/>
        <v>0.97420397266195347</v>
      </c>
      <c r="V871" s="10">
        <f t="shared" si="125"/>
        <v>2.5756938631879134</v>
      </c>
    </row>
    <row r="872" spans="1:22" x14ac:dyDescent="0.2">
      <c r="A872">
        <v>5.6479999999999997</v>
      </c>
      <c r="B872">
        <v>14.566000000000001</v>
      </c>
      <c r="C872">
        <v>3.6059999999999999</v>
      </c>
      <c r="D872">
        <v>0.34177000000000002</v>
      </c>
      <c r="E872">
        <v>1.3093999999999999</v>
      </c>
      <c r="F872">
        <v>0.88</v>
      </c>
      <c r="G872">
        <v>3.4020000000000001</v>
      </c>
      <c r="H872" s="10">
        <v>2.0149999999999999E-3</v>
      </c>
      <c r="I872" s="10">
        <v>7.7210000000000001E-2</v>
      </c>
      <c r="J872" s="10">
        <v>4.6500000000000003E-4</v>
      </c>
      <c r="K872" s="10">
        <f t="shared" si="117"/>
        <v>0.60225359409402923</v>
      </c>
      <c r="L872" s="10">
        <v>9.9500000000000001E-4</v>
      </c>
      <c r="M872" s="10">
        <f t="shared" si="118"/>
        <v>1.2886931744592669</v>
      </c>
      <c r="N872" s="10">
        <v>5.7200000000000001E-5</v>
      </c>
      <c r="O872" s="10">
        <f t="shared" si="119"/>
        <v>7.4083667918663387E-2</v>
      </c>
      <c r="P872" s="10">
        <v>2.0299999999999999E-5</v>
      </c>
      <c r="Q872" s="10">
        <f t="shared" si="120"/>
        <v>2.6291931097008156E-2</v>
      </c>
      <c r="R872">
        <f t="shared" si="121"/>
        <v>0.36154390934844194</v>
      </c>
      <c r="S872">
        <f t="shared" si="122"/>
        <v>1.4281450436483045</v>
      </c>
      <c r="T872">
        <f t="shared" si="123"/>
        <v>3149.3587303076511</v>
      </c>
      <c r="U872">
        <f t="shared" si="124"/>
        <v>0.92161866483690413</v>
      </c>
      <c r="V872" s="10">
        <f t="shared" si="125"/>
        <v>2.5542068535443549</v>
      </c>
    </row>
    <row r="873" spans="1:22" x14ac:dyDescent="0.2">
      <c r="A873">
        <v>5.6479999999999997</v>
      </c>
      <c r="B873">
        <v>14.566000000000001</v>
      </c>
      <c r="C873">
        <v>3.6429999999999998</v>
      </c>
      <c r="D873">
        <v>0.35154000000000002</v>
      </c>
      <c r="E873">
        <v>1.3227</v>
      </c>
      <c r="F873">
        <v>0.88300000000000001</v>
      </c>
      <c r="G873">
        <v>3.32</v>
      </c>
      <c r="H873" s="10">
        <v>2.0110000000000002E-3</v>
      </c>
      <c r="I873" s="10">
        <v>7.5590000000000004E-2</v>
      </c>
      <c r="J873" s="10">
        <v>4.57E-4</v>
      </c>
      <c r="K873" s="10">
        <f t="shared" si="117"/>
        <v>0.60457732504299511</v>
      </c>
      <c r="L873" s="10">
        <v>9.7199999999999999E-4</v>
      </c>
      <c r="M873" s="10">
        <f t="shared" si="118"/>
        <v>1.2858843762402432</v>
      </c>
      <c r="N873" s="10">
        <v>1.03E-4</v>
      </c>
      <c r="O873" s="10">
        <f t="shared" si="119"/>
        <v>0.13626141023944965</v>
      </c>
      <c r="P873" s="10">
        <v>3.6100000000000003E-5</v>
      </c>
      <c r="Q873" s="10">
        <f t="shared" si="120"/>
        <v>4.7757639899457596E-2</v>
      </c>
      <c r="R873">
        <f t="shared" si="121"/>
        <v>0.35499291784702552</v>
      </c>
      <c r="S873">
        <f t="shared" si="122"/>
        <v>1.4367528690152249</v>
      </c>
      <c r="T873">
        <f t="shared" si="123"/>
        <v>3285.7250590953149</v>
      </c>
      <c r="U873">
        <f t="shared" si="124"/>
        <v>0.87083453157045854</v>
      </c>
      <c r="V873" s="10">
        <f t="shared" si="125"/>
        <v>2.5265480701099152</v>
      </c>
    </row>
    <row r="874" spans="1:22" x14ac:dyDescent="0.2">
      <c r="A874">
        <v>5.6479999999999997</v>
      </c>
      <c r="B874">
        <v>14.566000000000001</v>
      </c>
      <c r="C874">
        <v>3.68</v>
      </c>
      <c r="D874">
        <v>0.36168</v>
      </c>
      <c r="E874">
        <v>1.3360000000000001</v>
      </c>
      <c r="F874">
        <v>0.88700000000000001</v>
      </c>
      <c r="G874">
        <v>3.238</v>
      </c>
      <c r="H874" s="10">
        <v>2.0040000000000001E-3</v>
      </c>
      <c r="I874" s="10">
        <v>7.4410000000000004E-2</v>
      </c>
      <c r="J874" s="10">
        <v>4.4999999999999999E-4</v>
      </c>
      <c r="K874" s="10">
        <f t="shared" si="117"/>
        <v>0.60475742507727459</v>
      </c>
      <c r="L874" s="10">
        <v>9.5299999999999996E-4</v>
      </c>
      <c r="M874" s="10">
        <f t="shared" si="118"/>
        <v>1.2807418357747613</v>
      </c>
      <c r="N874" s="10">
        <v>1.16E-4</v>
      </c>
      <c r="O874" s="10">
        <f t="shared" si="119"/>
        <v>0.15589302513103076</v>
      </c>
      <c r="P874" s="10">
        <v>4.4799999999999998E-5</v>
      </c>
      <c r="Q874" s="10">
        <f t="shared" si="120"/>
        <v>6.0206961429915329E-2</v>
      </c>
      <c r="R874">
        <f t="shared" si="121"/>
        <v>0.348441926345609</v>
      </c>
      <c r="S874">
        <f t="shared" si="122"/>
        <v>1.4454468315613784</v>
      </c>
      <c r="T874">
        <f t="shared" si="123"/>
        <v>3428.0814051447778</v>
      </c>
      <c r="U874">
        <f t="shared" si="124"/>
        <v>0.82244708570905301</v>
      </c>
      <c r="V874" s="10">
        <f t="shared" si="125"/>
        <v>2.5008216028151948</v>
      </c>
    </row>
    <row r="875" spans="1:22" x14ac:dyDescent="0.2">
      <c r="A875">
        <v>5.6479999999999997</v>
      </c>
      <c r="B875">
        <v>14.566000000000001</v>
      </c>
      <c r="C875">
        <v>3.7160000000000002</v>
      </c>
      <c r="D875">
        <v>0.37219999999999998</v>
      </c>
      <c r="E875">
        <v>1.3492</v>
      </c>
      <c r="F875">
        <v>0.89</v>
      </c>
      <c r="G875">
        <v>3.1560000000000001</v>
      </c>
      <c r="H875" s="10">
        <v>1.9959999999999999E-3</v>
      </c>
      <c r="I875" s="10">
        <v>7.4959999999999999E-2</v>
      </c>
      <c r="J875" s="10">
        <v>4.4999999999999999E-4</v>
      </c>
      <c r="K875" s="10">
        <f t="shared" si="117"/>
        <v>0.60032017075773747</v>
      </c>
      <c r="L875" s="10">
        <v>9.5299999999999996E-4</v>
      </c>
      <c r="M875" s="10">
        <f t="shared" si="118"/>
        <v>1.2713447171824974</v>
      </c>
      <c r="N875" s="10">
        <v>1.34E-4</v>
      </c>
      <c r="O875" s="10">
        <f t="shared" si="119"/>
        <v>0.17876200640341516</v>
      </c>
      <c r="P875" s="10">
        <v>6.2700000000000006E-5</v>
      </c>
      <c r="Q875" s="10">
        <f t="shared" si="120"/>
        <v>8.3644610458911431E-2</v>
      </c>
      <c r="R875">
        <f t="shared" si="121"/>
        <v>0.34206798866855515</v>
      </c>
      <c r="S875">
        <f t="shared" si="122"/>
        <v>1.4540160874238828</v>
      </c>
      <c r="T875">
        <f t="shared" si="123"/>
        <v>3576.64354524582</v>
      </c>
      <c r="U875">
        <f t="shared" si="124"/>
        <v>0.77698070257880258</v>
      </c>
      <c r="V875" s="10">
        <f t="shared" si="125"/>
        <v>2.4732948830465427</v>
      </c>
    </row>
    <row r="876" spans="1:22" x14ac:dyDescent="0.2">
      <c r="A876">
        <v>5.6479999999999997</v>
      </c>
      <c r="B876">
        <v>14.566000000000001</v>
      </c>
      <c r="C876">
        <v>3.7530000000000001</v>
      </c>
      <c r="D876">
        <v>0.38313000000000003</v>
      </c>
      <c r="E876">
        <v>1.3625</v>
      </c>
      <c r="F876">
        <v>0.89400000000000002</v>
      </c>
      <c r="G876">
        <v>3.0739999999999998</v>
      </c>
      <c r="H876" s="10">
        <v>1.9849999999999998E-3</v>
      </c>
      <c r="I876" s="10">
        <v>7.4630000000000002E-2</v>
      </c>
      <c r="J876" s="10">
        <v>4.46E-4</v>
      </c>
      <c r="K876" s="10">
        <f t="shared" si="117"/>
        <v>0.59761490017419272</v>
      </c>
      <c r="L876" s="10">
        <v>9.3999999999999997E-4</v>
      </c>
      <c r="M876" s="10">
        <f t="shared" si="118"/>
        <v>1.2595470990218409</v>
      </c>
      <c r="N876" s="10">
        <v>1.44E-4</v>
      </c>
      <c r="O876" s="10">
        <f t="shared" si="119"/>
        <v>0.19295189602036714</v>
      </c>
      <c r="P876" s="10">
        <v>8.1000000000000004E-5</v>
      </c>
      <c r="Q876" s="10">
        <f t="shared" si="120"/>
        <v>0.10853544151145653</v>
      </c>
      <c r="R876">
        <f t="shared" si="121"/>
        <v>0.33551699716713873</v>
      </c>
      <c r="S876">
        <f t="shared" si="122"/>
        <v>1.4628789444636758</v>
      </c>
      <c r="T876">
        <f t="shared" si="123"/>
        <v>3731.8710598961015</v>
      </c>
      <c r="U876">
        <f t="shared" si="124"/>
        <v>0.73306025723260493</v>
      </c>
      <c r="V876" s="10">
        <f t="shared" si="125"/>
        <v>2.4457036050589571</v>
      </c>
    </row>
    <row r="877" spans="1:22" x14ac:dyDescent="0.2">
      <c r="A877">
        <v>5.6479999999999997</v>
      </c>
      <c r="B877">
        <v>14.566000000000001</v>
      </c>
      <c r="C877">
        <v>3.7890000000000001</v>
      </c>
      <c r="D877">
        <v>0.39449000000000001</v>
      </c>
      <c r="E877">
        <v>1.3757999999999999</v>
      </c>
      <c r="F877">
        <v>0.89700000000000002</v>
      </c>
      <c r="G877">
        <v>2.992</v>
      </c>
      <c r="H877" s="10">
        <v>1.9719999999999998E-3</v>
      </c>
      <c r="I877" s="10">
        <v>7.4829999999999994E-2</v>
      </c>
      <c r="J877" s="10">
        <v>4.4700000000000002E-4</v>
      </c>
      <c r="K877" s="10">
        <f t="shared" si="117"/>
        <v>0.59735400240545244</v>
      </c>
      <c r="L877" s="10">
        <v>9.3300000000000002E-4</v>
      </c>
      <c r="M877" s="10">
        <f t="shared" si="118"/>
        <v>1.2468261392489643</v>
      </c>
      <c r="N877" s="10">
        <v>1.6200000000000001E-4</v>
      </c>
      <c r="O877" s="10">
        <f t="shared" si="119"/>
        <v>0.21649071228117067</v>
      </c>
      <c r="P877" s="10">
        <v>9.8599999999999998E-5</v>
      </c>
      <c r="Q877" s="10">
        <f t="shared" si="120"/>
        <v>0.13176533475878657</v>
      </c>
      <c r="R877">
        <f t="shared" si="121"/>
        <v>0.32914305949008493</v>
      </c>
      <c r="S877">
        <f t="shared" si="122"/>
        <v>1.4716126595033938</v>
      </c>
      <c r="T877">
        <f t="shared" si="123"/>
        <v>3894.6544497024229</v>
      </c>
      <c r="U877">
        <f t="shared" si="124"/>
        <v>0.69178950713411569</v>
      </c>
      <c r="V877" s="10">
        <f t="shared" si="125"/>
        <v>2.4167701307489451</v>
      </c>
    </row>
    <row r="878" spans="1:22" x14ac:dyDescent="0.2">
      <c r="A878">
        <v>5.6479999999999997</v>
      </c>
      <c r="B878">
        <v>14.566000000000001</v>
      </c>
      <c r="C878">
        <v>3.8260000000000001</v>
      </c>
      <c r="D878">
        <v>0.40629999999999999</v>
      </c>
      <c r="E878">
        <v>1.3891</v>
      </c>
      <c r="F878">
        <v>0.9</v>
      </c>
      <c r="G878">
        <v>2.91</v>
      </c>
      <c r="H878" s="10">
        <v>1.9559999999999998E-3</v>
      </c>
      <c r="I878" s="10">
        <v>7.3980000000000004E-2</v>
      </c>
      <c r="J878" s="10">
        <v>4.44E-4</v>
      </c>
      <c r="K878" s="10">
        <f t="shared" si="117"/>
        <v>0.60016220600162207</v>
      </c>
      <c r="L878" s="10">
        <v>9.1399999999999999E-4</v>
      </c>
      <c r="M878" s="10">
        <f t="shared" si="118"/>
        <v>1.2354690456880237</v>
      </c>
      <c r="N878" s="10">
        <v>1.76E-4</v>
      </c>
      <c r="O878" s="10">
        <f t="shared" si="119"/>
        <v>0.23790213571235469</v>
      </c>
      <c r="P878" s="10">
        <v>1.16E-4</v>
      </c>
      <c r="Q878" s="10">
        <f t="shared" si="120"/>
        <v>0.15679913490132469</v>
      </c>
      <c r="R878">
        <f t="shared" si="121"/>
        <v>0.32259206798866852</v>
      </c>
      <c r="S878">
        <f t="shared" si="122"/>
        <v>1.4806437252777536</v>
      </c>
      <c r="T878">
        <f t="shared" si="123"/>
        <v>4064.2378117402577</v>
      </c>
      <c r="U878">
        <f t="shared" si="124"/>
        <v>0.65194621647083784</v>
      </c>
      <c r="V878" s="10">
        <f t="shared" si="125"/>
        <v>2.3846980177816004</v>
      </c>
    </row>
    <row r="879" spans="1:22" x14ac:dyDescent="0.2">
      <c r="A879">
        <v>5.6479999999999997</v>
      </c>
      <c r="B879">
        <v>14.566000000000001</v>
      </c>
      <c r="C879">
        <v>3.85</v>
      </c>
      <c r="D879">
        <v>0.41421000000000002</v>
      </c>
      <c r="E879">
        <v>1.3976999999999999</v>
      </c>
      <c r="F879">
        <v>0.90200000000000002</v>
      </c>
      <c r="G879">
        <v>2.8570000000000002</v>
      </c>
      <c r="H879" s="10">
        <v>1.944E-3</v>
      </c>
      <c r="I879" s="10">
        <v>7.442E-2</v>
      </c>
      <c r="J879" s="10">
        <v>4.7800000000000002E-4</v>
      </c>
      <c r="K879" s="10">
        <f t="shared" si="117"/>
        <v>0.64230045686643378</v>
      </c>
      <c r="L879" s="10">
        <v>9.1500000000000001E-4</v>
      </c>
      <c r="M879" s="10">
        <f t="shared" si="118"/>
        <v>1.2295081967213115</v>
      </c>
      <c r="N879" s="10">
        <v>1.8699999999999999E-4</v>
      </c>
      <c r="O879" s="10">
        <f t="shared" si="119"/>
        <v>0.2512765385649019</v>
      </c>
      <c r="P879" s="10">
        <v>1.2300000000000001E-4</v>
      </c>
      <c r="Q879" s="10">
        <f t="shared" si="120"/>
        <v>0.16527815103466811</v>
      </c>
      <c r="R879">
        <f t="shared" si="121"/>
        <v>0.31834277620396595</v>
      </c>
      <c r="S879">
        <f t="shared" si="122"/>
        <v>1.4865469287998503</v>
      </c>
      <c r="T879">
        <f t="shared" si="123"/>
        <v>4178.1663154786092</v>
      </c>
      <c r="U879">
        <f t="shared" si="124"/>
        <v>0.6271386444894218</v>
      </c>
      <c r="V879" s="10">
        <f t="shared" si="125"/>
        <v>2.3635011827056362</v>
      </c>
    </row>
    <row r="880" spans="1:22" x14ac:dyDescent="0.2">
      <c r="A880">
        <v>5.6479999999999997</v>
      </c>
      <c r="B880">
        <v>14.566000000000001</v>
      </c>
      <c r="C880">
        <v>3.863</v>
      </c>
      <c r="D880">
        <v>0.41860000000000003</v>
      </c>
      <c r="E880">
        <v>1.4024000000000001</v>
      </c>
      <c r="F880">
        <v>0.90300000000000002</v>
      </c>
      <c r="G880">
        <v>2.8279999999999998</v>
      </c>
      <c r="H880" s="10">
        <v>1.9380000000000001E-3</v>
      </c>
      <c r="I880" s="10">
        <v>7.3190000000000005E-2</v>
      </c>
      <c r="J880" s="10">
        <v>4.4099999999999999E-4</v>
      </c>
      <c r="K880" s="10">
        <f t="shared" si="117"/>
        <v>0.60254133078289385</v>
      </c>
      <c r="L880" s="10">
        <v>8.9899999999999995E-4</v>
      </c>
      <c r="M880" s="10">
        <f t="shared" si="118"/>
        <v>1.2283098783986881</v>
      </c>
      <c r="N880" s="10">
        <v>1.75E-4</v>
      </c>
      <c r="O880" s="10">
        <f t="shared" si="119"/>
        <v>0.23910370269162451</v>
      </c>
      <c r="P880" s="10">
        <v>1.2400000000000001E-4</v>
      </c>
      <c r="Q880" s="10">
        <f t="shared" si="120"/>
        <v>0.16942205219292253</v>
      </c>
      <c r="R880">
        <f t="shared" si="121"/>
        <v>0.3160410764872521</v>
      </c>
      <c r="S880">
        <f t="shared" si="122"/>
        <v>1.489760665958844</v>
      </c>
      <c r="T880">
        <f t="shared" si="123"/>
        <v>4241.7235878072233</v>
      </c>
      <c r="U880">
        <f t="shared" si="124"/>
        <v>0.61400155772682175</v>
      </c>
      <c r="V880" s="10">
        <f t="shared" si="125"/>
        <v>2.3517956759952954</v>
      </c>
    </row>
    <row r="881" spans="1:22" x14ac:dyDescent="0.2">
      <c r="A881">
        <v>5.6479999999999997</v>
      </c>
      <c r="B881">
        <v>14.566000000000001</v>
      </c>
      <c r="C881">
        <v>3.891</v>
      </c>
      <c r="D881">
        <v>0.42859999999999998</v>
      </c>
      <c r="E881">
        <v>1.4128000000000001</v>
      </c>
      <c r="F881">
        <v>0.90600000000000003</v>
      </c>
      <c r="G881">
        <v>2.7639999999999998</v>
      </c>
      <c r="H881" s="10">
        <v>1.921E-3</v>
      </c>
      <c r="I881" s="10">
        <v>7.102E-2</v>
      </c>
      <c r="J881" s="10">
        <v>4.6700000000000002E-4</v>
      </c>
      <c r="K881" s="10">
        <f t="shared" si="117"/>
        <v>0.65756125035201352</v>
      </c>
      <c r="L881" s="10">
        <v>8.6899999999999998E-4</v>
      </c>
      <c r="M881" s="10">
        <f t="shared" si="118"/>
        <v>1.2235989862010701</v>
      </c>
      <c r="N881" s="10">
        <v>1.83E-4</v>
      </c>
      <c r="O881" s="10">
        <f t="shared" si="119"/>
        <v>0.25767389467755564</v>
      </c>
      <c r="P881" s="10">
        <v>1.2899999999999999E-4</v>
      </c>
      <c r="Q881" s="10">
        <f t="shared" si="120"/>
        <v>0.18163897493663755</v>
      </c>
      <c r="R881">
        <f t="shared" si="121"/>
        <v>0.31108356940509913</v>
      </c>
      <c r="S881">
        <f t="shared" si="122"/>
        <v>1.4967476760225833</v>
      </c>
      <c r="T881">
        <f t="shared" si="123"/>
        <v>4387.1328341069984</v>
      </c>
      <c r="U881">
        <f t="shared" si="124"/>
        <v>0.58602149851269658</v>
      </c>
      <c r="V881" s="10">
        <f t="shared" si="125"/>
        <v>2.3292844668015786</v>
      </c>
    </row>
    <row r="882" spans="1:22" x14ac:dyDescent="0.2">
      <c r="A882">
        <v>5.6479999999999997</v>
      </c>
      <c r="B882">
        <v>14.566000000000001</v>
      </c>
      <c r="C882">
        <v>3.899</v>
      </c>
      <c r="D882">
        <v>0.43142000000000003</v>
      </c>
      <c r="E882">
        <v>1.4157</v>
      </c>
      <c r="F882">
        <v>0.90600000000000003</v>
      </c>
      <c r="G882">
        <v>2.746</v>
      </c>
      <c r="H882" s="10">
        <v>1.916E-3</v>
      </c>
      <c r="I882" s="10">
        <v>6.9919999999999996E-2</v>
      </c>
      <c r="J882" s="10">
        <v>4.2700000000000002E-4</v>
      </c>
      <c r="K882" s="10">
        <f t="shared" si="117"/>
        <v>0.61069794050343262</v>
      </c>
      <c r="L882" s="10">
        <v>8.5499999999999997E-4</v>
      </c>
      <c r="M882" s="10">
        <f t="shared" si="118"/>
        <v>1.2228260869565217</v>
      </c>
      <c r="N882" s="10">
        <v>1.9100000000000001E-4</v>
      </c>
      <c r="O882" s="10">
        <f t="shared" si="119"/>
        <v>0.27316933638443941</v>
      </c>
      <c r="P882" s="10">
        <v>1.3999999999999999E-4</v>
      </c>
      <c r="Q882" s="10">
        <f t="shared" si="120"/>
        <v>0.20022883295194507</v>
      </c>
      <c r="R882">
        <f t="shared" si="121"/>
        <v>0.30966713881019825</v>
      </c>
      <c r="S882">
        <f t="shared" si="122"/>
        <v>1.4987442446484898</v>
      </c>
      <c r="T882">
        <f t="shared" si="123"/>
        <v>4428.2389520739589</v>
      </c>
      <c r="U882">
        <f t="shared" si="124"/>
        <v>0.57835099149560998</v>
      </c>
      <c r="V882" s="10">
        <f t="shared" si="125"/>
        <v>2.3203352079913784</v>
      </c>
    </row>
    <row r="883" spans="1:22" x14ac:dyDescent="0.2">
      <c r="A883">
        <v>5.6479999999999997</v>
      </c>
      <c r="B883">
        <v>14.566000000000001</v>
      </c>
      <c r="C883">
        <v>3.9329999999999998</v>
      </c>
      <c r="D883">
        <v>0.44369999999999998</v>
      </c>
      <c r="E883">
        <v>1.4279999999999999</v>
      </c>
      <c r="F883">
        <v>0.90900000000000003</v>
      </c>
      <c r="G883">
        <v>2.6709999999999998</v>
      </c>
      <c r="H883" s="10">
        <v>1.8929999999999999E-3</v>
      </c>
      <c r="I883" s="10">
        <v>6.787E-2</v>
      </c>
      <c r="J883" s="10">
        <v>4.5399999999999998E-4</v>
      </c>
      <c r="K883" s="10">
        <f t="shared" si="117"/>
        <v>0.66892588772653605</v>
      </c>
      <c r="L883" s="10">
        <v>8.3000000000000001E-4</v>
      </c>
      <c r="M883" s="10">
        <f t="shared" si="118"/>
        <v>1.2229261824075439</v>
      </c>
      <c r="N883" s="10">
        <v>1.9100000000000001E-4</v>
      </c>
      <c r="O883" s="10">
        <f t="shared" si="119"/>
        <v>0.28142036245763963</v>
      </c>
      <c r="P883" s="10">
        <v>1.35E-4</v>
      </c>
      <c r="Q883" s="10">
        <f t="shared" si="120"/>
        <v>0.19890968027110653</v>
      </c>
      <c r="R883">
        <f t="shared" si="121"/>
        <v>0.30364730878186968</v>
      </c>
      <c r="S883">
        <f t="shared" si="122"/>
        <v>1.5072749696711942</v>
      </c>
      <c r="T883">
        <f t="shared" si="123"/>
        <v>4607.5408463704216</v>
      </c>
      <c r="U883">
        <f t="shared" si="124"/>
        <v>0.54664569707545796</v>
      </c>
      <c r="V883" s="10">
        <f t="shared" si="125"/>
        <v>2.2894913713909339</v>
      </c>
    </row>
    <row r="884" spans="1:22" x14ac:dyDescent="0.2">
      <c r="A884">
        <v>5.6479999999999997</v>
      </c>
      <c r="B884">
        <v>14.566000000000001</v>
      </c>
      <c r="C884">
        <v>3.9359999999999999</v>
      </c>
      <c r="D884">
        <v>0.44478000000000001</v>
      </c>
      <c r="E884">
        <v>1.429</v>
      </c>
      <c r="F884">
        <v>0.90900000000000003</v>
      </c>
      <c r="G884">
        <v>2.6640000000000001</v>
      </c>
      <c r="H884" s="10">
        <v>1.8910000000000001E-3</v>
      </c>
      <c r="I884" s="10">
        <v>6.7400000000000002E-2</v>
      </c>
      <c r="J884" s="10">
        <v>4.2000000000000002E-4</v>
      </c>
      <c r="K884" s="10">
        <f t="shared" si="117"/>
        <v>0.62314540059347179</v>
      </c>
      <c r="L884" s="10">
        <v>8.2299999999999995E-4</v>
      </c>
      <c r="M884" s="10">
        <f t="shared" si="118"/>
        <v>1.2210682492581602</v>
      </c>
      <c r="N884" s="10">
        <v>1.95E-4</v>
      </c>
      <c r="O884" s="10">
        <f t="shared" si="119"/>
        <v>0.28931750741839762</v>
      </c>
      <c r="P884" s="10">
        <v>1.2899999999999999E-4</v>
      </c>
      <c r="Q884" s="10">
        <f t="shared" si="120"/>
        <v>0.19139465875370917</v>
      </c>
      <c r="R884">
        <f t="shared" si="121"/>
        <v>0.30311614730878184</v>
      </c>
      <c r="S884">
        <f t="shared" si="122"/>
        <v>1.5080297843216655</v>
      </c>
      <c r="T884">
        <f t="shared" si="123"/>
        <v>4622.9120003693133</v>
      </c>
      <c r="U884">
        <f t="shared" si="124"/>
        <v>0.54394952860687962</v>
      </c>
      <c r="V884" s="10">
        <f t="shared" si="125"/>
        <v>2.2857994002833051</v>
      </c>
    </row>
    <row r="885" spans="1:22" x14ac:dyDescent="0.2">
      <c r="A885">
        <v>5.6479999999999997</v>
      </c>
      <c r="B885">
        <v>14.566000000000001</v>
      </c>
      <c r="C885">
        <v>3.9750000000000001</v>
      </c>
      <c r="D885">
        <v>0.45955000000000001</v>
      </c>
      <c r="E885">
        <v>1.4431</v>
      </c>
      <c r="F885">
        <v>0.91200000000000003</v>
      </c>
      <c r="G885">
        <v>2.577</v>
      </c>
      <c r="H885" s="10">
        <v>1.8600000000000001E-3</v>
      </c>
      <c r="I885" s="10">
        <v>6.4909999999999995E-2</v>
      </c>
      <c r="J885" s="10">
        <v>4.4299999999999998E-4</v>
      </c>
      <c r="K885" s="10">
        <f t="shared" si="117"/>
        <v>0.68248343860730243</v>
      </c>
      <c r="L885" s="10">
        <v>7.9199999999999995E-4</v>
      </c>
      <c r="M885" s="10">
        <f t="shared" si="118"/>
        <v>1.2201509782776152</v>
      </c>
      <c r="N885" s="10">
        <v>1.9100000000000001E-4</v>
      </c>
      <c r="O885" s="10">
        <f t="shared" si="119"/>
        <v>0.29425358188260675</v>
      </c>
      <c r="P885" s="10">
        <v>1.35E-4</v>
      </c>
      <c r="Q885" s="10">
        <f t="shared" si="120"/>
        <v>0.20798028038822988</v>
      </c>
      <c r="R885">
        <f t="shared" si="121"/>
        <v>0.29621104815864019</v>
      </c>
      <c r="S885">
        <f t="shared" si="122"/>
        <v>1.5179136258322385</v>
      </c>
      <c r="T885">
        <f t="shared" si="123"/>
        <v>4839.4321113043343</v>
      </c>
      <c r="U885">
        <f t="shared" si="124"/>
        <v>0.50942613552487648</v>
      </c>
      <c r="V885" s="10">
        <f t="shared" si="125"/>
        <v>2.2483838771202458</v>
      </c>
    </row>
    <row r="886" spans="1:22" x14ac:dyDescent="0.2">
      <c r="A886">
        <v>5.6479999999999997</v>
      </c>
      <c r="B886">
        <v>14.566000000000001</v>
      </c>
      <c r="C886">
        <v>4.016</v>
      </c>
      <c r="D886">
        <v>0.47620000000000001</v>
      </c>
      <c r="E886">
        <v>1.4581999999999999</v>
      </c>
      <c r="F886">
        <v>0.91500000000000004</v>
      </c>
      <c r="G886">
        <v>2.484</v>
      </c>
      <c r="H886" s="10">
        <v>1.823E-3</v>
      </c>
      <c r="I886" s="10">
        <v>6.3189999999999996E-2</v>
      </c>
      <c r="J886" s="10">
        <v>4.3300000000000001E-4</v>
      </c>
      <c r="K886" s="10">
        <f t="shared" si="117"/>
        <v>0.68523500553885119</v>
      </c>
      <c r="L886" s="10">
        <v>7.6599999999999997E-4</v>
      </c>
      <c r="M886" s="10">
        <f t="shared" si="118"/>
        <v>1.2122171229624941</v>
      </c>
      <c r="N886" s="10">
        <v>1.92E-4</v>
      </c>
      <c r="O886" s="10">
        <f t="shared" si="119"/>
        <v>0.30384554518119961</v>
      </c>
      <c r="P886" s="10">
        <v>1.46E-4</v>
      </c>
      <c r="Q886" s="10">
        <f t="shared" si="120"/>
        <v>0.23104921664820385</v>
      </c>
      <c r="R886">
        <f t="shared" si="121"/>
        <v>0.28895184135977331</v>
      </c>
      <c r="S886">
        <f t="shared" si="122"/>
        <v>1.528437489340879</v>
      </c>
      <c r="T886">
        <f t="shared" si="123"/>
        <v>5085.0091055970188</v>
      </c>
      <c r="U886">
        <f t="shared" si="124"/>
        <v>0.47467050218754714</v>
      </c>
      <c r="V886" s="10">
        <f t="shared" si="125"/>
        <v>2.2085390005905183</v>
      </c>
    </row>
    <row r="887" spans="1:22" x14ac:dyDescent="0.2">
      <c r="A887">
        <v>5.6479999999999997</v>
      </c>
      <c r="B887">
        <v>14.566000000000001</v>
      </c>
      <c r="C887">
        <v>4.0579999999999998</v>
      </c>
      <c r="D887">
        <v>0.49373</v>
      </c>
      <c r="E887">
        <v>1.4733000000000001</v>
      </c>
      <c r="F887">
        <v>0.91900000000000004</v>
      </c>
      <c r="G887">
        <v>2.391</v>
      </c>
      <c r="H887" s="10">
        <v>1.781E-3</v>
      </c>
      <c r="I887" s="10">
        <v>6.1539999999999997E-2</v>
      </c>
      <c r="J887" s="10">
        <v>4.26E-4</v>
      </c>
      <c r="K887" s="10">
        <f t="shared" si="117"/>
        <v>0.69223269418264544</v>
      </c>
      <c r="L887" s="10">
        <v>7.36E-4</v>
      </c>
      <c r="M887" s="10">
        <f t="shared" si="118"/>
        <v>1.1959701007474814</v>
      </c>
      <c r="N887" s="10">
        <v>2.1900000000000001E-4</v>
      </c>
      <c r="O887" s="10">
        <f t="shared" si="119"/>
        <v>0.35586610334741636</v>
      </c>
      <c r="P887" s="10">
        <v>1.65E-4</v>
      </c>
      <c r="Q887" s="10">
        <f t="shared" si="120"/>
        <v>0.26811829704257395</v>
      </c>
      <c r="R887">
        <f t="shared" si="121"/>
        <v>0.28151558073654392</v>
      </c>
      <c r="S887">
        <f t="shared" si="122"/>
        <v>1.5392941529954116</v>
      </c>
      <c r="T887">
        <f t="shared" si="123"/>
        <v>5343.9958491632678</v>
      </c>
      <c r="U887">
        <f t="shared" si="124"/>
        <v>0.44141872262648263</v>
      </c>
      <c r="V887" s="10">
        <f t="shared" si="125"/>
        <v>2.1678656959207059</v>
      </c>
    </row>
    <row r="888" spans="1:22" x14ac:dyDescent="0.2">
      <c r="A888">
        <v>5.6479999999999997</v>
      </c>
      <c r="B888">
        <v>14.566000000000001</v>
      </c>
      <c r="C888">
        <v>4.0990000000000002</v>
      </c>
      <c r="D888">
        <v>0.51219999999999999</v>
      </c>
      <c r="E888">
        <v>1.4883999999999999</v>
      </c>
      <c r="F888">
        <v>0.92100000000000004</v>
      </c>
      <c r="G888">
        <v>2.298</v>
      </c>
      <c r="H888" s="10">
        <v>1.7329999999999999E-3</v>
      </c>
      <c r="I888" s="10">
        <v>6.2839999999999993E-2</v>
      </c>
      <c r="J888" s="10">
        <v>4.3300000000000001E-4</v>
      </c>
      <c r="K888" s="10">
        <f t="shared" si="117"/>
        <v>0.68905155951623176</v>
      </c>
      <c r="L888" s="10">
        <v>7.3999999999999999E-4</v>
      </c>
      <c r="M888" s="10">
        <f t="shared" si="118"/>
        <v>1.1775938892425208</v>
      </c>
      <c r="N888" s="10">
        <v>2.1100000000000001E-4</v>
      </c>
      <c r="O888" s="10">
        <f t="shared" si="119"/>
        <v>0.33577339274347556</v>
      </c>
      <c r="P888" s="10">
        <v>1.9900000000000001E-4</v>
      </c>
      <c r="Q888" s="10">
        <f t="shared" si="120"/>
        <v>0.31667727562062387</v>
      </c>
      <c r="R888">
        <f t="shared" si="121"/>
        <v>0.27425637393767699</v>
      </c>
      <c r="S888">
        <f t="shared" si="122"/>
        <v>1.5500334820088622</v>
      </c>
      <c r="T888">
        <f t="shared" si="123"/>
        <v>5618.930430150167</v>
      </c>
      <c r="U888">
        <f t="shared" si="124"/>
        <v>0.41038276188484807</v>
      </c>
      <c r="V888" s="10">
        <f t="shared" si="125"/>
        <v>2.1237451258514994</v>
      </c>
    </row>
    <row r="889" spans="1:22" x14ac:dyDescent="0.2">
      <c r="A889">
        <v>5.6479999999999997</v>
      </c>
      <c r="B889">
        <v>14.566000000000001</v>
      </c>
      <c r="C889">
        <v>4.141</v>
      </c>
      <c r="D889">
        <v>0.53169</v>
      </c>
      <c r="E889">
        <v>1.5035000000000001</v>
      </c>
      <c r="F889">
        <v>0.92400000000000004</v>
      </c>
      <c r="G889">
        <v>2.2050000000000001</v>
      </c>
      <c r="H889" s="10">
        <v>1.6789999999999999E-3</v>
      </c>
      <c r="I889" s="10">
        <v>5.7799999999999997E-2</v>
      </c>
      <c r="J889" s="10">
        <v>4.08E-4</v>
      </c>
      <c r="K889" s="10">
        <f t="shared" si="117"/>
        <v>0.70588235294117652</v>
      </c>
      <c r="L889" s="10">
        <v>6.7500000000000004E-4</v>
      </c>
      <c r="M889" s="10">
        <f t="shared" si="118"/>
        <v>1.1678200692041525</v>
      </c>
      <c r="N889" s="10">
        <v>2.2599999999999999E-4</v>
      </c>
      <c r="O889" s="10">
        <f t="shared" si="119"/>
        <v>0.39100346020761245</v>
      </c>
      <c r="P889" s="10">
        <v>2.03E-4</v>
      </c>
      <c r="Q889" s="10">
        <f t="shared" si="120"/>
        <v>0.35121107266435986</v>
      </c>
      <c r="R889">
        <f t="shared" si="121"/>
        <v>0.26682011331444755</v>
      </c>
      <c r="S889">
        <f t="shared" si="122"/>
        <v>1.5611079222062791</v>
      </c>
      <c r="T889">
        <f t="shared" si="123"/>
        <v>5909.4663901252052</v>
      </c>
      <c r="U889">
        <f t="shared" si="124"/>
        <v>0.38071914305950283</v>
      </c>
      <c r="V889" s="10">
        <f t="shared" si="125"/>
        <v>2.0788586095083592</v>
      </c>
    </row>
    <row r="890" spans="1:22" x14ac:dyDescent="0.2">
      <c r="A890">
        <v>5.6479999999999997</v>
      </c>
      <c r="B890">
        <v>14.566000000000001</v>
      </c>
      <c r="C890">
        <v>4.1829999999999998</v>
      </c>
      <c r="D890">
        <v>0.55228999999999995</v>
      </c>
      <c r="E890">
        <v>1.5185999999999999</v>
      </c>
      <c r="F890">
        <v>0.92700000000000005</v>
      </c>
      <c r="G890">
        <v>2.1110000000000002</v>
      </c>
      <c r="H890" s="10">
        <v>1.6180000000000001E-3</v>
      </c>
      <c r="I890" s="10">
        <v>5.2449999999999997E-2</v>
      </c>
      <c r="J890" s="10">
        <v>3.8200000000000002E-4</v>
      </c>
      <c r="K890" s="10">
        <f t="shared" si="117"/>
        <v>0.72831267874165873</v>
      </c>
      <c r="L890" s="10">
        <v>6.2E-4</v>
      </c>
      <c r="M890" s="10">
        <f t="shared" si="118"/>
        <v>1.1820781696854148</v>
      </c>
      <c r="N890" s="10">
        <v>2.23E-4</v>
      </c>
      <c r="O890" s="10">
        <f t="shared" si="119"/>
        <v>0.42516682554814111</v>
      </c>
      <c r="P890" s="10">
        <v>1.7100000000000001E-4</v>
      </c>
      <c r="Q890" s="10">
        <f t="shared" si="120"/>
        <v>0.32602478551000957</v>
      </c>
      <c r="R890">
        <f t="shared" si="121"/>
        <v>0.25938385269121811</v>
      </c>
      <c r="S890">
        <f t="shared" si="122"/>
        <v>1.5722923137622127</v>
      </c>
      <c r="T890">
        <f t="shared" si="123"/>
        <v>6217.7966857261117</v>
      </c>
      <c r="U890">
        <f t="shared" si="124"/>
        <v>0.35272623682921106</v>
      </c>
      <c r="V890" s="10">
        <f t="shared" si="125"/>
        <v>2.0330778844035646</v>
      </c>
    </row>
    <row r="891" spans="1:22" x14ac:dyDescent="0.2">
      <c r="A891">
        <v>5.6479999999999997</v>
      </c>
      <c r="B891">
        <v>14.566000000000001</v>
      </c>
      <c r="C891">
        <v>4.2240000000000002</v>
      </c>
      <c r="D891">
        <v>0.57408999999999999</v>
      </c>
      <c r="E891">
        <v>1.5337000000000001</v>
      </c>
      <c r="F891">
        <v>0.93</v>
      </c>
      <c r="G891">
        <v>2.0179999999999998</v>
      </c>
      <c r="H891" s="10">
        <v>1.5510000000000001E-3</v>
      </c>
      <c r="I891" s="10">
        <v>4.7059999999999998E-2</v>
      </c>
      <c r="J891" s="10">
        <v>3.57E-4</v>
      </c>
      <c r="K891" s="10">
        <f t="shared" si="117"/>
        <v>0.75860603484912881</v>
      </c>
      <c r="L891" s="10">
        <v>5.5699999999999999E-4</v>
      </c>
      <c r="M891" s="10">
        <f t="shared" si="118"/>
        <v>1.1835954101147472</v>
      </c>
      <c r="N891" s="10">
        <v>2.2800000000000001E-4</v>
      </c>
      <c r="O891" s="10">
        <f t="shared" si="119"/>
        <v>0.484487887802805</v>
      </c>
      <c r="P891" s="10">
        <v>1.6100000000000001E-4</v>
      </c>
      <c r="Q891" s="10">
        <f t="shared" si="120"/>
        <v>0.34211644708882283</v>
      </c>
      <c r="R891">
        <f t="shared" si="121"/>
        <v>0.25212464589235117</v>
      </c>
      <c r="S891">
        <f t="shared" si="122"/>
        <v>1.5833548528992789</v>
      </c>
      <c r="T891">
        <f t="shared" si="123"/>
        <v>6546.337581043199</v>
      </c>
      <c r="U891">
        <f t="shared" si="124"/>
        <v>0.32663391956922572</v>
      </c>
      <c r="V891" s="10">
        <f t="shared" si="125"/>
        <v>1.9885779897151017</v>
      </c>
    </row>
    <row r="892" spans="1:22" x14ac:dyDescent="0.2">
      <c r="A892">
        <v>5.6479999999999997</v>
      </c>
      <c r="B892">
        <v>14.566000000000001</v>
      </c>
      <c r="C892">
        <v>4.266</v>
      </c>
      <c r="D892">
        <v>0.59719999999999995</v>
      </c>
      <c r="E892">
        <v>1.5488</v>
      </c>
      <c r="F892">
        <v>0.93200000000000005</v>
      </c>
      <c r="G892">
        <v>1.925</v>
      </c>
      <c r="H892" s="10">
        <v>1.4760000000000001E-3</v>
      </c>
      <c r="I892" s="10">
        <v>4.3580000000000001E-2</v>
      </c>
      <c r="J892" s="10">
        <v>3.4400000000000001E-4</v>
      </c>
      <c r="K892" s="10">
        <f t="shared" si="117"/>
        <v>0.78935291418081688</v>
      </c>
      <c r="L892" s="10">
        <v>5.1900000000000004E-4</v>
      </c>
      <c r="M892" s="10">
        <f t="shared" si="118"/>
        <v>1.1909132629646628</v>
      </c>
      <c r="N892" s="10">
        <v>2.2900000000000001E-4</v>
      </c>
      <c r="O892" s="10">
        <f t="shared" si="119"/>
        <v>0.52547039926571826</v>
      </c>
      <c r="P892" s="10">
        <v>1.4999999999999999E-4</v>
      </c>
      <c r="Q892" s="10">
        <f t="shared" si="120"/>
        <v>0.34419458467186781</v>
      </c>
      <c r="R892">
        <f t="shared" si="121"/>
        <v>0.24468838526912176</v>
      </c>
      <c r="S892">
        <f t="shared" si="122"/>
        <v>1.5947565204219027</v>
      </c>
      <c r="T892">
        <f t="shared" si="123"/>
        <v>6894.9628416364976</v>
      </c>
      <c r="U892">
        <f t="shared" si="124"/>
        <v>0.30173283793671213</v>
      </c>
      <c r="V892" s="10">
        <f t="shared" si="125"/>
        <v>1.9389670096892468</v>
      </c>
    </row>
    <row r="893" spans="1:22" x14ac:dyDescent="0.2">
      <c r="A893">
        <v>5.6479999999999997</v>
      </c>
      <c r="B893">
        <v>14.566000000000001</v>
      </c>
      <c r="C893">
        <v>4.3079999999999998</v>
      </c>
      <c r="D893">
        <v>0.62175000000000002</v>
      </c>
      <c r="E893">
        <v>1.5639000000000001</v>
      </c>
      <c r="F893">
        <v>0.93400000000000005</v>
      </c>
      <c r="G893">
        <v>1.8320000000000001</v>
      </c>
      <c r="H893" s="10">
        <v>1.3940000000000001E-3</v>
      </c>
      <c r="I893" s="10">
        <v>4.1939999999999998E-2</v>
      </c>
      <c r="J893" s="10">
        <v>3.4099999999999999E-4</v>
      </c>
      <c r="K893" s="10">
        <f t="shared" si="117"/>
        <v>0.81306628516928958</v>
      </c>
      <c r="L893" s="10">
        <v>4.9700000000000005E-4</v>
      </c>
      <c r="M893" s="10">
        <f t="shared" si="118"/>
        <v>1.185026227944683</v>
      </c>
      <c r="N893" s="10">
        <v>2.1900000000000001E-4</v>
      </c>
      <c r="O893" s="10">
        <f t="shared" si="119"/>
        <v>0.52217453505007161</v>
      </c>
      <c r="P893" s="10">
        <v>1.5699999999999999E-4</v>
      </c>
      <c r="Q893" s="10">
        <f t="shared" si="120"/>
        <v>0.37434430138292801</v>
      </c>
      <c r="R893">
        <f t="shared" si="121"/>
        <v>0.23725212464589235</v>
      </c>
      <c r="S893">
        <f t="shared" si="122"/>
        <v>1.6062681032078898</v>
      </c>
      <c r="T893">
        <f t="shared" si="123"/>
        <v>7266.6050348434319</v>
      </c>
      <c r="U893">
        <f t="shared" si="124"/>
        <v>0.27827134967610789</v>
      </c>
      <c r="V893" s="10">
        <f t="shared" si="125"/>
        <v>1.8886301832288834</v>
      </c>
    </row>
    <row r="894" spans="1:22" x14ac:dyDescent="0.2">
      <c r="A894">
        <v>5.6479999999999997</v>
      </c>
      <c r="B894">
        <v>14.566000000000001</v>
      </c>
      <c r="C894">
        <v>4.3490000000000002</v>
      </c>
      <c r="D894">
        <v>0.64788000000000001</v>
      </c>
      <c r="E894">
        <v>1.5790999999999999</v>
      </c>
      <c r="F894">
        <v>0.93700000000000006</v>
      </c>
      <c r="G894">
        <v>1.7390000000000001</v>
      </c>
      <c r="H894" s="10">
        <v>1.3029999999999999E-3</v>
      </c>
      <c r="I894" s="10">
        <v>4.1160000000000002E-2</v>
      </c>
      <c r="J894" s="10">
        <v>3.4299999999999999E-4</v>
      </c>
      <c r="K894" s="10">
        <f t="shared" si="117"/>
        <v>0.83333333333333337</v>
      </c>
      <c r="L894" s="10">
        <v>4.8799999999999999E-4</v>
      </c>
      <c r="M894" s="10">
        <f t="shared" si="118"/>
        <v>1.1856171039844507</v>
      </c>
      <c r="N894" s="10">
        <v>2.4899999999999998E-4</v>
      </c>
      <c r="O894" s="10">
        <f t="shared" si="119"/>
        <v>0.60495626822157422</v>
      </c>
      <c r="P894" s="10">
        <v>1.6000000000000001E-4</v>
      </c>
      <c r="Q894" s="10">
        <f t="shared" si="120"/>
        <v>0.38872691933916426</v>
      </c>
      <c r="R894">
        <f t="shared" si="121"/>
        <v>0.22999291784702541</v>
      </c>
      <c r="S894">
        <f t="shared" si="122"/>
        <v>1.6176534369341626</v>
      </c>
      <c r="T894">
        <f t="shared" si="123"/>
        <v>7665.5654016466333</v>
      </c>
      <c r="U894">
        <f t="shared" si="124"/>
        <v>0.25643680338209041</v>
      </c>
      <c r="V894" s="10">
        <f t="shared" si="125"/>
        <v>1.8418919031885921</v>
      </c>
    </row>
    <row r="895" spans="1:22" x14ac:dyDescent="0.2">
      <c r="A895">
        <v>5.6479999999999997</v>
      </c>
      <c r="B895">
        <v>14.566000000000001</v>
      </c>
      <c r="C895">
        <v>4.391</v>
      </c>
      <c r="D895">
        <v>0.67573000000000005</v>
      </c>
      <c r="E895">
        <v>1.5942000000000001</v>
      </c>
      <c r="F895">
        <v>0.93899999999999995</v>
      </c>
      <c r="G895">
        <v>1.645</v>
      </c>
      <c r="H895" s="10">
        <v>1.2030000000000001E-3</v>
      </c>
      <c r="I895" s="10">
        <v>4.1880000000000001E-2</v>
      </c>
      <c r="J895" s="10">
        <v>3.48E-4</v>
      </c>
      <c r="K895" s="10">
        <f t="shared" si="117"/>
        <v>0.83094555873925502</v>
      </c>
      <c r="L895" s="10">
        <v>4.8299999999999998E-4</v>
      </c>
      <c r="M895" s="10">
        <f t="shared" si="118"/>
        <v>1.1532951289398279</v>
      </c>
      <c r="N895" s="10">
        <v>2.8699999999999998E-4</v>
      </c>
      <c r="O895" s="10">
        <f t="shared" si="119"/>
        <v>0.68529130850047759</v>
      </c>
      <c r="P895" s="10">
        <v>2.0799999999999999E-4</v>
      </c>
      <c r="Q895" s="10">
        <f t="shared" si="120"/>
        <v>0.49665711556829034</v>
      </c>
      <c r="R895">
        <f t="shared" si="121"/>
        <v>0.222556657223796</v>
      </c>
      <c r="S895">
        <f t="shared" si="122"/>
        <v>1.629382511867707</v>
      </c>
      <c r="T895">
        <f t="shared" si="123"/>
        <v>8090.0572861235196</v>
      </c>
      <c r="U895">
        <f t="shared" si="124"/>
        <v>0.23564261020429061</v>
      </c>
      <c r="V895" s="10">
        <f t="shared" si="125"/>
        <v>1.7900741204525179</v>
      </c>
    </row>
    <row r="896" spans="1:22" x14ac:dyDescent="0.2">
      <c r="A896">
        <v>5.6479999999999997</v>
      </c>
      <c r="B896">
        <v>14.566000000000001</v>
      </c>
      <c r="C896">
        <v>4.4320000000000004</v>
      </c>
      <c r="D896">
        <v>0.70548999999999995</v>
      </c>
      <c r="E896">
        <v>1.6093</v>
      </c>
      <c r="F896">
        <v>0.94099999999999995</v>
      </c>
      <c r="G896">
        <v>1.552</v>
      </c>
      <c r="H896" s="10">
        <v>1.0939999999999999E-3</v>
      </c>
      <c r="I896" s="10">
        <v>4.3180000000000003E-2</v>
      </c>
      <c r="J896" s="10">
        <v>3.5300000000000002E-4</v>
      </c>
      <c r="K896" s="10">
        <f t="shared" si="117"/>
        <v>0.81750810560444653</v>
      </c>
      <c r="L896" s="10">
        <v>4.73E-4</v>
      </c>
      <c r="M896" s="10">
        <f t="shared" si="118"/>
        <v>1.095414543770264</v>
      </c>
      <c r="N896" s="10">
        <v>3.1599999999999998E-4</v>
      </c>
      <c r="O896" s="10">
        <f t="shared" si="119"/>
        <v>0.73182028716998593</v>
      </c>
      <c r="P896" s="10">
        <v>3.0699999999999998E-4</v>
      </c>
      <c r="Q896" s="10">
        <f t="shared" si="120"/>
        <v>0.71097730430754968</v>
      </c>
      <c r="R896">
        <f t="shared" si="121"/>
        <v>0.21529745042492907</v>
      </c>
      <c r="S896">
        <f t="shared" si="122"/>
        <v>1.640984658687098</v>
      </c>
      <c r="T896">
        <f t="shared" si="123"/>
        <v>8546.2619741799954</v>
      </c>
      <c r="U896">
        <f t="shared" si="124"/>
        <v>0.21632073289754428</v>
      </c>
      <c r="V896" s="10">
        <f t="shared" si="125"/>
        <v>1.7396583682154774</v>
      </c>
    </row>
    <row r="897" spans="1:22" x14ac:dyDescent="0.2">
      <c r="A897">
        <v>5.6479999999999997</v>
      </c>
      <c r="B897">
        <v>14.566000000000001</v>
      </c>
      <c r="C897">
        <v>4.4740000000000002</v>
      </c>
      <c r="D897">
        <v>0.73736000000000002</v>
      </c>
      <c r="E897">
        <v>1.6244000000000001</v>
      </c>
      <c r="F897">
        <v>0.94299999999999995</v>
      </c>
      <c r="G897">
        <v>1.4590000000000001</v>
      </c>
      <c r="H897" s="10">
        <v>9.7619999999999998E-4</v>
      </c>
      <c r="I897" s="10">
        <v>4.1119999999999997E-2</v>
      </c>
      <c r="J897" s="10">
        <v>3.3199999999999999E-4</v>
      </c>
      <c r="K897" s="10">
        <f t="shared" si="117"/>
        <v>0.80739299610894955</v>
      </c>
      <c r="L897" s="10">
        <v>4.3399999999999998E-4</v>
      </c>
      <c r="M897" s="10">
        <f t="shared" si="118"/>
        <v>1.0554474708171206</v>
      </c>
      <c r="N897" s="10">
        <v>3.6099999999999999E-4</v>
      </c>
      <c r="O897" s="10">
        <f t="shared" si="119"/>
        <v>0.87791828793774329</v>
      </c>
      <c r="P897" s="10">
        <v>3.6299999999999999E-4</v>
      </c>
      <c r="Q897" s="10">
        <f t="shared" si="120"/>
        <v>0.88278210116731515</v>
      </c>
      <c r="R897">
        <f t="shared" si="121"/>
        <v>0.20786118980169963</v>
      </c>
      <c r="S897">
        <f t="shared" si="122"/>
        <v>1.6529316017722939</v>
      </c>
      <c r="T897">
        <f t="shared" si="123"/>
        <v>9034.9653388967126</v>
      </c>
      <c r="U897">
        <f t="shared" si="124"/>
        <v>0.19794645449450016</v>
      </c>
      <c r="V897" s="10">
        <f t="shared" si="125"/>
        <v>1.686498312062332</v>
      </c>
    </row>
    <row r="898" spans="1:22" x14ac:dyDescent="0.2">
      <c r="A898">
        <v>5.6479999999999997</v>
      </c>
      <c r="B898">
        <v>18.565999999999999</v>
      </c>
      <c r="C898">
        <v>0.39800000000000002</v>
      </c>
      <c r="D898">
        <v>2.3740000000000001E-2</v>
      </c>
      <c r="E898">
        <v>0.2339</v>
      </c>
      <c r="F898">
        <v>0.13600000000000001</v>
      </c>
      <c r="G898">
        <v>10.497999999999999</v>
      </c>
      <c r="H898" s="10">
        <v>6.6049999999999995E-4</v>
      </c>
      <c r="I898" s="10">
        <v>4.0379999999999999E-2</v>
      </c>
      <c r="J898" s="10">
        <v>1.8400000000000001E-3</v>
      </c>
      <c r="K898" s="10">
        <f t="shared" ref="K898:K961" si="126">J898/I898*100</f>
        <v>4.5567112431896986</v>
      </c>
      <c r="L898" s="10">
        <v>1.8799999999999999E-3</v>
      </c>
      <c r="M898" s="10">
        <f t="shared" ref="M898:M961" si="127">L898/I898*100</f>
        <v>4.6557701832590395</v>
      </c>
      <c r="N898" s="10">
        <v>4.28E-3</v>
      </c>
      <c r="O898" s="10">
        <f t="shared" ref="O898:O961" si="128">N898*100/I898</f>
        <v>10.599306587419514</v>
      </c>
      <c r="P898" s="10">
        <v>9.11E-3</v>
      </c>
      <c r="Q898" s="10">
        <f t="shared" ref="Q898:Q961" si="129">P898/I898*100</f>
        <v>22.560673600792473</v>
      </c>
      <c r="R898">
        <f t="shared" ref="R898:R961" si="130">(A898-C898)/A898</f>
        <v>0.92953257790368282</v>
      </c>
      <c r="S898">
        <f t="shared" ref="S898:S961" si="131">1+(1-R898)^2+2*0.938^2*D898^2*R898^2/E898</f>
        <v>1.0086291568573464</v>
      </c>
      <c r="T898">
        <f t="shared" ref="T898:T961" si="132">D898*E898*E898/2/PI()*137.036*137.036/0.38938/S898</f>
        <v>9.8838347891893541</v>
      </c>
      <c r="U898">
        <f t="shared" ref="U898:U961" si="133">PI()*R898/D898/C898</f>
        <v>309.06562276574448</v>
      </c>
      <c r="V898" s="10">
        <f t="shared" ref="V898:V961" si="134">F898*T898*U898/1000</f>
        <v>0.41544648340309726</v>
      </c>
    </row>
    <row r="899" spans="1:22" x14ac:dyDescent="0.2">
      <c r="A899">
        <v>5.6479999999999997</v>
      </c>
      <c r="B899">
        <v>18.565999999999999</v>
      </c>
      <c r="C899">
        <v>0.40200000000000002</v>
      </c>
      <c r="D899">
        <v>2.402E-2</v>
      </c>
      <c r="E899">
        <v>0.2364</v>
      </c>
      <c r="F899">
        <v>0.13700000000000001</v>
      </c>
      <c r="G899">
        <v>10.486000000000001</v>
      </c>
      <c r="H899" s="10">
        <v>6.6089999999999996E-4</v>
      </c>
      <c r="I899" s="10">
        <v>3.644E-2</v>
      </c>
      <c r="J899" s="10">
        <v>1.7899999999999999E-3</v>
      </c>
      <c r="K899" s="10">
        <f t="shared" si="126"/>
        <v>4.9121844127332599</v>
      </c>
      <c r="L899" s="10">
        <v>1.8E-3</v>
      </c>
      <c r="M899" s="10">
        <f t="shared" si="127"/>
        <v>4.9396267837541163</v>
      </c>
      <c r="N899" s="10">
        <v>4.2100000000000002E-3</v>
      </c>
      <c r="O899" s="10">
        <f t="shared" si="128"/>
        <v>11.553238199780463</v>
      </c>
      <c r="P899" s="10">
        <v>8.8699999999999994E-3</v>
      </c>
      <c r="Q899" s="10">
        <f t="shared" si="129"/>
        <v>24.341383095499449</v>
      </c>
      <c r="R899">
        <f t="shared" si="130"/>
        <v>0.92882436260623225</v>
      </c>
      <c r="S899">
        <f t="shared" si="131"/>
        <v>1.0087710838888941</v>
      </c>
      <c r="T899">
        <f t="shared" si="132"/>
        <v>10.213889620357545</v>
      </c>
      <c r="U899">
        <f t="shared" si="133"/>
        <v>302.1930101821203</v>
      </c>
      <c r="V899" s="10">
        <f t="shared" si="134"/>
        <v>0.42285954885599525</v>
      </c>
    </row>
    <row r="900" spans="1:22" x14ac:dyDescent="0.2">
      <c r="A900">
        <v>5.6479999999999997</v>
      </c>
      <c r="B900">
        <v>18.565999999999999</v>
      </c>
      <c r="C900">
        <v>0.40600000000000003</v>
      </c>
      <c r="D900">
        <v>2.4289999999999999E-2</v>
      </c>
      <c r="E900">
        <v>0.2389</v>
      </c>
      <c r="F900">
        <v>0.13900000000000001</v>
      </c>
      <c r="G900">
        <v>10.478</v>
      </c>
      <c r="H900" s="10">
        <v>6.6129999999999997E-4</v>
      </c>
      <c r="I900" s="10">
        <v>3.6339999999999997E-2</v>
      </c>
      <c r="J900" s="10">
        <v>1.7700000000000001E-3</v>
      </c>
      <c r="K900" s="10">
        <f t="shared" si="126"/>
        <v>4.8706659328563573</v>
      </c>
      <c r="L900" s="10">
        <v>1.7700000000000001E-3</v>
      </c>
      <c r="M900" s="10">
        <f t="shared" si="127"/>
        <v>4.8706659328563573</v>
      </c>
      <c r="N900" s="10">
        <v>4.13E-3</v>
      </c>
      <c r="O900" s="10">
        <f t="shared" si="128"/>
        <v>11.364887176664832</v>
      </c>
      <c r="P900" s="10">
        <v>8.6599999999999993E-3</v>
      </c>
      <c r="Q900" s="10">
        <f t="shared" si="129"/>
        <v>23.830489818381949</v>
      </c>
      <c r="R900">
        <f t="shared" si="130"/>
        <v>0.92811614730878189</v>
      </c>
      <c r="S900">
        <f t="shared" si="131"/>
        <v>1.0089108001036045</v>
      </c>
      <c r="T900">
        <f t="shared" si="132"/>
        <v>10.54685270496789</v>
      </c>
      <c r="U900">
        <f t="shared" si="133"/>
        <v>295.66413939764499</v>
      </c>
      <c r="V900" s="10">
        <f t="shared" si="134"/>
        <v>0.4334473318431597</v>
      </c>
    </row>
    <row r="901" spans="1:22" x14ac:dyDescent="0.2">
      <c r="A901">
        <v>5.6479999999999997</v>
      </c>
      <c r="B901">
        <v>18.565999999999999</v>
      </c>
      <c r="C901">
        <v>0.41099999999999998</v>
      </c>
      <c r="D901">
        <v>2.4570000000000002E-2</v>
      </c>
      <c r="E901">
        <v>0.24149999999999999</v>
      </c>
      <c r="F901">
        <v>0.14000000000000001</v>
      </c>
      <c r="G901">
        <v>10.467000000000001</v>
      </c>
      <c r="H901" s="10">
        <v>6.6169999999999998E-4</v>
      </c>
      <c r="I901" s="10">
        <v>4.0410000000000001E-2</v>
      </c>
      <c r="J901" s="10">
        <v>1.8E-3</v>
      </c>
      <c r="K901" s="10">
        <f t="shared" si="126"/>
        <v>4.4543429844097995</v>
      </c>
      <c r="L901" s="10">
        <v>1.8E-3</v>
      </c>
      <c r="M901" s="10">
        <f t="shared" si="127"/>
        <v>4.4543429844097995</v>
      </c>
      <c r="N901" s="10">
        <v>4.0499999999999998E-3</v>
      </c>
      <c r="O901" s="10">
        <f t="shared" si="128"/>
        <v>10.022271714922049</v>
      </c>
      <c r="P901" s="10">
        <v>8.4399999999999996E-3</v>
      </c>
      <c r="Q901" s="10">
        <f t="shared" si="129"/>
        <v>20.88591932689928</v>
      </c>
      <c r="R901">
        <f t="shared" si="130"/>
        <v>0.92723087818696892</v>
      </c>
      <c r="S901">
        <f t="shared" si="131"/>
        <v>1.0090771978989752</v>
      </c>
      <c r="T901">
        <f t="shared" si="132"/>
        <v>10.900109772954092</v>
      </c>
      <c r="U901">
        <f t="shared" si="133"/>
        <v>288.46344127199944</v>
      </c>
      <c r="V901" s="10">
        <f t="shared" si="134"/>
        <v>0.44019964454884469</v>
      </c>
    </row>
    <row r="902" spans="1:22" x14ac:dyDescent="0.2">
      <c r="A902">
        <v>5.6479999999999997</v>
      </c>
      <c r="B902">
        <v>18.565999999999999</v>
      </c>
      <c r="C902">
        <v>0.41499999999999998</v>
      </c>
      <c r="D902">
        <v>2.4850000000000001E-2</v>
      </c>
      <c r="E902">
        <v>0.24399999999999999</v>
      </c>
      <c r="F902">
        <v>0.14199999999999999</v>
      </c>
      <c r="G902">
        <v>10.455</v>
      </c>
      <c r="H902" s="10">
        <v>6.6209999999999999E-4</v>
      </c>
      <c r="I902" s="10">
        <v>4.233E-2</v>
      </c>
      <c r="J902" s="10">
        <v>1.7799999999999999E-3</v>
      </c>
      <c r="K902" s="10">
        <f t="shared" si="126"/>
        <v>4.2050555161823766</v>
      </c>
      <c r="L902" s="10">
        <v>1.8E-3</v>
      </c>
      <c r="M902" s="10">
        <f t="shared" si="127"/>
        <v>4.2523033309709426</v>
      </c>
      <c r="N902" s="10">
        <v>2.4E-2</v>
      </c>
      <c r="O902" s="10">
        <f t="shared" si="128"/>
        <v>56.69737774627923</v>
      </c>
      <c r="P902" s="10">
        <v>8.2500000000000004E-3</v>
      </c>
      <c r="Q902" s="10">
        <f t="shared" si="129"/>
        <v>19.489723600283487</v>
      </c>
      <c r="R902">
        <f t="shared" si="130"/>
        <v>0.92652266288951846</v>
      </c>
      <c r="S902">
        <f t="shared" si="131"/>
        <v>1.0092219756499878</v>
      </c>
      <c r="T902">
        <f t="shared" si="132"/>
        <v>11.252141492267588</v>
      </c>
      <c r="U902">
        <f t="shared" si="133"/>
        <v>282.24836160269217</v>
      </c>
      <c r="V902" s="10">
        <f t="shared" si="134"/>
        <v>0.45097758710141611</v>
      </c>
    </row>
    <row r="903" spans="1:22" x14ac:dyDescent="0.2">
      <c r="A903">
        <v>5.6479999999999997</v>
      </c>
      <c r="B903">
        <v>18.565999999999999</v>
      </c>
      <c r="C903">
        <v>0.41899999999999998</v>
      </c>
      <c r="D903">
        <v>2.513E-2</v>
      </c>
      <c r="E903">
        <v>0.2465</v>
      </c>
      <c r="F903">
        <v>0.14299999999999999</v>
      </c>
      <c r="G903">
        <v>10.444000000000001</v>
      </c>
      <c r="H903" s="10">
        <v>6.625E-4</v>
      </c>
      <c r="I903" s="10">
        <v>4.4310000000000002E-2</v>
      </c>
      <c r="J903" s="10">
        <v>1.7600000000000001E-3</v>
      </c>
      <c r="K903" s="10">
        <f t="shared" si="126"/>
        <v>3.9720153464229293</v>
      </c>
      <c r="L903" s="10">
        <v>1.8E-3</v>
      </c>
      <c r="M903" s="10">
        <f t="shared" si="127"/>
        <v>4.0622884224779954</v>
      </c>
      <c r="N903" s="10">
        <v>3.8999999999999998E-3</v>
      </c>
      <c r="O903" s="10">
        <f t="shared" si="128"/>
        <v>8.8016249153689898</v>
      </c>
      <c r="P903" s="10">
        <v>8.0400000000000003E-3</v>
      </c>
      <c r="Q903" s="10">
        <f t="shared" si="129"/>
        <v>18.14488828706838</v>
      </c>
      <c r="R903">
        <f t="shared" si="130"/>
        <v>0.9258144475920681</v>
      </c>
      <c r="S903">
        <f t="shared" si="131"/>
        <v>1.0093676253382406</v>
      </c>
      <c r="T903">
        <f t="shared" si="132"/>
        <v>11.611619669823552</v>
      </c>
      <c r="U903">
        <f t="shared" si="133"/>
        <v>276.22775573153575</v>
      </c>
      <c r="V903" s="10">
        <f t="shared" si="134"/>
        <v>0.4586655847779027</v>
      </c>
    </row>
    <row r="904" spans="1:22" x14ac:dyDescent="0.2">
      <c r="A904">
        <v>5.6479999999999997</v>
      </c>
      <c r="B904">
        <v>18.565999999999999</v>
      </c>
      <c r="C904">
        <v>0.42399999999999999</v>
      </c>
      <c r="D904">
        <v>2.5399999999999999E-2</v>
      </c>
      <c r="E904">
        <v>0.24909999999999999</v>
      </c>
      <c r="F904">
        <v>0.14499999999999999</v>
      </c>
      <c r="G904">
        <v>10.436</v>
      </c>
      <c r="H904" s="10">
        <v>6.6290000000000001E-4</v>
      </c>
      <c r="I904" s="10">
        <v>4.4929999999999998E-2</v>
      </c>
      <c r="J904" s="10">
        <v>1.75E-3</v>
      </c>
      <c r="K904" s="10">
        <f t="shared" si="126"/>
        <v>3.8949476964166485</v>
      </c>
      <c r="L904" s="10">
        <v>1.7799999999999999E-3</v>
      </c>
      <c r="M904" s="10">
        <f t="shared" si="127"/>
        <v>3.961718228355219</v>
      </c>
      <c r="N904" s="10">
        <v>3.8899999999999998E-3</v>
      </c>
      <c r="O904" s="10">
        <f t="shared" si="128"/>
        <v>8.6579123080347209</v>
      </c>
      <c r="P904" s="10">
        <v>7.8700000000000003E-3</v>
      </c>
      <c r="Q904" s="10">
        <f t="shared" si="129"/>
        <v>17.516136211885154</v>
      </c>
      <c r="R904">
        <f t="shared" si="130"/>
        <v>0.92492917847025491</v>
      </c>
      <c r="S904">
        <f t="shared" si="131"/>
        <v>1.0095345663293465</v>
      </c>
      <c r="T904">
        <f t="shared" si="132"/>
        <v>11.983282991179944</v>
      </c>
      <c r="U904">
        <f t="shared" si="133"/>
        <v>269.81045834320639</v>
      </c>
      <c r="V904" s="10">
        <f t="shared" si="134"/>
        <v>0.46881618606445841</v>
      </c>
    </row>
    <row r="905" spans="1:22" x14ac:dyDescent="0.2">
      <c r="A905">
        <v>5.6479999999999997</v>
      </c>
      <c r="B905">
        <v>18.565999999999999</v>
      </c>
      <c r="C905">
        <v>0.42799999999999999</v>
      </c>
      <c r="D905">
        <v>2.5680000000000001E-2</v>
      </c>
      <c r="E905">
        <v>0.25159999999999999</v>
      </c>
      <c r="F905">
        <v>0.14599999999999999</v>
      </c>
      <c r="G905">
        <v>10.426</v>
      </c>
      <c r="H905" s="10">
        <v>6.6319999999999997E-4</v>
      </c>
      <c r="I905" s="10">
        <v>4.1230000000000003E-2</v>
      </c>
      <c r="J905" s="10">
        <v>1.6999999999999999E-3</v>
      </c>
      <c r="K905" s="10">
        <f t="shared" si="126"/>
        <v>4.1232112539413039</v>
      </c>
      <c r="L905" s="10">
        <v>1.7099999999999999E-3</v>
      </c>
      <c r="M905" s="10">
        <f t="shared" si="127"/>
        <v>4.1474654377880178</v>
      </c>
      <c r="N905" s="10">
        <v>3.8800000000000002E-3</v>
      </c>
      <c r="O905" s="10">
        <f t="shared" si="128"/>
        <v>9.4106233325248603</v>
      </c>
      <c r="P905" s="10">
        <v>7.6600000000000001E-3</v>
      </c>
      <c r="Q905" s="10">
        <f t="shared" si="129"/>
        <v>18.578704826582584</v>
      </c>
      <c r="R905">
        <f t="shared" si="130"/>
        <v>0.92422096317280455</v>
      </c>
      <c r="S905">
        <f t="shared" si="131"/>
        <v>1.009682194643637</v>
      </c>
      <c r="T905">
        <f t="shared" si="132"/>
        <v>12.357978427964415</v>
      </c>
      <c r="U905">
        <f t="shared" si="133"/>
        <v>264.17206999495642</v>
      </c>
      <c r="V905" s="10">
        <f t="shared" si="134"/>
        <v>0.476636380371183</v>
      </c>
    </row>
    <row r="906" spans="1:22" x14ac:dyDescent="0.2">
      <c r="A906">
        <v>5.6479999999999997</v>
      </c>
      <c r="B906">
        <v>18.565999999999999</v>
      </c>
      <c r="C906">
        <v>0.432</v>
      </c>
      <c r="D906">
        <v>2.596E-2</v>
      </c>
      <c r="E906">
        <v>0.25409999999999999</v>
      </c>
      <c r="F906">
        <v>0.14799999999999999</v>
      </c>
      <c r="G906">
        <v>10.414999999999999</v>
      </c>
      <c r="H906" s="10">
        <v>6.6359999999999998E-4</v>
      </c>
      <c r="I906" s="10">
        <v>3.9530000000000003E-2</v>
      </c>
      <c r="J906" s="10">
        <v>1.67E-3</v>
      </c>
      <c r="K906" s="10">
        <f t="shared" si="126"/>
        <v>4.2246395142929414</v>
      </c>
      <c r="L906" s="10">
        <v>1.67E-3</v>
      </c>
      <c r="M906" s="10">
        <f t="shared" si="127"/>
        <v>4.2246395142929414</v>
      </c>
      <c r="N906" s="10">
        <v>3.8700000000000002E-3</v>
      </c>
      <c r="O906" s="10">
        <f t="shared" si="128"/>
        <v>9.7900328864153803</v>
      </c>
      <c r="P906" s="10">
        <v>7.4799999999999997E-3</v>
      </c>
      <c r="Q906" s="10">
        <f t="shared" si="129"/>
        <v>18.922337465216291</v>
      </c>
      <c r="R906">
        <f t="shared" si="130"/>
        <v>0.92351274787535409</v>
      </c>
      <c r="S906">
        <f t="shared" si="131"/>
        <v>1.0098306947464064</v>
      </c>
      <c r="T906">
        <f t="shared" si="132"/>
        <v>12.740347929633112</v>
      </c>
      <c r="U906">
        <f t="shared" si="133"/>
        <v>258.70470811770025</v>
      </c>
      <c r="V906" s="10">
        <f t="shared" si="134"/>
        <v>0.48780622288314474</v>
      </c>
    </row>
    <row r="907" spans="1:22" x14ac:dyDescent="0.2">
      <c r="A907">
        <v>5.6479999999999997</v>
      </c>
      <c r="B907">
        <v>18.565999999999999</v>
      </c>
      <c r="C907">
        <v>0.437</v>
      </c>
      <c r="D907">
        <v>2.6239999999999999E-2</v>
      </c>
      <c r="E907">
        <v>0.25659999999999999</v>
      </c>
      <c r="F907">
        <v>0.14899999999999999</v>
      </c>
      <c r="G907">
        <v>10.404</v>
      </c>
      <c r="H907" s="10">
        <v>6.6399999999999999E-4</v>
      </c>
      <c r="I907" s="10">
        <v>3.9870000000000003E-2</v>
      </c>
      <c r="J907" s="10">
        <v>1.66E-3</v>
      </c>
      <c r="K907" s="10">
        <f t="shared" si="126"/>
        <v>4.1635314773012286</v>
      </c>
      <c r="L907" s="10">
        <v>1.65E-3</v>
      </c>
      <c r="M907" s="10">
        <f t="shared" si="127"/>
        <v>4.1384499623777273</v>
      </c>
      <c r="N907" s="10">
        <v>3.8600000000000001E-3</v>
      </c>
      <c r="O907" s="10">
        <f t="shared" si="128"/>
        <v>9.6814647604715329</v>
      </c>
      <c r="P907" s="10">
        <v>7.3099999999999997E-3</v>
      </c>
      <c r="Q907" s="10">
        <f t="shared" si="129"/>
        <v>18.334587409079507</v>
      </c>
      <c r="R907">
        <f t="shared" si="130"/>
        <v>0.92262747875354101</v>
      </c>
      <c r="S907">
        <f t="shared" si="131"/>
        <v>1.0100058906058889</v>
      </c>
      <c r="T907">
        <f t="shared" si="132"/>
        <v>13.130131197509117</v>
      </c>
      <c r="U907">
        <f t="shared" si="133"/>
        <v>252.77317886401508</v>
      </c>
      <c r="V907" s="10">
        <f t="shared" si="134"/>
        <v>0.49452280525269748</v>
      </c>
    </row>
    <row r="908" spans="1:22" x14ac:dyDescent="0.2">
      <c r="A908">
        <v>5.6479999999999997</v>
      </c>
      <c r="B908">
        <v>18.565999999999999</v>
      </c>
      <c r="C908">
        <v>0.441</v>
      </c>
      <c r="D908">
        <v>2.6519999999999998E-2</v>
      </c>
      <c r="E908">
        <v>0.25919999999999999</v>
      </c>
      <c r="F908">
        <v>0.151</v>
      </c>
      <c r="G908">
        <v>10.393000000000001</v>
      </c>
      <c r="H908" s="10">
        <v>6.6439999999999999E-4</v>
      </c>
      <c r="I908" s="10">
        <v>4.0759999999999998E-2</v>
      </c>
      <c r="J908" s="10">
        <v>1.6299999999999999E-3</v>
      </c>
      <c r="K908" s="10">
        <f t="shared" si="126"/>
        <v>3.999018645731109</v>
      </c>
      <c r="L908" s="10">
        <v>1.64E-3</v>
      </c>
      <c r="M908" s="10">
        <f t="shared" si="127"/>
        <v>4.0235525024533851</v>
      </c>
      <c r="N908" s="10">
        <v>3.79E-3</v>
      </c>
      <c r="O908" s="10">
        <f t="shared" si="128"/>
        <v>9.2983316977428849</v>
      </c>
      <c r="P908" s="10">
        <v>7.1300000000000001E-3</v>
      </c>
      <c r="Q908" s="10">
        <f t="shared" si="129"/>
        <v>17.492639842983319</v>
      </c>
      <c r="R908">
        <f t="shared" si="130"/>
        <v>0.92191926345609065</v>
      </c>
      <c r="S908">
        <f t="shared" si="131"/>
        <v>1.0101548018623687</v>
      </c>
      <c r="T908">
        <f t="shared" si="132"/>
        <v>13.538527112932682</v>
      </c>
      <c r="U908">
        <f t="shared" si="133"/>
        <v>247.64562109258813</v>
      </c>
      <c r="V908" s="10">
        <f t="shared" si="134"/>
        <v>0.50626630028971975</v>
      </c>
    </row>
    <row r="909" spans="1:22" x14ac:dyDescent="0.2">
      <c r="A909">
        <v>5.6479999999999997</v>
      </c>
      <c r="B909">
        <v>18.565999999999999</v>
      </c>
      <c r="C909">
        <v>0.44500000000000001</v>
      </c>
      <c r="D909">
        <v>2.6800000000000001E-2</v>
      </c>
      <c r="E909">
        <v>0.26169999999999999</v>
      </c>
      <c r="F909">
        <v>0.152</v>
      </c>
      <c r="G909">
        <v>10.382999999999999</v>
      </c>
      <c r="H909" s="10">
        <v>6.648E-4</v>
      </c>
      <c r="I909" s="10">
        <v>4.2410000000000003E-2</v>
      </c>
      <c r="J909" s="10">
        <v>1.65E-3</v>
      </c>
      <c r="K909" s="10">
        <f t="shared" si="126"/>
        <v>3.8905918415468048</v>
      </c>
      <c r="L909" s="10">
        <v>1.64E-3</v>
      </c>
      <c r="M909" s="10">
        <f t="shared" si="127"/>
        <v>3.8670124970525812</v>
      </c>
      <c r="N909" s="10">
        <v>3.8E-3</v>
      </c>
      <c r="O909" s="10">
        <f t="shared" si="128"/>
        <v>8.9601509078047616</v>
      </c>
      <c r="P909" s="10">
        <v>6.9899999999999997E-3</v>
      </c>
      <c r="Q909" s="10">
        <f t="shared" si="129"/>
        <v>16.481961801461917</v>
      </c>
      <c r="R909">
        <f t="shared" si="130"/>
        <v>0.92121104815864019</v>
      </c>
      <c r="S909">
        <f t="shared" si="131"/>
        <v>1.0103061505588893</v>
      </c>
      <c r="T909">
        <f t="shared" si="132"/>
        <v>13.944568497640535</v>
      </c>
      <c r="U909">
        <f t="shared" si="133"/>
        <v>242.66894694792362</v>
      </c>
      <c r="V909" s="10">
        <f t="shared" si="134"/>
        <v>0.51435489045077398</v>
      </c>
    </row>
    <row r="910" spans="1:22" x14ac:dyDescent="0.2">
      <c r="A910">
        <v>5.6479999999999997</v>
      </c>
      <c r="B910">
        <v>18.565999999999999</v>
      </c>
      <c r="C910">
        <v>0.44900000000000001</v>
      </c>
      <c r="D910">
        <v>2.708E-2</v>
      </c>
      <c r="E910">
        <v>0.26419999999999999</v>
      </c>
      <c r="F910">
        <v>0.153</v>
      </c>
      <c r="G910">
        <v>10.372999999999999</v>
      </c>
      <c r="H910" s="10">
        <v>6.6520000000000001E-4</v>
      </c>
      <c r="I910" s="10">
        <v>4.1000000000000002E-2</v>
      </c>
      <c r="J910" s="10">
        <v>1.6199999999999999E-3</v>
      </c>
      <c r="K910" s="10">
        <f t="shared" si="126"/>
        <v>3.9512195121951215</v>
      </c>
      <c r="L910" s="10">
        <v>1.6100000000000001E-3</v>
      </c>
      <c r="M910" s="10">
        <f t="shared" si="127"/>
        <v>3.9268292682926829</v>
      </c>
      <c r="N910" s="10">
        <v>3.82E-3</v>
      </c>
      <c r="O910" s="10">
        <f t="shared" si="128"/>
        <v>9.3170731707317067</v>
      </c>
      <c r="P910" s="10">
        <v>6.8300000000000001E-3</v>
      </c>
      <c r="Q910" s="10">
        <f t="shared" si="129"/>
        <v>16.658536585365855</v>
      </c>
      <c r="R910">
        <f t="shared" si="130"/>
        <v>0.92050283286118983</v>
      </c>
      <c r="S910">
        <f t="shared" si="131"/>
        <v>1.01045837084738</v>
      </c>
      <c r="T910">
        <f t="shared" si="132"/>
        <v>14.358586805947452</v>
      </c>
      <c r="U910">
        <f t="shared" si="133"/>
        <v>237.8373192129981</v>
      </c>
      <c r="V910" s="10">
        <f t="shared" si="134"/>
        <v>0.52249619242289114</v>
      </c>
    </row>
    <row r="911" spans="1:22" x14ac:dyDescent="0.2">
      <c r="A911">
        <v>5.6479999999999997</v>
      </c>
      <c r="B911">
        <v>18.565999999999999</v>
      </c>
      <c r="C911">
        <v>0.45200000000000001</v>
      </c>
      <c r="D911">
        <v>2.7269999999999999E-2</v>
      </c>
      <c r="E911">
        <v>0.26590000000000003</v>
      </c>
      <c r="F911">
        <v>0.154</v>
      </c>
      <c r="G911">
        <v>10.365</v>
      </c>
      <c r="H911" s="10">
        <v>6.6540000000000002E-4</v>
      </c>
      <c r="I911" s="10">
        <v>4.0829999999999998E-2</v>
      </c>
      <c r="J911" s="10">
        <v>1.6199999999999999E-3</v>
      </c>
      <c r="K911" s="10">
        <f t="shared" si="126"/>
        <v>3.9676708302718593</v>
      </c>
      <c r="L911" s="10">
        <v>1.5900000000000001E-3</v>
      </c>
      <c r="M911" s="10">
        <f t="shared" si="127"/>
        <v>3.8941954445260842</v>
      </c>
      <c r="N911" s="10">
        <v>3.8300000000000001E-3</v>
      </c>
      <c r="O911" s="10">
        <f t="shared" si="128"/>
        <v>9.3803575802106298</v>
      </c>
      <c r="P911" s="10">
        <v>6.7299999999999999E-3</v>
      </c>
      <c r="Q911" s="10">
        <f t="shared" si="129"/>
        <v>16.482978202302228</v>
      </c>
      <c r="R911">
        <f t="shared" si="130"/>
        <v>0.91997167138810199</v>
      </c>
      <c r="S911">
        <f t="shared" si="131"/>
        <v>1.010569739710004</v>
      </c>
      <c r="T911">
        <f t="shared" si="132"/>
        <v>14.644392504065843</v>
      </c>
      <c r="U911">
        <f t="shared" si="133"/>
        <v>234.47727285840259</v>
      </c>
      <c r="V911" s="10">
        <f t="shared" si="134"/>
        <v>0.52880169142129441</v>
      </c>
    </row>
    <row r="912" spans="1:22" x14ac:dyDescent="0.2">
      <c r="A912">
        <v>5.6479999999999997</v>
      </c>
      <c r="B912">
        <v>18.565999999999999</v>
      </c>
      <c r="C912">
        <v>0.45400000000000001</v>
      </c>
      <c r="D912">
        <v>2.7369999999999998E-2</v>
      </c>
      <c r="E912">
        <v>0.26679999999999998</v>
      </c>
      <c r="F912">
        <v>0.155</v>
      </c>
      <c r="G912">
        <v>10.36</v>
      </c>
      <c r="H912" s="10">
        <v>6.6560000000000002E-4</v>
      </c>
      <c r="I912" s="10">
        <v>4.1849999999999998E-2</v>
      </c>
      <c r="J912" s="10">
        <v>1.6199999999999999E-3</v>
      </c>
      <c r="K912" s="10">
        <f t="shared" si="126"/>
        <v>3.870967741935484</v>
      </c>
      <c r="L912" s="10">
        <v>1.6000000000000001E-3</v>
      </c>
      <c r="M912" s="10">
        <f t="shared" si="127"/>
        <v>3.8231780167264042</v>
      </c>
      <c r="N912" s="10">
        <v>3.8600000000000001E-3</v>
      </c>
      <c r="O912" s="10">
        <f t="shared" si="128"/>
        <v>9.2234169653524507</v>
      </c>
      <c r="P912" s="10">
        <v>6.6600000000000001E-3</v>
      </c>
      <c r="Q912" s="10">
        <f t="shared" si="129"/>
        <v>15.913978494623656</v>
      </c>
      <c r="R912">
        <f t="shared" si="130"/>
        <v>0.91961756373937686</v>
      </c>
      <c r="S912">
        <f t="shared" si="131"/>
        <v>1.0106397740018744</v>
      </c>
      <c r="T912">
        <f t="shared" si="132"/>
        <v>14.796735118810373</v>
      </c>
      <c r="U912">
        <f t="shared" si="133"/>
        <v>232.50188575514929</v>
      </c>
      <c r="V912" s="10">
        <f t="shared" si="134"/>
        <v>0.53324166681214236</v>
      </c>
    </row>
    <row r="913" spans="1:22" x14ac:dyDescent="0.2">
      <c r="A913">
        <v>5.6479999999999997</v>
      </c>
      <c r="B913">
        <v>18.565999999999999</v>
      </c>
      <c r="C913">
        <v>0.45700000000000002</v>
      </c>
      <c r="D913">
        <v>2.759E-2</v>
      </c>
      <c r="E913">
        <v>0.26879999999999998</v>
      </c>
      <c r="F913">
        <v>0.156</v>
      </c>
      <c r="G913">
        <v>10.353999999999999</v>
      </c>
      <c r="H913" s="10">
        <v>6.6589999999999998E-4</v>
      </c>
      <c r="I913" s="10">
        <v>3.9910000000000001E-2</v>
      </c>
      <c r="J913" s="10">
        <v>1.6100000000000001E-3</v>
      </c>
      <c r="K913" s="10">
        <f t="shared" si="126"/>
        <v>4.0340766725131543</v>
      </c>
      <c r="L913" s="10">
        <v>1.56E-3</v>
      </c>
      <c r="M913" s="10">
        <f t="shared" si="127"/>
        <v>3.9087947882736152</v>
      </c>
      <c r="N913" s="10">
        <v>1.6799999999999999E-2</v>
      </c>
      <c r="O913" s="10">
        <f t="shared" si="128"/>
        <v>42.094713104485088</v>
      </c>
      <c r="P913" s="10">
        <v>6.5900000000000004E-3</v>
      </c>
      <c r="Q913" s="10">
        <f t="shared" si="129"/>
        <v>16.512152342771238</v>
      </c>
      <c r="R913">
        <f t="shared" si="130"/>
        <v>0.91908640226628902</v>
      </c>
      <c r="S913">
        <f t="shared" si="131"/>
        <v>1.0107564325323344</v>
      </c>
      <c r="T913">
        <f t="shared" si="132"/>
        <v>15.138385238888045</v>
      </c>
      <c r="U913">
        <f t="shared" si="133"/>
        <v>229.00149257881679</v>
      </c>
      <c r="V913" s="10">
        <f t="shared" si="134"/>
        <v>0.54080719913040443</v>
      </c>
    </row>
    <row r="914" spans="1:22" x14ac:dyDescent="0.2">
      <c r="A914">
        <v>5.6479999999999997</v>
      </c>
      <c r="B914">
        <v>18.565999999999999</v>
      </c>
      <c r="C914">
        <v>0.45800000000000002</v>
      </c>
      <c r="D914">
        <v>2.7650000000000001E-2</v>
      </c>
      <c r="E914">
        <v>0.26929999999999998</v>
      </c>
      <c r="F914">
        <v>0.156</v>
      </c>
      <c r="G914">
        <v>10.35</v>
      </c>
      <c r="H914" s="10">
        <v>6.6600000000000003E-4</v>
      </c>
      <c r="I914" s="10">
        <v>3.9640000000000002E-2</v>
      </c>
      <c r="J914" s="10">
        <v>1.6000000000000001E-3</v>
      </c>
      <c r="K914" s="10">
        <f t="shared" si="126"/>
        <v>4.0363269424823409</v>
      </c>
      <c r="L914" s="10">
        <v>1.5499999999999999E-3</v>
      </c>
      <c r="M914" s="10">
        <f t="shared" si="127"/>
        <v>3.910191725529768</v>
      </c>
      <c r="N914" s="10">
        <v>3.81E-3</v>
      </c>
      <c r="O914" s="10">
        <f t="shared" si="128"/>
        <v>9.6115035317860738</v>
      </c>
      <c r="P914" s="10">
        <v>6.5399999999999998E-3</v>
      </c>
      <c r="Q914" s="10">
        <f t="shared" si="129"/>
        <v>16.498486377396567</v>
      </c>
      <c r="R914">
        <f t="shared" si="130"/>
        <v>0.91890934844192629</v>
      </c>
      <c r="S914">
        <f t="shared" si="131"/>
        <v>1.010793969166605</v>
      </c>
      <c r="T914">
        <f t="shared" si="132"/>
        <v>15.227234570182475</v>
      </c>
      <c r="U914">
        <f t="shared" si="133"/>
        <v>227.96172195962782</v>
      </c>
      <c r="V914" s="10">
        <f t="shared" si="134"/>
        <v>0.54151135167510733</v>
      </c>
    </row>
    <row r="915" spans="1:22" x14ac:dyDescent="0.2">
      <c r="A915">
        <v>5.6479999999999997</v>
      </c>
      <c r="B915">
        <v>18.565999999999999</v>
      </c>
      <c r="C915">
        <v>0.46200000000000002</v>
      </c>
      <c r="D915">
        <v>2.792E-2</v>
      </c>
      <c r="E915">
        <v>0.2717</v>
      </c>
      <c r="F915">
        <v>0.158</v>
      </c>
      <c r="G915">
        <v>10.339</v>
      </c>
      <c r="H915" s="10">
        <v>6.6629999999999999E-4</v>
      </c>
      <c r="I915" s="10">
        <v>3.8640000000000001E-2</v>
      </c>
      <c r="J915" s="10">
        <v>1.5900000000000001E-3</v>
      </c>
      <c r="K915" s="10">
        <f t="shared" si="126"/>
        <v>4.1149068322981366</v>
      </c>
      <c r="L915" s="10">
        <v>1.5200000000000001E-3</v>
      </c>
      <c r="M915" s="10">
        <f t="shared" si="127"/>
        <v>3.9337474120082816</v>
      </c>
      <c r="N915" s="10">
        <v>3.82E-3</v>
      </c>
      <c r="O915" s="10">
        <f t="shared" si="128"/>
        <v>9.8861283643892346</v>
      </c>
      <c r="P915" s="10">
        <v>6.3899999999999998E-3</v>
      </c>
      <c r="Q915" s="10">
        <f t="shared" si="129"/>
        <v>16.537267080745341</v>
      </c>
      <c r="R915">
        <f t="shared" si="130"/>
        <v>0.91820113314447593</v>
      </c>
      <c r="S915">
        <f t="shared" si="131"/>
        <v>1.0109475533737078</v>
      </c>
      <c r="T915">
        <f t="shared" si="132"/>
        <v>15.64883108583405</v>
      </c>
      <c r="U915">
        <f t="shared" si="133"/>
        <v>223.63012552907108</v>
      </c>
      <c r="V915" s="10">
        <f t="shared" si="134"/>
        <v>0.55292890949711115</v>
      </c>
    </row>
    <row r="916" spans="1:22" x14ac:dyDescent="0.2">
      <c r="A916">
        <v>5.6479999999999997</v>
      </c>
      <c r="B916">
        <v>18.565999999999999</v>
      </c>
      <c r="C916">
        <v>0.46200000000000002</v>
      </c>
      <c r="D916">
        <v>2.793E-2</v>
      </c>
      <c r="E916">
        <v>0.27179999999999999</v>
      </c>
      <c r="F916">
        <v>0.158</v>
      </c>
      <c r="G916">
        <v>10.34</v>
      </c>
      <c r="H916" s="10">
        <v>6.6640000000000004E-4</v>
      </c>
      <c r="I916" s="10">
        <v>4.1029999999999997E-2</v>
      </c>
      <c r="J916" s="10">
        <v>1.6100000000000001E-3</v>
      </c>
      <c r="K916" s="10">
        <f t="shared" si="126"/>
        <v>3.9239580794540583</v>
      </c>
      <c r="L916" s="10">
        <v>1.5499999999999999E-3</v>
      </c>
      <c r="M916" s="10">
        <f t="shared" si="127"/>
        <v>3.7777236168657078</v>
      </c>
      <c r="N916" s="10">
        <v>3.82E-3</v>
      </c>
      <c r="O916" s="10">
        <f t="shared" si="128"/>
        <v>9.3102607847916161</v>
      </c>
      <c r="P916" s="10">
        <v>6.3899999999999998E-3</v>
      </c>
      <c r="Q916" s="10">
        <f t="shared" si="129"/>
        <v>15.573970265659273</v>
      </c>
      <c r="R916">
        <f t="shared" si="130"/>
        <v>0.91820113314447593</v>
      </c>
      <c r="S916">
        <f t="shared" si="131"/>
        <v>1.0109490358248649</v>
      </c>
      <c r="T916">
        <f t="shared" si="132"/>
        <v>15.665938440360353</v>
      </c>
      <c r="U916">
        <f t="shared" si="133"/>
        <v>223.55005745691605</v>
      </c>
      <c r="V916" s="10">
        <f t="shared" si="134"/>
        <v>0.55333518727653253</v>
      </c>
    </row>
    <row r="917" spans="1:22" x14ac:dyDescent="0.2">
      <c r="A917">
        <v>5.6479999999999997</v>
      </c>
      <c r="B917">
        <v>18.565999999999999</v>
      </c>
      <c r="C917">
        <v>0.46700000000000003</v>
      </c>
      <c r="D917">
        <v>2.8240000000000001E-2</v>
      </c>
      <c r="E917">
        <v>0.27450000000000002</v>
      </c>
      <c r="F917">
        <v>0.159</v>
      </c>
      <c r="G917">
        <v>10.327</v>
      </c>
      <c r="H917" s="10">
        <v>6.6680000000000005E-4</v>
      </c>
      <c r="I917" s="10">
        <v>4.249E-2</v>
      </c>
      <c r="J917" s="10">
        <v>1.6100000000000001E-3</v>
      </c>
      <c r="K917" s="10">
        <f t="shared" si="126"/>
        <v>3.7891268533772657</v>
      </c>
      <c r="L917" s="10">
        <v>1.5499999999999999E-3</v>
      </c>
      <c r="M917" s="10">
        <f t="shared" si="127"/>
        <v>3.6479171569781124</v>
      </c>
      <c r="N917" s="10">
        <v>3.81E-3</v>
      </c>
      <c r="O917" s="10">
        <f t="shared" si="128"/>
        <v>8.9668157213461992</v>
      </c>
      <c r="P917" s="10">
        <v>6.2199999999999998E-3</v>
      </c>
      <c r="Q917" s="10">
        <f t="shared" si="129"/>
        <v>14.638738526712167</v>
      </c>
      <c r="R917">
        <f t="shared" si="130"/>
        <v>0.91731586402266296</v>
      </c>
      <c r="S917">
        <f t="shared" si="131"/>
        <v>1.0111385683840826</v>
      </c>
      <c r="T917">
        <f t="shared" si="132"/>
        <v>16.153050516473691</v>
      </c>
      <c r="U917">
        <f t="shared" si="133"/>
        <v>218.51799347857846</v>
      </c>
      <c r="V917" s="10">
        <f t="shared" si="134"/>
        <v>0.56122741779945351</v>
      </c>
    </row>
    <row r="918" spans="1:22" x14ac:dyDescent="0.2">
      <c r="A918">
        <v>5.6479999999999997</v>
      </c>
      <c r="B918">
        <v>18.565999999999999</v>
      </c>
      <c r="C918">
        <v>0.47199999999999998</v>
      </c>
      <c r="D918">
        <v>2.8559999999999999E-2</v>
      </c>
      <c r="E918">
        <v>0.27739999999999998</v>
      </c>
      <c r="F918">
        <v>0.161</v>
      </c>
      <c r="G918">
        <v>10.316000000000001</v>
      </c>
      <c r="H918" s="10">
        <v>6.6719999999999995E-4</v>
      </c>
      <c r="I918" s="10">
        <v>3.9600000000000003E-2</v>
      </c>
      <c r="J918" s="10">
        <v>1.57E-3</v>
      </c>
      <c r="K918" s="10">
        <f t="shared" si="126"/>
        <v>3.9646464646464645</v>
      </c>
      <c r="L918" s="10">
        <v>1.49E-3</v>
      </c>
      <c r="M918" s="10">
        <f t="shared" si="127"/>
        <v>3.7626262626262625</v>
      </c>
      <c r="N918" s="10">
        <v>3.8E-3</v>
      </c>
      <c r="O918" s="10">
        <f t="shared" si="128"/>
        <v>9.5959595959595951</v>
      </c>
      <c r="P918" s="10">
        <v>6.0699999999999999E-3</v>
      </c>
      <c r="Q918" s="10">
        <f t="shared" si="129"/>
        <v>15.328282828282827</v>
      </c>
      <c r="R918">
        <f t="shared" si="130"/>
        <v>0.91643059490084988</v>
      </c>
      <c r="S918">
        <f t="shared" si="131"/>
        <v>1.0113293957671674</v>
      </c>
      <c r="T918">
        <f t="shared" si="132"/>
        <v>16.679933824421134</v>
      </c>
      <c r="U918">
        <f t="shared" si="133"/>
        <v>213.57442734782512</v>
      </c>
      <c r="V918" s="10">
        <f t="shared" si="134"/>
        <v>0.57354757767480835</v>
      </c>
    </row>
    <row r="919" spans="1:22" x14ac:dyDescent="0.2">
      <c r="A919">
        <v>5.6479999999999997</v>
      </c>
      <c r="B919">
        <v>18.565999999999999</v>
      </c>
      <c r="C919">
        <v>0.47699999999999998</v>
      </c>
      <c r="D919">
        <v>2.8879999999999999E-2</v>
      </c>
      <c r="E919">
        <v>0.28029999999999999</v>
      </c>
      <c r="F919">
        <v>0.16300000000000001</v>
      </c>
      <c r="G919">
        <v>10.305</v>
      </c>
      <c r="H919" s="10">
        <v>6.6770000000000002E-4</v>
      </c>
      <c r="I919" s="10">
        <v>4.1680000000000002E-2</v>
      </c>
      <c r="J919" s="10">
        <v>1.56E-3</v>
      </c>
      <c r="K919" s="10">
        <f t="shared" si="126"/>
        <v>3.7428023032629558</v>
      </c>
      <c r="L919" s="10">
        <v>1.5E-3</v>
      </c>
      <c r="M919" s="10">
        <f t="shared" si="127"/>
        <v>3.5988483685220727</v>
      </c>
      <c r="N919" s="10">
        <v>3.7699999999999999E-3</v>
      </c>
      <c r="O919" s="10">
        <f t="shared" si="128"/>
        <v>9.04510556621881</v>
      </c>
      <c r="P919" s="10">
        <v>5.9199999999999999E-3</v>
      </c>
      <c r="Q919" s="10">
        <f t="shared" si="129"/>
        <v>14.203454894433781</v>
      </c>
      <c r="R919">
        <f t="shared" si="130"/>
        <v>0.9155453257790368</v>
      </c>
      <c r="S919">
        <f t="shared" si="131"/>
        <v>1.0115216028220517</v>
      </c>
      <c r="T919">
        <f t="shared" si="132"/>
        <v>17.21805376600669</v>
      </c>
      <c r="U919">
        <f t="shared" si="133"/>
        <v>208.79214428067098</v>
      </c>
      <c r="V919" s="10">
        <f t="shared" si="134"/>
        <v>0.58598408168154037</v>
      </c>
    </row>
    <row r="920" spans="1:22" x14ac:dyDescent="0.2">
      <c r="A920">
        <v>5.6479999999999997</v>
      </c>
      <c r="B920">
        <v>18.565999999999999</v>
      </c>
      <c r="C920">
        <v>0.48199999999999998</v>
      </c>
      <c r="D920">
        <v>2.921E-2</v>
      </c>
      <c r="E920">
        <v>0.28320000000000001</v>
      </c>
      <c r="F920">
        <v>0.16400000000000001</v>
      </c>
      <c r="G920">
        <v>10.291</v>
      </c>
      <c r="H920" s="10">
        <v>6.6810000000000003E-4</v>
      </c>
      <c r="I920" s="10">
        <v>4.1009999999999998E-2</v>
      </c>
      <c r="J920" s="10">
        <v>1.5399999999999999E-3</v>
      </c>
      <c r="K920" s="10">
        <f t="shared" si="126"/>
        <v>3.7551816630090227</v>
      </c>
      <c r="L920" s="10">
        <v>1.47E-3</v>
      </c>
      <c r="M920" s="10">
        <f t="shared" si="127"/>
        <v>3.5844915874177028</v>
      </c>
      <c r="N920" s="10">
        <v>3.7399999999999998E-3</v>
      </c>
      <c r="O920" s="10">
        <f t="shared" si="128"/>
        <v>9.1197268958790545</v>
      </c>
      <c r="P920" s="10">
        <v>5.7800000000000004E-3</v>
      </c>
      <c r="Q920" s="10">
        <f t="shared" si="129"/>
        <v>14.094123384540358</v>
      </c>
      <c r="R920">
        <f t="shared" si="130"/>
        <v>0.91466005665722372</v>
      </c>
      <c r="S920">
        <f t="shared" si="131"/>
        <v>1.0117182259921482</v>
      </c>
      <c r="T920">
        <f t="shared" si="132"/>
        <v>17.773555665864826</v>
      </c>
      <c r="U920">
        <f t="shared" si="133"/>
        <v>204.09435427007733</v>
      </c>
      <c r="V920" s="10">
        <f t="shared" si="134"/>
        <v>0.59490710814010483</v>
      </c>
    </row>
    <row r="921" spans="1:22" x14ac:dyDescent="0.2">
      <c r="A921">
        <v>5.6479999999999997</v>
      </c>
      <c r="B921">
        <v>18.565999999999999</v>
      </c>
      <c r="C921">
        <v>0.48699999999999999</v>
      </c>
      <c r="D921">
        <v>2.9530000000000001E-2</v>
      </c>
      <c r="E921">
        <v>0.28599999999999998</v>
      </c>
      <c r="F921">
        <v>0.16600000000000001</v>
      </c>
      <c r="G921">
        <v>10.28</v>
      </c>
      <c r="H921" s="10">
        <v>6.6859999999999999E-4</v>
      </c>
      <c r="I921" s="10">
        <v>4.6129999999999997E-2</v>
      </c>
      <c r="J921" s="10">
        <v>1.5499999999999999E-3</v>
      </c>
      <c r="K921" s="10">
        <f t="shared" si="126"/>
        <v>3.3600693691740737</v>
      </c>
      <c r="L921" s="10">
        <v>1.5200000000000001E-3</v>
      </c>
      <c r="M921" s="10">
        <f t="shared" si="127"/>
        <v>3.2950357684803819</v>
      </c>
      <c r="N921" s="10">
        <v>3.7000000000000002E-3</v>
      </c>
      <c r="O921" s="10">
        <f t="shared" si="128"/>
        <v>8.0208107522219816</v>
      </c>
      <c r="P921" s="10">
        <v>5.6600000000000001E-3</v>
      </c>
      <c r="Q921" s="10">
        <f t="shared" si="129"/>
        <v>12.269672664209843</v>
      </c>
      <c r="R921">
        <f t="shared" si="130"/>
        <v>0.91377478753541075</v>
      </c>
      <c r="S921">
        <f t="shared" si="131"/>
        <v>1.0119147548869336</v>
      </c>
      <c r="T921">
        <f t="shared" si="132"/>
        <v>18.321769802478414</v>
      </c>
      <c r="U921">
        <f t="shared" si="133"/>
        <v>199.6165914562103</v>
      </c>
      <c r="V921" s="10">
        <f t="shared" si="134"/>
        <v>0.6071166534110668</v>
      </c>
    </row>
    <row r="922" spans="1:22" x14ac:dyDescent="0.2">
      <c r="A922">
        <v>5.6479999999999997</v>
      </c>
      <c r="B922">
        <v>18.565999999999999</v>
      </c>
      <c r="C922">
        <v>0.49099999999999999</v>
      </c>
      <c r="D922">
        <v>2.9860000000000001E-2</v>
      </c>
      <c r="E922">
        <v>0.28889999999999999</v>
      </c>
      <c r="F922">
        <v>0.16700000000000001</v>
      </c>
      <c r="G922">
        <v>10.266999999999999</v>
      </c>
      <c r="H922" s="10">
        <v>6.69E-4</v>
      </c>
      <c r="I922" s="10">
        <v>4.1700000000000001E-2</v>
      </c>
      <c r="J922" s="10">
        <v>1.5100000000000001E-3</v>
      </c>
      <c r="K922" s="10">
        <f t="shared" si="126"/>
        <v>3.6211031175059949</v>
      </c>
      <c r="L922" s="10">
        <v>1.4499999999999999E-3</v>
      </c>
      <c r="M922" s="10">
        <f t="shared" si="127"/>
        <v>3.477218225419664</v>
      </c>
      <c r="N922" s="10">
        <v>3.7000000000000002E-3</v>
      </c>
      <c r="O922" s="10">
        <f t="shared" si="128"/>
        <v>8.8729016786570742</v>
      </c>
      <c r="P922" s="10">
        <v>5.5199999999999997E-3</v>
      </c>
      <c r="Q922" s="10">
        <f t="shared" si="129"/>
        <v>13.237410071942445</v>
      </c>
      <c r="R922">
        <f t="shared" si="130"/>
        <v>0.91306657223796039</v>
      </c>
      <c r="S922">
        <f t="shared" si="131"/>
        <v>1.012085068535338</v>
      </c>
      <c r="T922">
        <f t="shared" si="132"/>
        <v>18.900953207340194</v>
      </c>
      <c r="U922">
        <f t="shared" si="133"/>
        <v>195.65052632455806</v>
      </c>
      <c r="V922" s="10">
        <f t="shared" si="134"/>
        <v>0.61756290098967614</v>
      </c>
    </row>
    <row r="923" spans="1:22" x14ac:dyDescent="0.2">
      <c r="A923">
        <v>5.6479999999999997</v>
      </c>
      <c r="B923">
        <v>18.565999999999999</v>
      </c>
      <c r="C923">
        <v>0.496</v>
      </c>
      <c r="D923">
        <v>3.0179999999999998E-2</v>
      </c>
      <c r="E923">
        <v>0.2918</v>
      </c>
      <c r="F923">
        <v>0.16900000000000001</v>
      </c>
      <c r="G923">
        <v>10.257</v>
      </c>
      <c r="H923" s="10">
        <v>6.6949999999999996E-4</v>
      </c>
      <c r="I923" s="10">
        <v>4.3490000000000001E-2</v>
      </c>
      <c r="J923" s="10">
        <v>1.5100000000000001E-3</v>
      </c>
      <c r="K923" s="10">
        <f t="shared" si="126"/>
        <v>3.4720625431133594</v>
      </c>
      <c r="L923" s="10">
        <v>1.4599999999999999E-3</v>
      </c>
      <c r="M923" s="10">
        <f t="shared" si="127"/>
        <v>3.3570935847321222</v>
      </c>
      <c r="N923" s="10">
        <v>3.6800000000000001E-3</v>
      </c>
      <c r="O923" s="10">
        <f t="shared" si="128"/>
        <v>8.4617153368590472</v>
      </c>
      <c r="P923" s="10">
        <v>5.4000000000000003E-3</v>
      </c>
      <c r="Q923" s="10">
        <f t="shared" si="129"/>
        <v>12.416647505173604</v>
      </c>
      <c r="R923">
        <f t="shared" si="130"/>
        <v>0.9121813031161472</v>
      </c>
      <c r="S923">
        <f t="shared" si="131"/>
        <v>1.0122824917124724</v>
      </c>
      <c r="T923">
        <f t="shared" si="132"/>
        <v>19.485157594242178</v>
      </c>
      <c r="U923">
        <f t="shared" si="133"/>
        <v>191.43887218434369</v>
      </c>
      <c r="V923" s="10">
        <f t="shared" si="134"/>
        <v>0.63040660441573093</v>
      </c>
    </row>
    <row r="924" spans="1:22" x14ac:dyDescent="0.2">
      <c r="A924">
        <v>5.6479999999999997</v>
      </c>
      <c r="B924">
        <v>18.565999999999999</v>
      </c>
      <c r="C924">
        <v>0.501</v>
      </c>
      <c r="D924">
        <v>3.0509999999999999E-2</v>
      </c>
      <c r="E924">
        <v>0.29470000000000002</v>
      </c>
      <c r="F924">
        <v>0.17100000000000001</v>
      </c>
      <c r="G924">
        <v>10.244</v>
      </c>
      <c r="H924" s="10">
        <v>6.6989999999999997E-4</v>
      </c>
      <c r="I924" s="10">
        <v>4.2459999999999998E-2</v>
      </c>
      <c r="J924" s="10">
        <v>1.48E-3</v>
      </c>
      <c r="K924" s="10">
        <f t="shared" si="126"/>
        <v>3.4856335374470091</v>
      </c>
      <c r="L924" s="10">
        <v>1.4300000000000001E-3</v>
      </c>
      <c r="M924" s="10">
        <f t="shared" si="127"/>
        <v>3.3678756476683938</v>
      </c>
      <c r="N924" s="10">
        <v>3.64E-3</v>
      </c>
      <c r="O924" s="10">
        <f t="shared" si="128"/>
        <v>8.5727743758831849</v>
      </c>
      <c r="P924" s="10">
        <v>5.2599999999999999E-3</v>
      </c>
      <c r="Q924" s="10">
        <f t="shared" si="129"/>
        <v>12.388130004710316</v>
      </c>
      <c r="R924">
        <f t="shared" si="130"/>
        <v>0.91129603399433423</v>
      </c>
      <c r="S924">
        <f t="shared" si="131"/>
        <v>1.0124843203763019</v>
      </c>
      <c r="T924">
        <f t="shared" si="132"/>
        <v>20.087690600362208</v>
      </c>
      <c r="U924">
        <f t="shared" si="133"/>
        <v>187.29639545177849</v>
      </c>
      <c r="V924" s="10">
        <f t="shared" si="134"/>
        <v>0.64336219925012883</v>
      </c>
    </row>
    <row r="925" spans="1:22" x14ac:dyDescent="0.2">
      <c r="A925">
        <v>5.6479999999999997</v>
      </c>
      <c r="B925">
        <v>18.565999999999999</v>
      </c>
      <c r="C925">
        <v>0.50600000000000001</v>
      </c>
      <c r="D925">
        <v>3.0839999999999999E-2</v>
      </c>
      <c r="E925">
        <v>0.29749999999999999</v>
      </c>
      <c r="F925">
        <v>0.17199999999999999</v>
      </c>
      <c r="G925">
        <v>10.23</v>
      </c>
      <c r="H925" s="10">
        <v>6.7040000000000003E-4</v>
      </c>
      <c r="I925" s="10">
        <v>4.258E-2</v>
      </c>
      <c r="J925" s="10">
        <v>1.47E-3</v>
      </c>
      <c r="K925" s="10">
        <f t="shared" si="126"/>
        <v>3.4523250352278065</v>
      </c>
      <c r="L925" s="10">
        <v>1.41E-3</v>
      </c>
      <c r="M925" s="10">
        <f t="shared" si="127"/>
        <v>3.3114138093001406</v>
      </c>
      <c r="N925" s="10">
        <v>3.5699999999999998E-3</v>
      </c>
      <c r="O925" s="10">
        <f t="shared" si="128"/>
        <v>8.3842179426961003</v>
      </c>
      <c r="P925" s="10">
        <v>5.1500000000000001E-3</v>
      </c>
      <c r="Q925" s="10">
        <f t="shared" si="129"/>
        <v>12.094880225457961</v>
      </c>
      <c r="R925">
        <f t="shared" si="130"/>
        <v>0.91041076487252115</v>
      </c>
      <c r="S925">
        <f t="shared" si="131"/>
        <v>1.0126890892626728</v>
      </c>
      <c r="T925">
        <f t="shared" si="132"/>
        <v>20.688452956032819</v>
      </c>
      <c r="U925">
        <f t="shared" si="133"/>
        <v>183.28307845879132</v>
      </c>
      <c r="V925" s="10">
        <f t="shared" si="134"/>
        <v>0.65219705556903107</v>
      </c>
    </row>
    <row r="926" spans="1:22" x14ac:dyDescent="0.2">
      <c r="A926">
        <v>5.6479999999999997</v>
      </c>
      <c r="B926">
        <v>18.565999999999999</v>
      </c>
      <c r="C926">
        <v>0.51100000000000001</v>
      </c>
      <c r="D926">
        <v>3.116E-2</v>
      </c>
      <c r="E926">
        <v>0.3004</v>
      </c>
      <c r="F926">
        <v>0.17399999999999999</v>
      </c>
      <c r="G926">
        <v>10.221</v>
      </c>
      <c r="H926" s="10">
        <v>6.7089999999999999E-4</v>
      </c>
      <c r="I926" s="10">
        <v>4.2369999999999998E-2</v>
      </c>
      <c r="J926" s="10">
        <v>1.47E-3</v>
      </c>
      <c r="K926" s="10">
        <f t="shared" si="126"/>
        <v>3.4694359216426718</v>
      </c>
      <c r="L926" s="10">
        <v>1.4E-3</v>
      </c>
      <c r="M926" s="10">
        <f t="shared" si="127"/>
        <v>3.3042246872787353</v>
      </c>
      <c r="N926" s="10">
        <v>3.5500000000000002E-3</v>
      </c>
      <c r="O926" s="10">
        <f t="shared" si="128"/>
        <v>8.3785697427425081</v>
      </c>
      <c r="P926" s="10">
        <v>5.0400000000000002E-3</v>
      </c>
      <c r="Q926" s="10">
        <f t="shared" si="129"/>
        <v>11.895208874203448</v>
      </c>
      <c r="R926">
        <f t="shared" si="130"/>
        <v>0.90952549575070818</v>
      </c>
      <c r="S926">
        <f t="shared" si="131"/>
        <v>1.012890644257713</v>
      </c>
      <c r="T926">
        <f t="shared" si="132"/>
        <v>21.308387378470684</v>
      </c>
      <c r="U926">
        <f t="shared" si="133"/>
        <v>179.45121421807772</v>
      </c>
      <c r="V926" s="10">
        <f t="shared" si="134"/>
        <v>0.6653439819286564</v>
      </c>
    </row>
    <row r="927" spans="1:22" x14ac:dyDescent="0.2">
      <c r="A927">
        <v>5.6479999999999997</v>
      </c>
      <c r="B927">
        <v>18.565999999999999</v>
      </c>
      <c r="C927">
        <v>0.51600000000000001</v>
      </c>
      <c r="D927">
        <v>3.1489999999999997E-2</v>
      </c>
      <c r="E927">
        <v>0.30330000000000001</v>
      </c>
      <c r="F927">
        <v>0.17599999999999999</v>
      </c>
      <c r="G927">
        <v>10.208</v>
      </c>
      <c r="H927" s="10">
        <v>6.713E-4</v>
      </c>
      <c r="I927" s="10">
        <v>4.0300000000000002E-2</v>
      </c>
      <c r="J927" s="10">
        <v>1.4499999999999999E-3</v>
      </c>
      <c r="K927" s="10">
        <f t="shared" si="126"/>
        <v>3.5980148883374681</v>
      </c>
      <c r="L927" s="10">
        <v>1.3600000000000001E-3</v>
      </c>
      <c r="M927" s="10">
        <f t="shared" si="127"/>
        <v>3.3746898263027298</v>
      </c>
      <c r="N927" s="10">
        <v>2.3300000000000001E-2</v>
      </c>
      <c r="O927" s="10">
        <f t="shared" si="128"/>
        <v>57.816377171215876</v>
      </c>
      <c r="P927" s="10">
        <v>4.9100000000000003E-3</v>
      </c>
      <c r="Q927" s="10">
        <f t="shared" si="129"/>
        <v>12.183622828784118</v>
      </c>
      <c r="R927">
        <f t="shared" si="130"/>
        <v>0.90864022662889521</v>
      </c>
      <c r="S927">
        <f t="shared" si="131"/>
        <v>1.0130965960837195</v>
      </c>
      <c r="T927">
        <f t="shared" si="132"/>
        <v>21.947368856456578</v>
      </c>
      <c r="U927">
        <f t="shared" si="133"/>
        <v>175.67884604276378</v>
      </c>
      <c r="V927" s="10">
        <f t="shared" si="134"/>
        <v>0.67860116445038432</v>
      </c>
    </row>
    <row r="928" spans="1:22" x14ac:dyDescent="0.2">
      <c r="A928">
        <v>5.6479999999999997</v>
      </c>
      <c r="B928">
        <v>18.565999999999999</v>
      </c>
      <c r="C928">
        <v>0.52100000000000002</v>
      </c>
      <c r="D928">
        <v>3.1820000000000001E-2</v>
      </c>
      <c r="E928">
        <v>0.30609999999999998</v>
      </c>
      <c r="F928">
        <v>0.17699999999999999</v>
      </c>
      <c r="G928">
        <v>10.196</v>
      </c>
      <c r="H928" s="10">
        <v>6.7179999999999996E-4</v>
      </c>
      <c r="I928" s="10">
        <v>4.1619999999999997E-2</v>
      </c>
      <c r="J928" s="10">
        <v>1.4499999999999999E-3</v>
      </c>
      <c r="K928" s="10">
        <f t="shared" si="126"/>
        <v>3.4839019702066314</v>
      </c>
      <c r="L928" s="10">
        <v>1.3600000000000001E-3</v>
      </c>
      <c r="M928" s="10">
        <f t="shared" si="127"/>
        <v>3.2676597789524275</v>
      </c>
      <c r="N928" s="10">
        <v>3.48E-3</v>
      </c>
      <c r="O928" s="10">
        <f t="shared" si="128"/>
        <v>8.3613647284959161</v>
      </c>
      <c r="P928" s="10">
        <v>4.81E-3</v>
      </c>
      <c r="Q928" s="10">
        <f t="shared" si="129"/>
        <v>11.556943777030275</v>
      </c>
      <c r="R928">
        <f t="shared" si="130"/>
        <v>0.90775495750708213</v>
      </c>
      <c r="S928">
        <f t="shared" si="131"/>
        <v>1.0133054877620438</v>
      </c>
      <c r="T928">
        <f t="shared" si="132"/>
        <v>22.584073438998818</v>
      </c>
      <c r="U928">
        <f t="shared" si="133"/>
        <v>172.02065757143797</v>
      </c>
      <c r="V928" s="10">
        <f t="shared" si="134"/>
        <v>0.6876321079604254</v>
      </c>
    </row>
    <row r="929" spans="1:22" x14ac:dyDescent="0.2">
      <c r="A929">
        <v>5.6479999999999997</v>
      </c>
      <c r="B929">
        <v>18.565999999999999</v>
      </c>
      <c r="C929">
        <v>0.52600000000000002</v>
      </c>
      <c r="D929">
        <v>3.2149999999999998E-2</v>
      </c>
      <c r="E929">
        <v>0.309</v>
      </c>
      <c r="F929">
        <v>0.17899999999999999</v>
      </c>
      <c r="G929">
        <v>10.183</v>
      </c>
      <c r="H929" s="10">
        <v>6.7219999999999997E-4</v>
      </c>
      <c r="I929" s="10">
        <v>4.462E-2</v>
      </c>
      <c r="J929" s="10">
        <v>1.47E-3</v>
      </c>
      <c r="K929" s="10">
        <f t="shared" si="126"/>
        <v>3.2944867772299413</v>
      </c>
      <c r="L929" s="10">
        <v>1.3799999999999999E-3</v>
      </c>
      <c r="M929" s="10">
        <f t="shared" si="127"/>
        <v>3.0927835051546388</v>
      </c>
      <c r="N929" s="10">
        <v>3.4499999999999999E-3</v>
      </c>
      <c r="O929" s="10">
        <f t="shared" si="128"/>
        <v>7.7319587628865971</v>
      </c>
      <c r="P929" s="10">
        <v>4.7000000000000002E-3</v>
      </c>
      <c r="Q929" s="10">
        <f t="shared" si="129"/>
        <v>10.533393097265801</v>
      </c>
      <c r="R929">
        <f t="shared" si="130"/>
        <v>0.90686968838526916</v>
      </c>
      <c r="S929">
        <f t="shared" si="131"/>
        <v>1.013514186244731</v>
      </c>
      <c r="T929">
        <f t="shared" si="132"/>
        <v>23.247911394996471</v>
      </c>
      <c r="U929">
        <f t="shared" si="133"/>
        <v>168.47211862138778</v>
      </c>
      <c r="V929" s="10">
        <f t="shared" si="134"/>
        <v>0.70107585463648703</v>
      </c>
    </row>
    <row r="930" spans="1:22" x14ac:dyDescent="0.2">
      <c r="A930">
        <v>5.6479999999999997</v>
      </c>
      <c r="B930">
        <v>18.565999999999999</v>
      </c>
      <c r="C930">
        <v>0.58399999999999996</v>
      </c>
      <c r="D930">
        <v>3.6150000000000002E-2</v>
      </c>
      <c r="E930">
        <v>0.34350000000000003</v>
      </c>
      <c r="F930">
        <v>0.19800000000000001</v>
      </c>
      <c r="G930">
        <v>10.039</v>
      </c>
      <c r="H930" s="10">
        <v>6.7790000000000005E-4</v>
      </c>
      <c r="I930" s="10">
        <v>3.9359999999999999E-2</v>
      </c>
      <c r="J930" s="10">
        <v>1.3500000000000001E-3</v>
      </c>
      <c r="K930" s="10">
        <f t="shared" si="126"/>
        <v>3.4298780487804881</v>
      </c>
      <c r="L930" s="10">
        <v>1.1800000000000001E-3</v>
      </c>
      <c r="M930" s="10">
        <f t="shared" si="127"/>
        <v>2.9979674796747973</v>
      </c>
      <c r="N930" s="10">
        <v>2.9099999999999998E-3</v>
      </c>
      <c r="O930" s="10">
        <f t="shared" si="128"/>
        <v>7.3932926829268286</v>
      </c>
      <c r="P930" s="10">
        <v>3.6700000000000001E-3</v>
      </c>
      <c r="Q930" s="10">
        <f t="shared" si="129"/>
        <v>9.3241869918699187</v>
      </c>
      <c r="R930">
        <f t="shared" si="130"/>
        <v>0.89660056657223797</v>
      </c>
      <c r="S930">
        <f t="shared" si="131"/>
        <v>1.0160731932387761</v>
      </c>
      <c r="T930">
        <f t="shared" si="132"/>
        <v>32.222010016182388</v>
      </c>
      <c r="U930">
        <f t="shared" si="133"/>
        <v>133.42208800601512</v>
      </c>
      <c r="V930" s="10">
        <f t="shared" si="134"/>
        <v>0.85122731550973785</v>
      </c>
    </row>
    <row r="931" spans="1:22" x14ac:dyDescent="0.2">
      <c r="A931">
        <v>5.6479999999999997</v>
      </c>
      <c r="B931">
        <v>18.565999999999999</v>
      </c>
      <c r="C931">
        <v>0.59099999999999997</v>
      </c>
      <c r="D931">
        <v>3.6589999999999998E-2</v>
      </c>
      <c r="E931">
        <v>0.34720000000000001</v>
      </c>
      <c r="F931">
        <v>0.2</v>
      </c>
      <c r="G931">
        <v>10.023</v>
      </c>
      <c r="H931" s="10">
        <v>6.7849999999999996E-4</v>
      </c>
      <c r="I931" s="10">
        <v>3.8670000000000003E-2</v>
      </c>
      <c r="J931" s="10">
        <v>1.34E-3</v>
      </c>
      <c r="K931" s="10">
        <f t="shared" si="126"/>
        <v>3.4652185156452027</v>
      </c>
      <c r="L931" s="10">
        <v>1.16E-3</v>
      </c>
      <c r="M931" s="10">
        <f t="shared" si="127"/>
        <v>2.9997414016033099</v>
      </c>
      <c r="N931" s="10">
        <v>2.81E-3</v>
      </c>
      <c r="O931" s="10">
        <f t="shared" si="128"/>
        <v>7.2666149469873291</v>
      </c>
      <c r="P931" s="10">
        <v>3.5799999999999998E-3</v>
      </c>
      <c r="Q931" s="10">
        <f t="shared" si="129"/>
        <v>9.2578226014998695</v>
      </c>
      <c r="R931">
        <f t="shared" si="130"/>
        <v>0.89536118980169965</v>
      </c>
      <c r="S931">
        <f t="shared" si="131"/>
        <v>1.016389010123276</v>
      </c>
      <c r="T931">
        <f t="shared" si="132"/>
        <v>33.310236757748036</v>
      </c>
      <c r="U931">
        <f t="shared" si="133"/>
        <v>130.07632184278415</v>
      </c>
      <c r="V931" s="10">
        <f t="shared" si="134"/>
        <v>0.86657461543203451</v>
      </c>
    </row>
    <row r="932" spans="1:22" x14ac:dyDescent="0.2">
      <c r="A932">
        <v>5.6479999999999997</v>
      </c>
      <c r="B932">
        <v>18.565999999999999</v>
      </c>
      <c r="C932">
        <v>0.59699999999999998</v>
      </c>
      <c r="D932">
        <v>3.7019999999999997E-2</v>
      </c>
      <c r="E932">
        <v>0.35089999999999999</v>
      </c>
      <c r="F932">
        <v>0.20300000000000001</v>
      </c>
      <c r="G932">
        <v>10.009</v>
      </c>
      <c r="H932" s="10">
        <v>6.7909999999999997E-4</v>
      </c>
      <c r="I932" s="10">
        <v>3.8879999999999998E-2</v>
      </c>
      <c r="J932" s="10">
        <v>1.34E-3</v>
      </c>
      <c r="K932" s="10">
        <f t="shared" si="126"/>
        <v>3.4465020576131691</v>
      </c>
      <c r="L932" s="10">
        <v>1.15E-3</v>
      </c>
      <c r="M932" s="10">
        <f t="shared" si="127"/>
        <v>2.9578189300411522</v>
      </c>
      <c r="N932" s="10">
        <v>2.7599999999999999E-3</v>
      </c>
      <c r="O932" s="10">
        <f t="shared" si="128"/>
        <v>7.098765432098765</v>
      </c>
      <c r="P932" s="10">
        <v>3.49E-3</v>
      </c>
      <c r="Q932" s="10">
        <f t="shared" si="129"/>
        <v>8.9763374485596703</v>
      </c>
      <c r="R932">
        <f t="shared" si="130"/>
        <v>0.89429886685552418</v>
      </c>
      <c r="S932">
        <f t="shared" si="131"/>
        <v>1.0166692834846913</v>
      </c>
      <c r="T932">
        <f t="shared" si="132"/>
        <v>34.414327391046733</v>
      </c>
      <c r="U932">
        <f t="shared" si="133"/>
        <v>127.12231924194137</v>
      </c>
      <c r="V932" s="10">
        <f t="shared" si="134"/>
        <v>0.88809030995957006</v>
      </c>
    </row>
    <row r="933" spans="1:22" x14ac:dyDescent="0.2">
      <c r="A933">
        <v>5.6479999999999997</v>
      </c>
      <c r="B933">
        <v>18.565999999999999</v>
      </c>
      <c r="C933">
        <v>0.60299999999999998</v>
      </c>
      <c r="D933">
        <v>3.746E-2</v>
      </c>
      <c r="E933">
        <v>0.35460000000000003</v>
      </c>
      <c r="F933">
        <v>0.20499999999999999</v>
      </c>
      <c r="G933">
        <v>9.9930000000000003</v>
      </c>
      <c r="H933" s="10">
        <v>6.7969999999999999E-4</v>
      </c>
      <c r="I933" s="10">
        <v>3.8039999999999997E-2</v>
      </c>
      <c r="J933" s="10">
        <v>1.32E-3</v>
      </c>
      <c r="K933" s="10">
        <f t="shared" si="126"/>
        <v>3.4700315457413247</v>
      </c>
      <c r="L933" s="10">
        <v>1.1299999999999999E-3</v>
      </c>
      <c r="M933" s="10">
        <f t="shared" si="127"/>
        <v>2.97055730809674</v>
      </c>
      <c r="N933" s="10">
        <v>2.7100000000000002E-3</v>
      </c>
      <c r="O933" s="10">
        <f t="shared" si="128"/>
        <v>7.1240799158780241</v>
      </c>
      <c r="P933" s="10">
        <v>3.3999999999999998E-3</v>
      </c>
      <c r="Q933" s="10">
        <f t="shared" si="129"/>
        <v>8.9379600420609879</v>
      </c>
      <c r="R933">
        <f t="shared" si="130"/>
        <v>0.89323654390934848</v>
      </c>
      <c r="S933">
        <f t="shared" si="131"/>
        <v>1.0169544766895136</v>
      </c>
      <c r="T933">
        <f t="shared" si="132"/>
        <v>35.551633541261715</v>
      </c>
      <c r="U933">
        <f t="shared" si="133"/>
        <v>124.23136870654494</v>
      </c>
      <c r="V933" s="10">
        <f t="shared" si="134"/>
        <v>0.90540875938981302</v>
      </c>
    </row>
    <row r="934" spans="1:22" x14ac:dyDescent="0.2">
      <c r="A934">
        <v>5.6479999999999997</v>
      </c>
      <c r="B934">
        <v>18.565999999999999</v>
      </c>
      <c r="C934">
        <v>0.61</v>
      </c>
      <c r="D934">
        <v>3.7900000000000003E-2</v>
      </c>
      <c r="E934">
        <v>0.3584</v>
      </c>
      <c r="F934">
        <v>0.20699999999999999</v>
      </c>
      <c r="G934">
        <v>9.9770000000000003</v>
      </c>
      <c r="H934" s="10">
        <v>6.803E-4</v>
      </c>
      <c r="I934" s="10">
        <v>4.0710000000000003E-2</v>
      </c>
      <c r="J934" s="10">
        <v>1.33E-3</v>
      </c>
      <c r="K934" s="10">
        <f t="shared" si="126"/>
        <v>3.2670105625153525</v>
      </c>
      <c r="L934" s="10">
        <v>1.15E-3</v>
      </c>
      <c r="M934" s="10">
        <f t="shared" si="127"/>
        <v>2.8248587570621466</v>
      </c>
      <c r="N934" s="10">
        <v>2.6800000000000001E-3</v>
      </c>
      <c r="O934" s="10">
        <f t="shared" si="128"/>
        <v>6.5831491034143941</v>
      </c>
      <c r="P934" s="10">
        <v>3.31E-3</v>
      </c>
      <c r="Q934" s="10">
        <f t="shared" si="129"/>
        <v>8.130680422500614</v>
      </c>
      <c r="R934">
        <f t="shared" si="130"/>
        <v>0.89199716713881017</v>
      </c>
      <c r="S934">
        <f t="shared" si="131"/>
        <v>1.0172760353415127</v>
      </c>
      <c r="T934">
        <f t="shared" si="132"/>
        <v>36.732647894208753</v>
      </c>
      <c r="U934">
        <f t="shared" si="133"/>
        <v>121.21163317211786</v>
      </c>
      <c r="V934" s="10">
        <f t="shared" si="134"/>
        <v>0.92165181809263341</v>
      </c>
    </row>
    <row r="935" spans="1:22" x14ac:dyDescent="0.2">
      <c r="A935">
        <v>5.6479999999999997</v>
      </c>
      <c r="B935">
        <v>18.565999999999999</v>
      </c>
      <c r="C935">
        <v>0.61599999999999999</v>
      </c>
      <c r="D935">
        <v>3.8339999999999999E-2</v>
      </c>
      <c r="E935">
        <v>0.36209999999999998</v>
      </c>
      <c r="F935">
        <v>0.20899999999999999</v>
      </c>
      <c r="G935">
        <v>9.9619999999999997</v>
      </c>
      <c r="H935" s="10">
        <v>6.8099999999999996E-4</v>
      </c>
      <c r="I935" s="10">
        <v>4.0070000000000001E-2</v>
      </c>
      <c r="J935" s="10">
        <v>1.32E-3</v>
      </c>
      <c r="K935" s="10">
        <f t="shared" si="126"/>
        <v>3.2942350885949585</v>
      </c>
      <c r="L935" s="10">
        <v>1.1299999999999999E-3</v>
      </c>
      <c r="M935" s="10">
        <f t="shared" si="127"/>
        <v>2.8200648864487143</v>
      </c>
      <c r="N935" s="10">
        <v>2.66E-3</v>
      </c>
      <c r="O935" s="10">
        <f t="shared" si="128"/>
        <v>6.6383828300474175</v>
      </c>
      <c r="P935" s="10">
        <v>3.2299999999999998E-3</v>
      </c>
      <c r="Q935" s="10">
        <f t="shared" si="129"/>
        <v>8.0608934364861486</v>
      </c>
      <c r="R935">
        <f t="shared" si="130"/>
        <v>0.89093484419263458</v>
      </c>
      <c r="S935">
        <f t="shared" si="131"/>
        <v>1.0175654718709761</v>
      </c>
      <c r="T935">
        <f t="shared" si="132"/>
        <v>37.919502751831246</v>
      </c>
      <c r="U935">
        <f t="shared" si="133"/>
        <v>118.51218257959998</v>
      </c>
      <c r="V935" s="10">
        <f t="shared" si="134"/>
        <v>0.9392299139916076</v>
      </c>
    </row>
    <row r="936" spans="1:22" x14ac:dyDescent="0.2">
      <c r="A936">
        <v>5.6479999999999997</v>
      </c>
      <c r="B936">
        <v>18.565999999999999</v>
      </c>
      <c r="C936">
        <v>0.622</v>
      </c>
      <c r="D936">
        <v>3.8789999999999998E-2</v>
      </c>
      <c r="E936">
        <v>0.36580000000000001</v>
      </c>
      <c r="F936">
        <v>0.21099999999999999</v>
      </c>
      <c r="G936">
        <v>9.9450000000000003</v>
      </c>
      <c r="H936" s="10">
        <v>6.8159999999999998E-4</v>
      </c>
      <c r="I936" s="10">
        <v>4.1079999999999998E-2</v>
      </c>
      <c r="J936" s="10">
        <v>1.31E-3</v>
      </c>
      <c r="K936" s="10">
        <f t="shared" si="126"/>
        <v>3.1888997078870496</v>
      </c>
      <c r="L936" s="10">
        <v>1.1299999999999999E-3</v>
      </c>
      <c r="M936" s="10">
        <f t="shared" si="127"/>
        <v>2.7507302823758519</v>
      </c>
      <c r="N936" s="10">
        <v>2.63E-3</v>
      </c>
      <c r="O936" s="10">
        <f t="shared" si="128"/>
        <v>6.4021421616358332</v>
      </c>
      <c r="P936" s="10">
        <v>3.13E-3</v>
      </c>
      <c r="Q936" s="10">
        <f t="shared" si="129"/>
        <v>7.6192794547224922</v>
      </c>
      <c r="R936">
        <f t="shared" si="130"/>
        <v>0.88987252124645899</v>
      </c>
      <c r="S936">
        <f t="shared" si="131"/>
        <v>1.0178598100358911</v>
      </c>
      <c r="T936">
        <f t="shared" si="132"/>
        <v>39.141282601810033</v>
      </c>
      <c r="U936">
        <f t="shared" si="133"/>
        <v>115.86906557526356</v>
      </c>
      <c r="V936" s="10">
        <f t="shared" si="134"/>
        <v>0.95694067034318941</v>
      </c>
    </row>
    <row r="937" spans="1:22" x14ac:dyDescent="0.2">
      <c r="A937">
        <v>5.6479999999999997</v>
      </c>
      <c r="B937">
        <v>18.565999999999999</v>
      </c>
      <c r="C937">
        <v>0.629</v>
      </c>
      <c r="D937">
        <v>3.9230000000000001E-2</v>
      </c>
      <c r="E937">
        <v>0.3695</v>
      </c>
      <c r="F937">
        <v>0.21299999999999999</v>
      </c>
      <c r="G937">
        <v>9.93</v>
      </c>
      <c r="H937" s="10">
        <v>6.8219999999999999E-4</v>
      </c>
      <c r="I937" s="10">
        <v>3.9109999999999999E-2</v>
      </c>
      <c r="J937" s="10">
        <v>1.2899999999999999E-3</v>
      </c>
      <c r="K937" s="10">
        <f t="shared" si="126"/>
        <v>3.2983891587829195</v>
      </c>
      <c r="L937" s="10">
        <v>1.1000000000000001E-3</v>
      </c>
      <c r="M937" s="10">
        <f t="shared" si="127"/>
        <v>2.8125799028381491</v>
      </c>
      <c r="N937" s="10">
        <v>2.5799999999999998E-3</v>
      </c>
      <c r="O937" s="10">
        <f t="shared" si="128"/>
        <v>6.5967783175658399</v>
      </c>
      <c r="P937" s="10">
        <v>3.0799999999999998E-3</v>
      </c>
      <c r="Q937" s="10">
        <f t="shared" si="129"/>
        <v>7.8752237279468158</v>
      </c>
      <c r="R937">
        <f t="shared" si="130"/>
        <v>0.88863314447592079</v>
      </c>
      <c r="S937">
        <f t="shared" si="131"/>
        <v>1.0181902345230427</v>
      </c>
      <c r="T937">
        <f t="shared" si="132"/>
        <v>40.377005196501671</v>
      </c>
      <c r="U937">
        <f t="shared" si="133"/>
        <v>113.13667910220676</v>
      </c>
      <c r="V937" s="10">
        <f t="shared" si="134"/>
        <v>0.97300961964527044</v>
      </c>
    </row>
    <row r="938" spans="1:22" x14ac:dyDescent="0.2">
      <c r="A938">
        <v>5.6479999999999997</v>
      </c>
      <c r="B938">
        <v>18.565999999999999</v>
      </c>
      <c r="C938">
        <v>0.63500000000000001</v>
      </c>
      <c r="D938">
        <v>3.9669999999999997E-2</v>
      </c>
      <c r="E938">
        <v>0.37319999999999998</v>
      </c>
      <c r="F938">
        <v>0.215</v>
      </c>
      <c r="G938">
        <v>9.9149999999999991</v>
      </c>
      <c r="H938" s="10">
        <v>6.8280000000000001E-4</v>
      </c>
      <c r="I938" s="10">
        <v>3.8989999999999997E-2</v>
      </c>
      <c r="J938" s="10">
        <v>1.2800000000000001E-3</v>
      </c>
      <c r="K938" s="10">
        <f t="shared" si="126"/>
        <v>3.2828930494998723</v>
      </c>
      <c r="L938" s="10">
        <v>1.08E-3</v>
      </c>
      <c r="M938" s="10">
        <f t="shared" si="127"/>
        <v>2.7699410105155171</v>
      </c>
      <c r="N938" s="10">
        <v>2.5899999999999999E-3</v>
      </c>
      <c r="O938" s="10">
        <f t="shared" si="128"/>
        <v>6.6427289048473979</v>
      </c>
      <c r="P938" s="10">
        <v>3.0000000000000001E-3</v>
      </c>
      <c r="Q938" s="10">
        <f t="shared" si="129"/>
        <v>7.6942805847653259</v>
      </c>
      <c r="R938">
        <f t="shared" si="130"/>
        <v>0.88757082152974509</v>
      </c>
      <c r="S938">
        <f t="shared" si="131"/>
        <v>1.0184858579475982</v>
      </c>
      <c r="T938">
        <f t="shared" si="132"/>
        <v>41.639576625509619</v>
      </c>
      <c r="U938">
        <f t="shared" si="133"/>
        <v>110.69218582671229</v>
      </c>
      <c r="V938" s="10">
        <f t="shared" si="134"/>
        <v>0.9909727870189553</v>
      </c>
    </row>
    <row r="939" spans="1:22" x14ac:dyDescent="0.2">
      <c r="A939">
        <v>5.6479999999999997</v>
      </c>
      <c r="B939">
        <v>18.565999999999999</v>
      </c>
      <c r="C939">
        <v>0.64100000000000001</v>
      </c>
      <c r="D939">
        <v>4.0120000000000003E-2</v>
      </c>
      <c r="E939">
        <v>0.37690000000000001</v>
      </c>
      <c r="F939">
        <v>0.217</v>
      </c>
      <c r="G939">
        <v>9.8979999999999997</v>
      </c>
      <c r="H939" s="10">
        <v>6.8349999999999997E-4</v>
      </c>
      <c r="I939" s="10">
        <v>3.9469999999999998E-2</v>
      </c>
      <c r="J939" s="10">
        <v>1.2800000000000001E-3</v>
      </c>
      <c r="K939" s="10">
        <f t="shared" si="126"/>
        <v>3.2429693438054219</v>
      </c>
      <c r="L939" s="10">
        <v>1.08E-3</v>
      </c>
      <c r="M939" s="10">
        <f t="shared" si="127"/>
        <v>2.7362553838358248</v>
      </c>
      <c r="N939" s="10">
        <v>2.5600000000000002E-3</v>
      </c>
      <c r="O939" s="10">
        <f t="shared" si="128"/>
        <v>6.4859386876108438</v>
      </c>
      <c r="P939" s="10">
        <v>2.9399999999999999E-3</v>
      </c>
      <c r="Q939" s="10">
        <f t="shared" si="129"/>
        <v>7.4486952115530789</v>
      </c>
      <c r="R939">
        <f t="shared" si="130"/>
        <v>0.88650849858356939</v>
      </c>
      <c r="S939">
        <f t="shared" si="131"/>
        <v>1.0187863718598882</v>
      </c>
      <c r="T939">
        <f t="shared" si="132"/>
        <v>42.938405193088165</v>
      </c>
      <c r="U939">
        <f t="shared" si="133"/>
        <v>108.29635067088354</v>
      </c>
      <c r="V939" s="10">
        <f t="shared" si="134"/>
        <v>1.0090657511704983</v>
      </c>
    </row>
    <row r="940" spans="1:22" x14ac:dyDescent="0.2">
      <c r="A940">
        <v>5.6479999999999997</v>
      </c>
      <c r="B940">
        <v>18.565999999999999</v>
      </c>
      <c r="C940">
        <v>0.64700000000000002</v>
      </c>
      <c r="D940">
        <v>4.0559999999999999E-2</v>
      </c>
      <c r="E940">
        <v>0.38059999999999999</v>
      </c>
      <c r="F940">
        <v>0.219</v>
      </c>
      <c r="G940">
        <v>9.8840000000000003</v>
      </c>
      <c r="H940" s="10">
        <v>6.8409999999999999E-4</v>
      </c>
      <c r="I940" s="10">
        <v>3.891E-2</v>
      </c>
      <c r="J940" s="10">
        <v>1.2600000000000001E-3</v>
      </c>
      <c r="K940" s="10">
        <f t="shared" si="126"/>
        <v>3.2382420971472632</v>
      </c>
      <c r="L940" s="10">
        <v>1.06E-3</v>
      </c>
      <c r="M940" s="10">
        <f t="shared" si="127"/>
        <v>2.7242354150603956</v>
      </c>
      <c r="N940" s="10">
        <v>2.5500000000000002E-3</v>
      </c>
      <c r="O940" s="10">
        <f t="shared" si="128"/>
        <v>6.553585196607556</v>
      </c>
      <c r="P940" s="10">
        <v>2.8500000000000001E-3</v>
      </c>
      <c r="Q940" s="10">
        <f t="shared" si="129"/>
        <v>7.3245952197378577</v>
      </c>
      <c r="R940">
        <f t="shared" si="130"/>
        <v>0.8854461756373937</v>
      </c>
      <c r="S940">
        <f t="shared" si="131"/>
        <v>1.0190858849356685</v>
      </c>
      <c r="T940">
        <f t="shared" si="132"/>
        <v>44.252780689004041</v>
      </c>
      <c r="U940">
        <f t="shared" si="133"/>
        <v>106.00096334971958</v>
      </c>
      <c r="V940" s="10">
        <f t="shared" si="134"/>
        <v>1.0272933870824867</v>
      </c>
    </row>
    <row r="941" spans="1:22" x14ac:dyDescent="0.2">
      <c r="A941">
        <v>5.6479999999999997</v>
      </c>
      <c r="B941">
        <v>18.565999999999999</v>
      </c>
      <c r="C941">
        <v>0.65400000000000003</v>
      </c>
      <c r="D941">
        <v>4.1009999999999998E-2</v>
      </c>
      <c r="E941">
        <v>0.38440000000000002</v>
      </c>
      <c r="F941">
        <v>0.221</v>
      </c>
      <c r="G941">
        <v>9.8680000000000003</v>
      </c>
      <c r="H941" s="10">
        <v>6.847E-4</v>
      </c>
      <c r="I941" s="10">
        <v>4.0289999999999999E-2</v>
      </c>
      <c r="J941" s="10">
        <v>1.2700000000000001E-3</v>
      </c>
      <c r="K941" s="10">
        <f t="shared" si="126"/>
        <v>3.1521469347232567</v>
      </c>
      <c r="L941" s="10">
        <v>1.07E-3</v>
      </c>
      <c r="M941" s="10">
        <f t="shared" si="127"/>
        <v>2.655745842640854</v>
      </c>
      <c r="N941" s="10">
        <v>2.5600000000000002E-3</v>
      </c>
      <c r="O941" s="10">
        <f t="shared" si="128"/>
        <v>6.3539339786547533</v>
      </c>
      <c r="P941" s="10">
        <v>2.8E-3</v>
      </c>
      <c r="Q941" s="10">
        <f t="shared" si="129"/>
        <v>6.9496152891536367</v>
      </c>
      <c r="R941">
        <f t="shared" si="130"/>
        <v>0.88420679886685549</v>
      </c>
      <c r="S941">
        <f t="shared" si="131"/>
        <v>1.0194272759353558</v>
      </c>
      <c r="T941">
        <f t="shared" si="132"/>
        <v>45.626390735732635</v>
      </c>
      <c r="U941">
        <f t="shared" si="133"/>
        <v>103.57053152450551</v>
      </c>
      <c r="V941" s="10">
        <f t="shared" si="134"/>
        <v>1.0443464483498572</v>
      </c>
    </row>
    <row r="942" spans="1:22" x14ac:dyDescent="0.2">
      <c r="A942">
        <v>5.6479999999999997</v>
      </c>
      <c r="B942">
        <v>18.565999999999999</v>
      </c>
      <c r="C942">
        <v>0.66</v>
      </c>
      <c r="D942">
        <v>4.1459999999999997E-2</v>
      </c>
      <c r="E942">
        <v>0.3881</v>
      </c>
      <c r="F942">
        <v>0.223</v>
      </c>
      <c r="G942">
        <v>9.8520000000000003</v>
      </c>
      <c r="H942" s="10">
        <v>6.8539999999999996E-4</v>
      </c>
      <c r="I942" s="10">
        <v>3.5610000000000003E-2</v>
      </c>
      <c r="J942" s="10">
        <v>1.23E-3</v>
      </c>
      <c r="K942" s="10">
        <f t="shared" si="126"/>
        <v>3.4540859309182812</v>
      </c>
      <c r="L942" s="10">
        <v>1E-3</v>
      </c>
      <c r="M942" s="10">
        <f t="shared" si="127"/>
        <v>2.808199943836001</v>
      </c>
      <c r="N942" s="10">
        <v>2.5600000000000002E-3</v>
      </c>
      <c r="O942" s="10">
        <f t="shared" si="128"/>
        <v>7.1889918562201629</v>
      </c>
      <c r="P942" s="10">
        <v>2.7200000000000002E-3</v>
      </c>
      <c r="Q942" s="10">
        <f t="shared" si="129"/>
        <v>7.6383038472339226</v>
      </c>
      <c r="R942">
        <f t="shared" si="130"/>
        <v>0.88314447592067991</v>
      </c>
      <c r="S942">
        <f t="shared" si="131"/>
        <v>1.0197339614943663</v>
      </c>
      <c r="T942">
        <f t="shared" si="132"/>
        <v>47.005160224062998</v>
      </c>
      <c r="U942">
        <f t="shared" si="133"/>
        <v>101.39309877394847</v>
      </c>
      <c r="V942" s="10">
        <f t="shared" si="134"/>
        <v>1.0628177443268636</v>
      </c>
    </row>
    <row r="943" spans="1:22" x14ac:dyDescent="0.2">
      <c r="A943">
        <v>5.6479999999999997</v>
      </c>
      <c r="B943">
        <v>18.565999999999999</v>
      </c>
      <c r="C943">
        <v>0.66600000000000004</v>
      </c>
      <c r="D943">
        <v>4.1910000000000003E-2</v>
      </c>
      <c r="E943">
        <v>0.39179999999999998</v>
      </c>
      <c r="F943">
        <v>0.22500000000000001</v>
      </c>
      <c r="G943">
        <v>9.8369999999999997</v>
      </c>
      <c r="H943" s="10">
        <v>6.8599999999999998E-4</v>
      </c>
      <c r="I943" s="10">
        <v>3.8589999999999999E-2</v>
      </c>
      <c r="J943" s="10">
        <v>1.25E-3</v>
      </c>
      <c r="K943" s="10">
        <f t="shared" si="126"/>
        <v>3.23918113500907</v>
      </c>
      <c r="L943" s="10">
        <v>1.0300000000000001E-3</v>
      </c>
      <c r="M943" s="10">
        <f t="shared" si="127"/>
        <v>2.6690852552474738</v>
      </c>
      <c r="N943" s="10">
        <v>2.5000000000000001E-3</v>
      </c>
      <c r="O943" s="10">
        <f t="shared" si="128"/>
        <v>6.4783622700181391</v>
      </c>
      <c r="P943" s="10">
        <v>2.66E-3</v>
      </c>
      <c r="Q943" s="10">
        <f t="shared" si="129"/>
        <v>6.8929774552993015</v>
      </c>
      <c r="R943">
        <f t="shared" si="130"/>
        <v>0.88208215297450421</v>
      </c>
      <c r="S943">
        <f t="shared" si="131"/>
        <v>1.0200425868282619</v>
      </c>
      <c r="T943">
        <f t="shared" si="132"/>
        <v>48.41100044793297</v>
      </c>
      <c r="U943">
        <f t="shared" si="133"/>
        <v>99.281200013448313</v>
      </c>
      <c r="V943" s="10">
        <f t="shared" si="134"/>
        <v>1.081417999122533</v>
      </c>
    </row>
    <row r="944" spans="1:22" x14ac:dyDescent="0.2">
      <c r="A944">
        <v>5.6479999999999997</v>
      </c>
      <c r="B944">
        <v>18.565999999999999</v>
      </c>
      <c r="C944">
        <v>0.67300000000000004</v>
      </c>
      <c r="D944">
        <v>4.2360000000000002E-2</v>
      </c>
      <c r="E944">
        <v>0.39550000000000002</v>
      </c>
      <c r="F944">
        <v>0.22700000000000001</v>
      </c>
      <c r="G944">
        <v>9.8209999999999997</v>
      </c>
      <c r="H944" s="10">
        <v>6.8659999999999999E-4</v>
      </c>
      <c r="I944" s="10">
        <v>3.798E-2</v>
      </c>
      <c r="J944" s="10">
        <v>1.25E-3</v>
      </c>
      <c r="K944" s="10">
        <f t="shared" si="126"/>
        <v>3.2912058978409688</v>
      </c>
      <c r="L944" s="10">
        <v>1.0200000000000001E-3</v>
      </c>
      <c r="M944" s="10">
        <f t="shared" si="127"/>
        <v>2.6856240126382307</v>
      </c>
      <c r="N944" s="10">
        <v>2.48E-3</v>
      </c>
      <c r="O944" s="10">
        <f t="shared" si="128"/>
        <v>6.5297525013164828</v>
      </c>
      <c r="P944" s="10">
        <v>2.6099999999999999E-3</v>
      </c>
      <c r="Q944" s="10">
        <f t="shared" si="129"/>
        <v>6.8720379146919433</v>
      </c>
      <c r="R944">
        <f t="shared" si="130"/>
        <v>0.880842776203966</v>
      </c>
      <c r="S944">
        <f t="shared" si="131"/>
        <v>1.0203928245176233</v>
      </c>
      <c r="T944">
        <f t="shared" si="132"/>
        <v>49.842218954942034</v>
      </c>
      <c r="U944">
        <f t="shared" si="133"/>
        <v>97.068262087015341</v>
      </c>
      <c r="V944" s="10">
        <f t="shared" si="134"/>
        <v>1.098248148961295</v>
      </c>
    </row>
    <row r="945" spans="1:22" x14ac:dyDescent="0.2">
      <c r="A945">
        <v>5.6479999999999997</v>
      </c>
      <c r="B945">
        <v>18.565999999999999</v>
      </c>
      <c r="C945">
        <v>0.67900000000000005</v>
      </c>
      <c r="D945">
        <v>4.2810000000000001E-2</v>
      </c>
      <c r="E945">
        <v>0.3992</v>
      </c>
      <c r="F945">
        <v>0.22900000000000001</v>
      </c>
      <c r="G945">
        <v>9.8059999999999992</v>
      </c>
      <c r="H945" s="10">
        <v>6.8729999999999996E-4</v>
      </c>
      <c r="I945" s="10">
        <v>3.7249999999999998E-2</v>
      </c>
      <c r="J945" s="10">
        <v>1.24E-3</v>
      </c>
      <c r="K945" s="10">
        <f t="shared" si="126"/>
        <v>3.3288590604026851</v>
      </c>
      <c r="L945" s="10">
        <v>9.9599999999999992E-4</v>
      </c>
      <c r="M945" s="10">
        <f t="shared" si="127"/>
        <v>2.6738255033557046</v>
      </c>
      <c r="N945" s="10">
        <v>2.48E-3</v>
      </c>
      <c r="O945" s="10">
        <f t="shared" si="128"/>
        <v>6.6577181208053693</v>
      </c>
      <c r="P945" s="10">
        <v>2.5300000000000001E-3</v>
      </c>
      <c r="Q945" s="10">
        <f t="shared" si="129"/>
        <v>6.7919463087248335</v>
      </c>
      <c r="R945">
        <f t="shared" si="130"/>
        <v>0.87978045325779031</v>
      </c>
      <c r="S945">
        <f t="shared" si="131"/>
        <v>1.0207056787198117</v>
      </c>
      <c r="T945">
        <f t="shared" si="132"/>
        <v>51.302862723901207</v>
      </c>
      <c r="U945">
        <f t="shared" si="133"/>
        <v>95.084380059528442</v>
      </c>
      <c r="V945" s="10">
        <f t="shared" si="134"/>
        <v>1.1170851055003033</v>
      </c>
    </row>
    <row r="946" spans="1:22" x14ac:dyDescent="0.2">
      <c r="A946">
        <v>5.6479999999999997</v>
      </c>
      <c r="B946">
        <v>18.565999999999999</v>
      </c>
      <c r="C946">
        <v>0.754</v>
      </c>
      <c r="D946">
        <v>4.8280000000000003E-2</v>
      </c>
      <c r="E946">
        <v>0.44330000000000003</v>
      </c>
      <c r="F946">
        <v>0.254</v>
      </c>
      <c r="G946">
        <v>9.6199999999999992</v>
      </c>
      <c r="H946" s="10">
        <v>6.9499999999999998E-4</v>
      </c>
      <c r="I946" s="10">
        <v>3.85E-2</v>
      </c>
      <c r="J946" s="10">
        <v>9.68E-4</v>
      </c>
      <c r="K946" s="10">
        <f t="shared" si="126"/>
        <v>2.5142857142857142</v>
      </c>
      <c r="L946" s="10">
        <v>9.3099999999999997E-4</v>
      </c>
      <c r="M946" s="10">
        <f t="shared" si="127"/>
        <v>2.4181818181818184</v>
      </c>
      <c r="N946" s="10">
        <v>2.0300000000000001E-3</v>
      </c>
      <c r="O946" s="10">
        <f t="shared" si="128"/>
        <v>5.2727272727272734</v>
      </c>
      <c r="P946" s="10">
        <v>1.97E-3</v>
      </c>
      <c r="Q946" s="10">
        <f t="shared" si="129"/>
        <v>5.116883116883117</v>
      </c>
      <c r="R946">
        <f t="shared" si="130"/>
        <v>0.86650141643059497</v>
      </c>
      <c r="S946">
        <f t="shared" si="131"/>
        <v>1.0247690912691212</v>
      </c>
      <c r="T946">
        <f t="shared" si="132"/>
        <v>71.064473643281062</v>
      </c>
      <c r="U946">
        <f t="shared" si="133"/>
        <v>74.779153110598955</v>
      </c>
      <c r="V946" s="10">
        <f t="shared" si="134"/>
        <v>1.3497918534449398</v>
      </c>
    </row>
    <row r="947" spans="1:22" x14ac:dyDescent="0.2">
      <c r="A947">
        <v>5.6479999999999997</v>
      </c>
      <c r="B947">
        <v>18.565999999999999</v>
      </c>
      <c r="C947">
        <v>0.76200000000000001</v>
      </c>
      <c r="D947">
        <v>4.888E-2</v>
      </c>
      <c r="E947">
        <v>0.4481</v>
      </c>
      <c r="F947">
        <v>0.25600000000000001</v>
      </c>
      <c r="G947">
        <v>9.6</v>
      </c>
      <c r="H947" s="10">
        <v>6.958E-4</v>
      </c>
      <c r="I947" s="10">
        <v>3.8719999999999997E-2</v>
      </c>
      <c r="J947" s="10">
        <v>9.7199999999999999E-4</v>
      </c>
      <c r="K947" s="10">
        <f t="shared" si="126"/>
        <v>2.5103305785123968</v>
      </c>
      <c r="L947" s="10">
        <v>9.2400000000000002E-4</v>
      </c>
      <c r="M947" s="10">
        <f t="shared" si="127"/>
        <v>2.3863636363636367</v>
      </c>
      <c r="N947" s="10">
        <v>1.9599999999999999E-3</v>
      </c>
      <c r="O947" s="10">
        <f t="shared" si="128"/>
        <v>5.061983471074381</v>
      </c>
      <c r="P947" s="10">
        <v>1.9E-3</v>
      </c>
      <c r="Q947" s="10">
        <f t="shared" si="129"/>
        <v>4.9070247933884303</v>
      </c>
      <c r="R947">
        <f t="shared" si="130"/>
        <v>0.86508498583569393</v>
      </c>
      <c r="S947">
        <f t="shared" si="131"/>
        <v>1.0252237352062288</v>
      </c>
      <c r="T947">
        <f t="shared" si="132"/>
        <v>73.481543553160378</v>
      </c>
      <c r="U947">
        <f t="shared" si="133"/>
        <v>72.966325916601321</v>
      </c>
      <c r="V947" s="10">
        <f t="shared" si="134"/>
        <v>1.3725896334732377</v>
      </c>
    </row>
    <row r="948" spans="1:22" x14ac:dyDescent="0.2">
      <c r="A948">
        <v>5.6479999999999997</v>
      </c>
      <c r="B948">
        <v>18.565999999999999</v>
      </c>
      <c r="C948">
        <v>0.77</v>
      </c>
      <c r="D948">
        <v>4.9480000000000003E-2</v>
      </c>
      <c r="E948">
        <v>0.45290000000000002</v>
      </c>
      <c r="F948">
        <v>0.25900000000000001</v>
      </c>
      <c r="G948">
        <v>9.5809999999999995</v>
      </c>
      <c r="H948" s="10">
        <v>6.9669999999999997E-4</v>
      </c>
      <c r="I948" s="10">
        <v>3.628E-2</v>
      </c>
      <c r="J948" s="10">
        <v>9.4899999999999997E-4</v>
      </c>
      <c r="K948" s="10">
        <f t="shared" si="126"/>
        <v>2.6157662624035281</v>
      </c>
      <c r="L948" s="10">
        <v>8.8599999999999996E-4</v>
      </c>
      <c r="M948" s="10">
        <f t="shared" si="127"/>
        <v>2.442116868798236</v>
      </c>
      <c r="N948" s="10">
        <v>1.8600000000000001E-3</v>
      </c>
      <c r="O948" s="10">
        <f t="shared" si="128"/>
        <v>5.1267916207276736</v>
      </c>
      <c r="P948" s="10">
        <v>1.8600000000000001E-3</v>
      </c>
      <c r="Q948" s="10">
        <f t="shared" si="129"/>
        <v>5.1267916207276745</v>
      </c>
      <c r="R948">
        <f t="shared" si="130"/>
        <v>0.86366855524079322</v>
      </c>
      <c r="S948">
        <f t="shared" si="131"/>
        <v>1.0256818272860018</v>
      </c>
      <c r="T948">
        <f t="shared" si="132"/>
        <v>75.951701750902814</v>
      </c>
      <c r="U948">
        <f t="shared" si="133"/>
        <v>71.215833979385252</v>
      </c>
      <c r="V948" s="10">
        <f t="shared" si="134"/>
        <v>1.4009216196271166</v>
      </c>
    </row>
    <row r="949" spans="1:22" x14ac:dyDescent="0.2">
      <c r="A949">
        <v>5.6479999999999997</v>
      </c>
      <c r="B949">
        <v>18.565999999999999</v>
      </c>
      <c r="C949">
        <v>0.77900000000000003</v>
      </c>
      <c r="D949">
        <v>5.0090000000000003E-2</v>
      </c>
      <c r="E949">
        <v>0.4577</v>
      </c>
      <c r="F949">
        <v>0.26200000000000001</v>
      </c>
      <c r="G949">
        <v>9.5609999999999999</v>
      </c>
      <c r="H949" s="10">
        <v>6.9760000000000004E-4</v>
      </c>
      <c r="I949" s="10">
        <v>3.7960000000000001E-2</v>
      </c>
      <c r="J949" s="10">
        <v>9.6400000000000001E-4</v>
      </c>
      <c r="K949" s="10">
        <f t="shared" si="126"/>
        <v>2.5395152792413067</v>
      </c>
      <c r="L949" s="10">
        <v>8.9999999999999998E-4</v>
      </c>
      <c r="M949" s="10">
        <f t="shared" si="127"/>
        <v>2.3709167544783982</v>
      </c>
      <c r="N949" s="10">
        <v>1.8E-3</v>
      </c>
      <c r="O949" s="10">
        <f t="shared" si="128"/>
        <v>4.7418335089567965</v>
      </c>
      <c r="P949" s="10">
        <v>1.81E-3</v>
      </c>
      <c r="Q949" s="10">
        <f t="shared" si="129"/>
        <v>4.7681770284510012</v>
      </c>
      <c r="R949">
        <f t="shared" si="130"/>
        <v>0.86207507082152979</v>
      </c>
      <c r="S949">
        <f t="shared" si="131"/>
        <v>1.026192094871524</v>
      </c>
      <c r="T949">
        <f t="shared" si="132"/>
        <v>78.487415641176796</v>
      </c>
      <c r="U949">
        <f t="shared" si="133"/>
        <v>69.407510879282967</v>
      </c>
      <c r="V949" s="10">
        <f t="shared" si="134"/>
        <v>1.4272754326104671</v>
      </c>
    </row>
    <row r="950" spans="1:22" x14ac:dyDescent="0.2">
      <c r="A950">
        <v>5.6479999999999997</v>
      </c>
      <c r="B950">
        <v>18.565999999999999</v>
      </c>
      <c r="C950">
        <v>0.78700000000000003</v>
      </c>
      <c r="D950">
        <v>5.0700000000000002E-2</v>
      </c>
      <c r="E950">
        <v>0.46250000000000002</v>
      </c>
      <c r="F950">
        <v>0.26400000000000001</v>
      </c>
      <c r="G950">
        <v>9.5410000000000004</v>
      </c>
      <c r="H950" s="10">
        <v>6.9839999999999995E-4</v>
      </c>
      <c r="I950" s="10">
        <v>3.9480000000000001E-2</v>
      </c>
      <c r="J950" s="10">
        <v>9.6199999999999996E-4</v>
      </c>
      <c r="K950" s="10">
        <f t="shared" si="126"/>
        <v>2.4366767983789259</v>
      </c>
      <c r="L950" s="10">
        <v>9.1200000000000005E-4</v>
      </c>
      <c r="M950" s="10">
        <f t="shared" si="127"/>
        <v>2.3100303951367782</v>
      </c>
      <c r="N950" s="10">
        <v>1.74E-3</v>
      </c>
      <c r="O950" s="10">
        <f t="shared" si="128"/>
        <v>4.4072948328267474</v>
      </c>
      <c r="P950" s="10">
        <v>1.7600000000000001E-3</v>
      </c>
      <c r="Q950" s="10">
        <f t="shared" si="129"/>
        <v>4.4579533941236065</v>
      </c>
      <c r="R950">
        <f t="shared" si="130"/>
        <v>0.86065864022662886</v>
      </c>
      <c r="S950">
        <f t="shared" si="131"/>
        <v>1.0266604028364528</v>
      </c>
      <c r="T950">
        <f t="shared" si="132"/>
        <v>81.081254389630502</v>
      </c>
      <c r="U950">
        <f t="shared" si="133"/>
        <v>67.763856489065603</v>
      </c>
      <c r="V950" s="10">
        <f t="shared" si="134"/>
        <v>1.4505159204128584</v>
      </c>
    </row>
    <row r="951" spans="1:22" x14ac:dyDescent="0.2">
      <c r="A951">
        <v>5.6479999999999997</v>
      </c>
      <c r="B951">
        <v>18.565999999999999</v>
      </c>
      <c r="C951">
        <v>0.79500000000000004</v>
      </c>
      <c r="D951">
        <v>5.1310000000000001E-2</v>
      </c>
      <c r="E951">
        <v>0.46729999999999999</v>
      </c>
      <c r="F951">
        <v>0.26700000000000002</v>
      </c>
      <c r="G951">
        <v>9.5210000000000008</v>
      </c>
      <c r="H951" s="10">
        <v>6.9930000000000003E-4</v>
      </c>
      <c r="I951" s="10">
        <v>3.9539999999999999E-2</v>
      </c>
      <c r="J951" s="10">
        <v>9.59E-4</v>
      </c>
      <c r="K951" s="10">
        <f t="shared" si="126"/>
        <v>2.4253920080930707</v>
      </c>
      <c r="L951" s="10">
        <v>9.0499999999999999E-4</v>
      </c>
      <c r="M951" s="10">
        <f t="shared" si="127"/>
        <v>2.2888214466363177</v>
      </c>
      <c r="N951" s="10">
        <v>1.6800000000000001E-3</v>
      </c>
      <c r="O951" s="10">
        <f t="shared" si="128"/>
        <v>4.248861911987861</v>
      </c>
      <c r="P951" s="10">
        <v>1.7099999999999999E-3</v>
      </c>
      <c r="Q951" s="10">
        <f t="shared" si="129"/>
        <v>4.3247344461305008</v>
      </c>
      <c r="R951">
        <f t="shared" si="130"/>
        <v>0.85924220963172804</v>
      </c>
      <c r="S951">
        <f t="shared" si="131"/>
        <v>1.0271321495758019</v>
      </c>
      <c r="T951">
        <f t="shared" si="132"/>
        <v>83.730385600935534</v>
      </c>
      <c r="U951">
        <f t="shared" si="133"/>
        <v>66.175363058515885</v>
      </c>
      <c r="V951" s="10">
        <f t="shared" si="134"/>
        <v>1.4794172738677744</v>
      </c>
    </row>
    <row r="952" spans="1:22" x14ac:dyDescent="0.2">
      <c r="A952">
        <v>5.6479999999999997</v>
      </c>
      <c r="B952">
        <v>18.565999999999999</v>
      </c>
      <c r="C952">
        <v>0.80300000000000005</v>
      </c>
      <c r="D952">
        <v>5.1929999999999997E-2</v>
      </c>
      <c r="E952">
        <v>0.47210000000000002</v>
      </c>
      <c r="F952">
        <v>0.27</v>
      </c>
      <c r="G952">
        <v>9.4990000000000006</v>
      </c>
      <c r="H952" s="10">
        <v>7.0010000000000005E-4</v>
      </c>
      <c r="I952" s="10">
        <v>3.9019999999999999E-2</v>
      </c>
      <c r="J952" s="10">
        <v>9.4700000000000003E-4</v>
      </c>
      <c r="K952" s="10">
        <f t="shared" si="126"/>
        <v>2.4269605330599693</v>
      </c>
      <c r="L952" s="10">
        <v>8.92E-4</v>
      </c>
      <c r="M952" s="10">
        <f t="shared" si="127"/>
        <v>2.2860071758072786</v>
      </c>
      <c r="N952" s="10">
        <v>1.6299999999999999E-3</v>
      </c>
      <c r="O952" s="10">
        <f t="shared" si="128"/>
        <v>4.1773449513070222</v>
      </c>
      <c r="P952" s="10">
        <v>1.66E-3</v>
      </c>
      <c r="Q952" s="10">
        <f t="shared" si="129"/>
        <v>4.2542286007175809</v>
      </c>
      <c r="R952">
        <f t="shared" si="130"/>
        <v>0.85782577903682722</v>
      </c>
      <c r="S952">
        <f t="shared" si="131"/>
        <v>1.02761018354554</v>
      </c>
      <c r="T952">
        <f t="shared" si="132"/>
        <v>86.451744555897264</v>
      </c>
      <c r="U952">
        <f t="shared" si="133"/>
        <v>64.627163961306223</v>
      </c>
      <c r="V952" s="10">
        <f t="shared" si="134"/>
        <v>1.5085253889418326</v>
      </c>
    </row>
    <row r="953" spans="1:22" x14ac:dyDescent="0.2">
      <c r="A953">
        <v>5.6479999999999997</v>
      </c>
      <c r="B953">
        <v>18.565999999999999</v>
      </c>
      <c r="C953">
        <v>0.81100000000000005</v>
      </c>
      <c r="D953">
        <v>5.2540000000000003E-2</v>
      </c>
      <c r="E953">
        <v>0.47689999999999999</v>
      </c>
      <c r="F953">
        <v>0.27200000000000002</v>
      </c>
      <c r="G953">
        <v>9.48</v>
      </c>
      <c r="H953" s="10">
        <v>7.0100000000000002E-4</v>
      </c>
      <c r="I953" s="10">
        <v>3.755E-2</v>
      </c>
      <c r="J953" s="10">
        <v>9.3300000000000002E-4</v>
      </c>
      <c r="K953" s="10">
        <f t="shared" si="126"/>
        <v>2.4846870838881494</v>
      </c>
      <c r="L953" s="10">
        <v>8.6700000000000004E-4</v>
      </c>
      <c r="M953" s="10">
        <f t="shared" si="127"/>
        <v>2.3089214380825567</v>
      </c>
      <c r="N953" s="10">
        <v>1.57E-3</v>
      </c>
      <c r="O953" s="10">
        <f t="shared" si="128"/>
        <v>4.1810918774966712</v>
      </c>
      <c r="P953" s="10">
        <v>1.6299999999999999E-3</v>
      </c>
      <c r="Q953" s="10">
        <f t="shared" si="129"/>
        <v>4.3408788282290276</v>
      </c>
      <c r="R953">
        <f t="shared" si="130"/>
        <v>0.8564093484419264</v>
      </c>
      <c r="S953">
        <f t="shared" si="131"/>
        <v>1.0280888030037609</v>
      </c>
      <c r="T953">
        <f t="shared" si="132"/>
        <v>89.213365201363885</v>
      </c>
      <c r="U953">
        <f t="shared" si="133"/>
        <v>63.142293031409494</v>
      </c>
      <c r="V953" s="10">
        <f t="shared" si="134"/>
        <v>1.5322131138186461</v>
      </c>
    </row>
    <row r="954" spans="1:22" x14ac:dyDescent="0.2">
      <c r="A954">
        <v>5.6479999999999997</v>
      </c>
      <c r="B954">
        <v>18.565999999999999</v>
      </c>
      <c r="C954">
        <v>0.81899999999999995</v>
      </c>
      <c r="D954">
        <v>5.3159999999999999E-2</v>
      </c>
      <c r="E954">
        <v>0.48170000000000002</v>
      </c>
      <c r="F954">
        <v>0.27500000000000002</v>
      </c>
      <c r="G954">
        <v>9.4600000000000009</v>
      </c>
      <c r="H954" s="10">
        <v>7.0189999999999998E-4</v>
      </c>
      <c r="I954" s="10">
        <v>3.662E-2</v>
      </c>
      <c r="J954" s="10">
        <v>9.19E-4</v>
      </c>
      <c r="K954" s="10">
        <f t="shared" si="126"/>
        <v>2.5095576187875479</v>
      </c>
      <c r="L954" s="10">
        <v>8.4800000000000001E-4</v>
      </c>
      <c r="M954" s="10">
        <f t="shared" si="127"/>
        <v>2.3156744948115784</v>
      </c>
      <c r="N954" s="10">
        <v>1.5E-3</v>
      </c>
      <c r="O954" s="10">
        <f t="shared" si="128"/>
        <v>4.0961223375204803</v>
      </c>
      <c r="P954" s="10">
        <v>1.58E-3</v>
      </c>
      <c r="Q954" s="10">
        <f t="shared" si="129"/>
        <v>4.3145821955215728</v>
      </c>
      <c r="R954">
        <f t="shared" si="130"/>
        <v>0.85499291784702547</v>
      </c>
      <c r="S954">
        <f t="shared" si="131"/>
        <v>1.0285737003417756</v>
      </c>
      <c r="T954">
        <f t="shared" si="132"/>
        <v>92.048917769690505</v>
      </c>
      <c r="U954">
        <f t="shared" si="133"/>
        <v>61.694083371220131</v>
      </c>
      <c r="V954" s="10">
        <f t="shared" si="134"/>
        <v>1.561690241956315</v>
      </c>
    </row>
    <row r="955" spans="1:22" x14ac:dyDescent="0.2">
      <c r="A955">
        <v>5.6479999999999997</v>
      </c>
      <c r="B955">
        <v>18.565999999999999</v>
      </c>
      <c r="C955">
        <v>0.82799999999999996</v>
      </c>
      <c r="D955">
        <v>5.3780000000000001E-2</v>
      </c>
      <c r="E955">
        <v>0.48649999999999999</v>
      </c>
      <c r="F955">
        <v>0.27700000000000002</v>
      </c>
      <c r="G955">
        <v>9.44</v>
      </c>
      <c r="H955" s="10">
        <v>7.0279999999999995E-4</v>
      </c>
      <c r="I955" s="10">
        <v>3.6979999999999999E-2</v>
      </c>
      <c r="J955" s="10">
        <v>9.2400000000000002E-4</v>
      </c>
      <c r="K955" s="10">
        <f t="shared" si="126"/>
        <v>2.4986479177934022</v>
      </c>
      <c r="L955" s="10">
        <v>8.4599999999999996E-4</v>
      </c>
      <c r="M955" s="10">
        <f t="shared" si="127"/>
        <v>2.2877230935640886</v>
      </c>
      <c r="N955" s="10">
        <v>1.4400000000000001E-3</v>
      </c>
      <c r="O955" s="10">
        <f t="shared" si="128"/>
        <v>3.8939967550027048</v>
      </c>
      <c r="P955" s="10">
        <v>1.5299999999999999E-3</v>
      </c>
      <c r="Q955" s="10">
        <f t="shared" si="129"/>
        <v>4.1373715521903724</v>
      </c>
      <c r="R955">
        <f t="shared" si="130"/>
        <v>0.85339943342776203</v>
      </c>
      <c r="S955">
        <f t="shared" si="131"/>
        <v>1.0291107463014173</v>
      </c>
      <c r="T955">
        <f t="shared" si="132"/>
        <v>94.938029054349428</v>
      </c>
      <c r="U955">
        <f t="shared" si="133"/>
        <v>60.207568467219943</v>
      </c>
      <c r="V955" s="10">
        <f t="shared" si="134"/>
        <v>1.5833286439878469</v>
      </c>
    </row>
    <row r="956" spans="1:22" x14ac:dyDescent="0.2">
      <c r="A956">
        <v>5.6479999999999997</v>
      </c>
      <c r="B956">
        <v>18.565999999999999</v>
      </c>
      <c r="C956">
        <v>0.83599999999999997</v>
      </c>
      <c r="D956">
        <v>5.4399999999999997E-2</v>
      </c>
      <c r="E956">
        <v>0.49130000000000001</v>
      </c>
      <c r="F956">
        <v>0.28000000000000003</v>
      </c>
      <c r="G956">
        <v>9.42</v>
      </c>
      <c r="H956" s="10">
        <v>7.0359999999999997E-4</v>
      </c>
      <c r="I956" s="10">
        <v>3.5159999999999997E-2</v>
      </c>
      <c r="J956" s="10">
        <v>9.0700000000000004E-4</v>
      </c>
      <c r="K956" s="10">
        <f t="shared" si="126"/>
        <v>2.5796359499431176</v>
      </c>
      <c r="L956" s="10">
        <v>8.1899999999999996E-4</v>
      </c>
      <c r="M956" s="10">
        <f t="shared" si="127"/>
        <v>2.3293515358361776</v>
      </c>
      <c r="N956" s="10">
        <v>1.39E-3</v>
      </c>
      <c r="O956" s="10">
        <f t="shared" si="128"/>
        <v>3.9533560864618886</v>
      </c>
      <c r="P956" s="10">
        <v>1.5E-3</v>
      </c>
      <c r="Q956" s="10">
        <f t="shared" si="129"/>
        <v>4.2662116040955631</v>
      </c>
      <c r="R956">
        <f t="shared" si="130"/>
        <v>0.8519830028328611</v>
      </c>
      <c r="S956">
        <f t="shared" si="131"/>
        <v>1.0296029674417193</v>
      </c>
      <c r="T956">
        <f t="shared" si="132"/>
        <v>97.89003412942013</v>
      </c>
      <c r="U956">
        <f t="shared" si="133"/>
        <v>58.853951385340913</v>
      </c>
      <c r="V956" s="10">
        <f t="shared" si="134"/>
        <v>1.6131402867334317</v>
      </c>
    </row>
    <row r="957" spans="1:22" x14ac:dyDescent="0.2">
      <c r="A957">
        <v>5.6479999999999997</v>
      </c>
      <c r="B957">
        <v>18.565999999999999</v>
      </c>
      <c r="C957">
        <v>0.84399999999999997</v>
      </c>
      <c r="D957">
        <v>5.5030000000000003E-2</v>
      </c>
      <c r="E957">
        <v>0.49609999999999999</v>
      </c>
      <c r="F957">
        <v>0.28299999999999997</v>
      </c>
      <c r="G957">
        <v>9.3989999999999991</v>
      </c>
      <c r="H957" s="10">
        <v>7.0450000000000005E-4</v>
      </c>
      <c r="I957" s="10">
        <v>3.6729999999999999E-2</v>
      </c>
      <c r="J957" s="10">
        <v>9.1399999999999999E-4</v>
      </c>
      <c r="K957" s="10">
        <f t="shared" si="126"/>
        <v>2.4884290770487341</v>
      </c>
      <c r="L957" s="10">
        <v>8.3199999999999995E-4</v>
      </c>
      <c r="M957" s="10">
        <f t="shared" si="127"/>
        <v>2.2651783283419546</v>
      </c>
      <c r="N957" s="10">
        <v>1.33E-3</v>
      </c>
      <c r="O957" s="10">
        <f t="shared" si="128"/>
        <v>3.6210182412197116</v>
      </c>
      <c r="P957" s="10">
        <v>1.4599999999999999E-3</v>
      </c>
      <c r="Q957" s="10">
        <f t="shared" si="129"/>
        <v>3.9749523550231416</v>
      </c>
      <c r="R957">
        <f t="shared" si="130"/>
        <v>0.85056657223796028</v>
      </c>
      <c r="S957">
        <f t="shared" si="131"/>
        <v>1.0301014420822567</v>
      </c>
      <c r="T957">
        <f t="shared" si="132"/>
        <v>100.91920235181045</v>
      </c>
      <c r="U957">
        <f t="shared" si="133"/>
        <v>57.532894481765403</v>
      </c>
      <c r="V957" s="10">
        <f t="shared" si="134"/>
        <v>1.6431471910856517</v>
      </c>
    </row>
    <row r="958" spans="1:22" x14ac:dyDescent="0.2">
      <c r="A958">
        <v>5.6479999999999997</v>
      </c>
      <c r="B958">
        <v>18.565999999999999</v>
      </c>
      <c r="C958">
        <v>0.85199999999999998</v>
      </c>
      <c r="D958">
        <v>5.5649999999999998E-2</v>
      </c>
      <c r="E958">
        <v>0.50090000000000001</v>
      </c>
      <c r="F958">
        <v>0.28499999999999998</v>
      </c>
      <c r="G958">
        <v>9.3800000000000008</v>
      </c>
      <c r="H958" s="10">
        <v>7.0540000000000002E-4</v>
      </c>
      <c r="I958" s="10">
        <v>3.8309999999999997E-2</v>
      </c>
      <c r="J958" s="10">
        <v>9.2100000000000005E-4</v>
      </c>
      <c r="K958" s="10">
        <f t="shared" si="126"/>
        <v>2.4040720438527803</v>
      </c>
      <c r="L958" s="10">
        <v>8.4599999999999996E-4</v>
      </c>
      <c r="M958" s="10">
        <f t="shared" si="127"/>
        <v>2.2083007047768208</v>
      </c>
      <c r="N958" s="10">
        <v>1.2600000000000001E-3</v>
      </c>
      <c r="O958" s="10">
        <f t="shared" si="128"/>
        <v>3.2889584964761163</v>
      </c>
      <c r="P958" s="10">
        <v>1.42E-3</v>
      </c>
      <c r="Q958" s="10">
        <f t="shared" si="129"/>
        <v>3.7066040198381627</v>
      </c>
      <c r="R958">
        <f t="shared" si="130"/>
        <v>0.84915014164305946</v>
      </c>
      <c r="S958">
        <f t="shared" si="131"/>
        <v>1.0306005172466681</v>
      </c>
      <c r="T958">
        <f t="shared" si="132"/>
        <v>103.99027184217533</v>
      </c>
      <c r="U958">
        <f t="shared" si="133"/>
        <v>56.263869311900081</v>
      </c>
      <c r="V958" s="10">
        <f t="shared" si="134"/>
        <v>1.6675050934215778</v>
      </c>
    </row>
    <row r="959" spans="1:22" x14ac:dyDescent="0.2">
      <c r="A959">
        <v>5.6479999999999997</v>
      </c>
      <c r="B959">
        <v>18.565999999999999</v>
      </c>
      <c r="C959">
        <v>0.86</v>
      </c>
      <c r="D959">
        <v>5.6279999999999997E-2</v>
      </c>
      <c r="E959">
        <v>0.50560000000000005</v>
      </c>
      <c r="F959">
        <v>0.28799999999999998</v>
      </c>
      <c r="G959">
        <v>9.359</v>
      </c>
      <c r="H959" s="10">
        <v>7.0629999999999998E-4</v>
      </c>
      <c r="I959" s="10">
        <v>3.9019999999999999E-2</v>
      </c>
      <c r="J959" s="10">
        <v>9.3099999999999997E-4</v>
      </c>
      <c r="K959" s="10">
        <f t="shared" si="126"/>
        <v>2.3859559200410043</v>
      </c>
      <c r="L959" s="10">
        <v>8.4800000000000001E-4</v>
      </c>
      <c r="M959" s="10">
        <f t="shared" si="127"/>
        <v>2.1732444900051258</v>
      </c>
      <c r="N959" s="10">
        <v>1.2099999999999999E-3</v>
      </c>
      <c r="O959" s="10">
        <f t="shared" si="128"/>
        <v>3.1009738595592005</v>
      </c>
      <c r="P959" s="10">
        <v>1.3799999999999999E-3</v>
      </c>
      <c r="Q959" s="10">
        <f t="shared" si="129"/>
        <v>3.5366478728856996</v>
      </c>
      <c r="R959">
        <f t="shared" si="130"/>
        <v>0.84773371104815853</v>
      </c>
      <c r="S959">
        <f t="shared" si="131"/>
        <v>1.0311074031595102</v>
      </c>
      <c r="T959">
        <f t="shared" si="132"/>
        <v>107.09770189591417</v>
      </c>
      <c r="U959">
        <f t="shared" si="133"/>
        <v>55.024586346285759</v>
      </c>
      <c r="V959" s="10">
        <f t="shared" si="134"/>
        <v>1.6971859426926243</v>
      </c>
    </row>
    <row r="960" spans="1:22" x14ac:dyDescent="0.2">
      <c r="A960">
        <v>5.6479999999999997</v>
      </c>
      <c r="B960">
        <v>18.565999999999999</v>
      </c>
      <c r="C960">
        <v>0.86799999999999999</v>
      </c>
      <c r="D960">
        <v>5.6910000000000002E-2</v>
      </c>
      <c r="E960">
        <v>0.51049999999999995</v>
      </c>
      <c r="F960">
        <v>0.28999999999999998</v>
      </c>
      <c r="G960">
        <v>9.3390000000000004</v>
      </c>
      <c r="H960" s="10">
        <v>7.0719999999999995E-4</v>
      </c>
      <c r="I960" s="10">
        <v>3.5529999999999999E-2</v>
      </c>
      <c r="J960" s="10">
        <v>9.0600000000000001E-4</v>
      </c>
      <c r="K960" s="10">
        <f t="shared" si="126"/>
        <v>2.5499577821559245</v>
      </c>
      <c r="L960" s="10">
        <v>8.0000000000000004E-4</v>
      </c>
      <c r="M960" s="10">
        <f t="shared" si="127"/>
        <v>2.2516183506895584</v>
      </c>
      <c r="N960" s="10">
        <v>1.1999999999999999E-3</v>
      </c>
      <c r="O960" s="10">
        <f t="shared" si="128"/>
        <v>3.3774275260343369</v>
      </c>
      <c r="P960" s="10">
        <v>1.3500000000000001E-3</v>
      </c>
      <c r="Q960" s="10">
        <f t="shared" si="129"/>
        <v>3.7996059667886293</v>
      </c>
      <c r="R960">
        <f t="shared" si="130"/>
        <v>0.84631728045325771</v>
      </c>
      <c r="S960">
        <f t="shared" si="131"/>
        <v>1.0316145758246671</v>
      </c>
      <c r="T960">
        <f t="shared" si="132"/>
        <v>110.35155219380469</v>
      </c>
      <c r="U960">
        <f t="shared" si="133"/>
        <v>53.82385136524173</v>
      </c>
      <c r="V960" s="10">
        <f t="shared" si="134"/>
        <v>1.7224682075288873</v>
      </c>
    </row>
    <row r="961" spans="1:22" x14ac:dyDescent="0.2">
      <c r="A961">
        <v>5.6479999999999997</v>
      </c>
      <c r="B961">
        <v>18.565999999999999</v>
      </c>
      <c r="C961">
        <v>0.876</v>
      </c>
      <c r="D961">
        <v>5.7540000000000001E-2</v>
      </c>
      <c r="E961">
        <v>0.51519999999999999</v>
      </c>
      <c r="F961">
        <v>0.29299999999999998</v>
      </c>
      <c r="G961">
        <v>9.32</v>
      </c>
      <c r="H961" s="10">
        <v>7.0810000000000003E-4</v>
      </c>
      <c r="I961" s="10">
        <v>3.669E-2</v>
      </c>
      <c r="J961" s="10">
        <v>9.1299999999999997E-4</v>
      </c>
      <c r="K961" s="10">
        <f t="shared" si="126"/>
        <v>2.4884164622512945</v>
      </c>
      <c r="L961" s="10">
        <v>8.0800000000000002E-4</v>
      </c>
      <c r="M961" s="10">
        <f t="shared" si="127"/>
        <v>2.2022349414009268</v>
      </c>
      <c r="N961" s="10">
        <v>1.17E-3</v>
      </c>
      <c r="O961" s="10">
        <f t="shared" si="128"/>
        <v>3.1888798037612429</v>
      </c>
      <c r="P961" s="10">
        <v>1.31E-3</v>
      </c>
      <c r="Q961" s="10">
        <f t="shared" si="129"/>
        <v>3.5704551648950664</v>
      </c>
      <c r="R961">
        <f t="shared" si="130"/>
        <v>0.84490084985835689</v>
      </c>
      <c r="S961">
        <f t="shared" si="131"/>
        <v>1.0321283016432523</v>
      </c>
      <c r="T961">
        <f t="shared" si="132"/>
        <v>113.58048450650782</v>
      </c>
      <c r="U961">
        <f t="shared" si="133"/>
        <v>52.660097143594903</v>
      </c>
      <c r="V961" s="10">
        <f t="shared" si="134"/>
        <v>1.7524796888846781</v>
      </c>
    </row>
    <row r="962" spans="1:22" x14ac:dyDescent="0.2">
      <c r="A962">
        <v>5.6479999999999997</v>
      </c>
      <c r="B962">
        <v>18.565999999999999</v>
      </c>
      <c r="C962">
        <v>0.97399999999999998</v>
      </c>
      <c r="D962">
        <v>6.5269999999999995E-2</v>
      </c>
      <c r="E962">
        <v>0.57250000000000001</v>
      </c>
      <c r="F962">
        <v>0.32300000000000001</v>
      </c>
      <c r="G962">
        <v>9.0790000000000006</v>
      </c>
      <c r="H962" s="10">
        <v>7.1889999999999996E-4</v>
      </c>
      <c r="I962" s="10">
        <v>3.6130000000000002E-2</v>
      </c>
      <c r="J962" s="10">
        <v>8.2200000000000003E-4</v>
      </c>
      <c r="K962" s="10">
        <f t="shared" ref="K962:K1025" si="135">J962/I962*100</f>
        <v>2.2751176307777468</v>
      </c>
      <c r="L962" s="10">
        <v>7.4700000000000005E-4</v>
      </c>
      <c r="M962" s="10">
        <f t="shared" ref="M962:M1025" si="136">L962/I962*100</f>
        <v>2.0675339053418211</v>
      </c>
      <c r="N962" s="10">
        <v>9.77E-4</v>
      </c>
      <c r="O962" s="10">
        <f t="shared" ref="O962:O1025" si="137">N962*100/I962</f>
        <v>2.7041239966786601</v>
      </c>
      <c r="P962" s="10">
        <v>9.8299999999999993E-4</v>
      </c>
      <c r="Q962" s="10">
        <f t="shared" ref="Q962:Q1025" si="138">P962/I962*100</f>
        <v>2.7207306947135339</v>
      </c>
      <c r="R962">
        <f t="shared" ref="R962:R1025" si="139">(A962-C962)/A962</f>
        <v>0.8275495750708215</v>
      </c>
      <c r="S962">
        <f t="shared" ref="S962:S1025" si="140">1+(1-R962)^2+2*0.938^2*D962^2*R962^2/E962</f>
        <v>1.0387067329218196</v>
      </c>
      <c r="T962">
        <f t="shared" ref="T962:T1025" si="141">D962*E962*E962/2/PI()*137.036*137.036/0.38938/S962</f>
        <v>158.08384318445849</v>
      </c>
      <c r="U962">
        <f t="shared" ref="U962:U1025" si="142">PI()*R962/D962/C962</f>
        <v>40.895104579395962</v>
      </c>
      <c r="V962" s="10">
        <f t="shared" ref="V962:V1025" si="143">F962*T962*U962/1000</f>
        <v>2.0881482616872278</v>
      </c>
    </row>
    <row r="963" spans="1:22" x14ac:dyDescent="0.2">
      <c r="A963">
        <v>5.6479999999999997</v>
      </c>
      <c r="B963">
        <v>18.565999999999999</v>
      </c>
      <c r="C963">
        <v>0.98399999999999999</v>
      </c>
      <c r="D963">
        <v>6.6119999999999998E-2</v>
      </c>
      <c r="E963">
        <v>0.57869999999999999</v>
      </c>
      <c r="F963">
        <v>0.32700000000000001</v>
      </c>
      <c r="G963">
        <v>9.0540000000000003</v>
      </c>
      <c r="H963" s="10">
        <v>7.2009999999999999E-4</v>
      </c>
      <c r="I963" s="10">
        <v>3.4639999999999997E-2</v>
      </c>
      <c r="J963" s="10">
        <v>8.1800000000000004E-4</v>
      </c>
      <c r="K963" s="10">
        <f t="shared" si="135"/>
        <v>2.3614318706697461</v>
      </c>
      <c r="L963" s="10">
        <v>7.2300000000000001E-4</v>
      </c>
      <c r="M963" s="10">
        <f t="shared" si="136"/>
        <v>2.0871824480369514</v>
      </c>
      <c r="N963" s="10">
        <v>9.9599999999999992E-4</v>
      </c>
      <c r="O963" s="10">
        <f t="shared" si="137"/>
        <v>2.8752886836027716</v>
      </c>
      <c r="P963" s="10">
        <v>9.5299999999999996E-4</v>
      </c>
      <c r="Q963" s="10">
        <f t="shared" si="138"/>
        <v>2.7511547344110854</v>
      </c>
      <c r="R963">
        <f t="shared" si="139"/>
        <v>0.82577903682719545</v>
      </c>
      <c r="S963">
        <f t="shared" si="140"/>
        <v>1.0394181063775325</v>
      </c>
      <c r="T963">
        <f t="shared" si="141"/>
        <v>163.51792572391597</v>
      </c>
      <c r="U963">
        <f t="shared" si="142"/>
        <v>39.873630778247055</v>
      </c>
      <c r="V963" s="10">
        <f t="shared" si="143"/>
        <v>2.132057460472462</v>
      </c>
    </row>
    <row r="964" spans="1:22" x14ac:dyDescent="0.2">
      <c r="A964">
        <v>5.6479999999999997</v>
      </c>
      <c r="B964">
        <v>18.565999999999999</v>
      </c>
      <c r="C964">
        <v>0.995</v>
      </c>
      <c r="D964">
        <v>6.6979999999999998E-2</v>
      </c>
      <c r="E964">
        <v>0.58489999999999998</v>
      </c>
      <c r="F964">
        <v>0.33</v>
      </c>
      <c r="G964">
        <v>9.0269999999999992</v>
      </c>
      <c r="H964" s="10">
        <v>7.2130000000000002E-4</v>
      </c>
      <c r="I964" s="10">
        <v>3.5740000000000001E-2</v>
      </c>
      <c r="J964" s="10">
        <v>8.25E-4</v>
      </c>
      <c r="K964" s="10">
        <f t="shared" si="135"/>
        <v>2.3083379966424173</v>
      </c>
      <c r="L964" s="10">
        <v>7.3200000000000001E-4</v>
      </c>
      <c r="M964" s="10">
        <f t="shared" si="136"/>
        <v>2.0481253497481813</v>
      </c>
      <c r="N964" s="10">
        <v>9.4600000000000001E-4</v>
      </c>
      <c r="O964" s="10">
        <f t="shared" si="137"/>
        <v>2.6468942361499721</v>
      </c>
      <c r="P964" s="10">
        <v>9.2000000000000003E-4</v>
      </c>
      <c r="Q964" s="10">
        <f t="shared" si="138"/>
        <v>2.5741466144376051</v>
      </c>
      <c r="R964">
        <f t="shared" si="139"/>
        <v>0.82383144475920678</v>
      </c>
      <c r="S964">
        <f t="shared" si="140"/>
        <v>1.0401958996661966</v>
      </c>
      <c r="T964">
        <f t="shared" si="141"/>
        <v>169.08655894773224</v>
      </c>
      <c r="U964">
        <f t="shared" si="142"/>
        <v>38.834705246924223</v>
      </c>
      <c r="V964" s="10">
        <f t="shared" si="143"/>
        <v>2.1669208037241137</v>
      </c>
    </row>
    <row r="965" spans="1:22" x14ac:dyDescent="0.2">
      <c r="A965">
        <v>5.6479999999999997</v>
      </c>
      <c r="B965">
        <v>18.565999999999999</v>
      </c>
      <c r="C965">
        <v>1.0049999999999999</v>
      </c>
      <c r="D965">
        <v>6.7839999999999998E-2</v>
      </c>
      <c r="E965">
        <v>0.59109999999999996</v>
      </c>
      <c r="F965">
        <v>0.33300000000000002</v>
      </c>
      <c r="G965">
        <v>9.0020000000000007</v>
      </c>
      <c r="H965" s="10">
        <v>7.2250000000000005E-4</v>
      </c>
      <c r="I965" s="10">
        <v>3.4189999999999998E-2</v>
      </c>
      <c r="J965" s="10">
        <v>8.1300000000000003E-4</v>
      </c>
      <c r="K965" s="10">
        <f t="shared" si="135"/>
        <v>2.3778882714243932</v>
      </c>
      <c r="L965" s="10">
        <v>7.0699999999999995E-4</v>
      </c>
      <c r="M965" s="10">
        <f t="shared" si="136"/>
        <v>2.0678560982743495</v>
      </c>
      <c r="N965" s="10">
        <v>9.2900000000000003E-4</v>
      </c>
      <c r="O965" s="10">
        <f t="shared" si="137"/>
        <v>2.7171687627961392</v>
      </c>
      <c r="P965" s="10">
        <v>8.8900000000000003E-4</v>
      </c>
      <c r="Q965" s="10">
        <f t="shared" si="138"/>
        <v>2.6001754899093306</v>
      </c>
      <c r="R965">
        <f t="shared" si="139"/>
        <v>0.82206090651558072</v>
      </c>
      <c r="S965">
        <f t="shared" si="140"/>
        <v>1.0409211141645738</v>
      </c>
      <c r="T965">
        <f t="shared" si="141"/>
        <v>174.78565146688476</v>
      </c>
      <c r="U965">
        <f t="shared" si="142"/>
        <v>37.879301967648701</v>
      </c>
      <c r="V965" s="10">
        <f t="shared" si="143"/>
        <v>2.2047125710182671</v>
      </c>
    </row>
    <row r="966" spans="1:22" x14ac:dyDescent="0.2">
      <c r="A966">
        <v>5.6479999999999997</v>
      </c>
      <c r="B966">
        <v>18.565999999999999</v>
      </c>
      <c r="C966">
        <v>1.016</v>
      </c>
      <c r="D966">
        <v>6.8709999999999993E-2</v>
      </c>
      <c r="E966">
        <v>0.59719999999999995</v>
      </c>
      <c r="F966">
        <v>0.33600000000000002</v>
      </c>
      <c r="G966">
        <v>8.9749999999999996</v>
      </c>
      <c r="H966" s="10">
        <v>7.2369999999999997E-4</v>
      </c>
      <c r="I966" s="10">
        <v>3.381E-2</v>
      </c>
      <c r="J966" s="10">
        <v>8.0500000000000005E-4</v>
      </c>
      <c r="K966" s="10">
        <f t="shared" si="135"/>
        <v>2.3809523809523814</v>
      </c>
      <c r="L966" s="10">
        <v>6.9800000000000005E-4</v>
      </c>
      <c r="M966" s="10">
        <f t="shared" si="136"/>
        <v>2.0644779650990834</v>
      </c>
      <c r="N966" s="10">
        <v>9.2100000000000005E-4</v>
      </c>
      <c r="O966" s="10">
        <f t="shared" si="137"/>
        <v>2.7240461401952087</v>
      </c>
      <c r="P966" s="10">
        <v>8.6600000000000002E-4</v>
      </c>
      <c r="Q966" s="10">
        <f t="shared" si="138"/>
        <v>2.5613723750369712</v>
      </c>
      <c r="R966">
        <f t="shared" si="139"/>
        <v>0.82011331444759206</v>
      </c>
      <c r="S966">
        <f t="shared" si="140"/>
        <v>1.0417155057916767</v>
      </c>
      <c r="T966">
        <f t="shared" si="141"/>
        <v>180.56195800719061</v>
      </c>
      <c r="U966">
        <f t="shared" si="142"/>
        <v>36.907113369607337</v>
      </c>
      <c r="V966" s="10">
        <f t="shared" si="143"/>
        <v>2.2391109398816469</v>
      </c>
    </row>
    <row r="967" spans="1:22" x14ac:dyDescent="0.2">
      <c r="A967">
        <v>5.6479999999999997</v>
      </c>
      <c r="B967">
        <v>18.565999999999999</v>
      </c>
      <c r="C967">
        <v>1.026</v>
      </c>
      <c r="D967">
        <v>6.9580000000000003E-2</v>
      </c>
      <c r="E967">
        <v>0.60340000000000005</v>
      </c>
      <c r="F967">
        <v>0.34</v>
      </c>
      <c r="G967">
        <v>8.9499999999999993</v>
      </c>
      <c r="H967" s="10">
        <v>7.2499999999999995E-4</v>
      </c>
      <c r="I967" s="10">
        <v>3.5959999999999999E-2</v>
      </c>
      <c r="J967" s="10">
        <v>8.1300000000000003E-4</v>
      </c>
      <c r="K967" s="10">
        <f t="shared" si="135"/>
        <v>2.2608453837597331</v>
      </c>
      <c r="L967" s="10">
        <v>7.1299999999999998E-4</v>
      </c>
      <c r="M967" s="10">
        <f t="shared" si="136"/>
        <v>1.9827586206896552</v>
      </c>
      <c r="N967" s="10">
        <v>9.0600000000000001E-4</v>
      </c>
      <c r="O967" s="10">
        <f t="shared" si="137"/>
        <v>2.5194660734149057</v>
      </c>
      <c r="P967" s="10">
        <v>8.1099999999999998E-4</v>
      </c>
      <c r="Q967" s="10">
        <f t="shared" si="138"/>
        <v>2.2552836484983314</v>
      </c>
      <c r="R967">
        <f t="shared" si="139"/>
        <v>0.818342776203966</v>
      </c>
      <c r="S967">
        <f t="shared" si="140"/>
        <v>1.0424545252286654</v>
      </c>
      <c r="T967">
        <f t="shared" si="141"/>
        <v>186.5321752137753</v>
      </c>
      <c r="U967">
        <f t="shared" si="142"/>
        <v>36.012505747947102</v>
      </c>
      <c r="V967" s="10">
        <f t="shared" si="143"/>
        <v>2.2839469509014743</v>
      </c>
    </row>
    <row r="968" spans="1:22" x14ac:dyDescent="0.2">
      <c r="A968">
        <v>5.6479999999999997</v>
      </c>
      <c r="B968">
        <v>18.565999999999999</v>
      </c>
      <c r="C968">
        <v>1.0369999999999999</v>
      </c>
      <c r="D968">
        <v>7.0449999999999999E-2</v>
      </c>
      <c r="E968">
        <v>0.60960000000000003</v>
      </c>
      <c r="F968">
        <v>0.34300000000000003</v>
      </c>
      <c r="G968">
        <v>8.9239999999999995</v>
      </c>
      <c r="H968" s="10">
        <v>7.2619999999999998E-4</v>
      </c>
      <c r="I968" s="10">
        <v>3.5069999999999997E-2</v>
      </c>
      <c r="J968" s="10">
        <v>8.0599999999999997E-4</v>
      </c>
      <c r="K968" s="10">
        <f t="shared" si="135"/>
        <v>2.298260621613915</v>
      </c>
      <c r="L968" s="10">
        <v>7.0399999999999998E-4</v>
      </c>
      <c r="M968" s="10">
        <f t="shared" si="136"/>
        <v>2.0074137439406901</v>
      </c>
      <c r="N968" s="10">
        <v>8.8699999999999998E-4</v>
      </c>
      <c r="O968" s="10">
        <f t="shared" si="137"/>
        <v>2.529227259766182</v>
      </c>
      <c r="P968" s="10">
        <v>8.1099999999999998E-4</v>
      </c>
      <c r="Q968" s="10">
        <f t="shared" si="138"/>
        <v>2.3125178214998576</v>
      </c>
      <c r="R968">
        <f t="shared" si="139"/>
        <v>0.81639518413597734</v>
      </c>
      <c r="S968">
        <f t="shared" si="140"/>
        <v>1.0432596335112028</v>
      </c>
      <c r="T968">
        <f t="shared" si="141"/>
        <v>192.6168817991182</v>
      </c>
      <c r="U968">
        <f t="shared" si="142"/>
        <v>35.106744052836717</v>
      </c>
      <c r="V968" s="10">
        <f t="shared" si="143"/>
        <v>2.3194179883649615</v>
      </c>
    </row>
    <row r="969" spans="1:22" x14ac:dyDescent="0.2">
      <c r="A969">
        <v>5.6479999999999997</v>
      </c>
      <c r="B969">
        <v>18.565999999999999</v>
      </c>
      <c r="C969">
        <v>1.048</v>
      </c>
      <c r="D969">
        <v>7.1330000000000005E-2</v>
      </c>
      <c r="E969">
        <v>0.61580000000000001</v>
      </c>
      <c r="F969">
        <v>0.34599999999999997</v>
      </c>
      <c r="G969">
        <v>8.8979999999999997</v>
      </c>
      <c r="H969" s="10">
        <v>7.2740000000000001E-4</v>
      </c>
      <c r="I969" s="10">
        <v>3.4189999999999998E-2</v>
      </c>
      <c r="J969" s="10">
        <v>7.9699999999999997E-4</v>
      </c>
      <c r="K969" s="10">
        <f t="shared" si="135"/>
        <v>2.3310909622696694</v>
      </c>
      <c r="L969" s="10">
        <v>6.8900000000000005E-4</v>
      </c>
      <c r="M969" s="10">
        <f t="shared" si="136"/>
        <v>2.0152091254752853</v>
      </c>
      <c r="N969" s="10">
        <v>8.7699999999999996E-4</v>
      </c>
      <c r="O969" s="10">
        <f t="shared" si="137"/>
        <v>2.5650775080432875</v>
      </c>
      <c r="P969" s="10">
        <v>7.8600000000000002E-4</v>
      </c>
      <c r="Q969" s="10">
        <f t="shared" si="138"/>
        <v>2.2989178122257972</v>
      </c>
      <c r="R969">
        <f t="shared" si="139"/>
        <v>0.81444759206798867</v>
      </c>
      <c r="S969">
        <f t="shared" si="140"/>
        <v>1.044073907526615</v>
      </c>
      <c r="T969">
        <f t="shared" si="141"/>
        <v>198.85485023961772</v>
      </c>
      <c r="U969">
        <f t="shared" si="142"/>
        <v>34.227841298516431</v>
      </c>
      <c r="V969" s="10">
        <f t="shared" si="143"/>
        <v>2.3550048003828929</v>
      </c>
    </row>
    <row r="970" spans="1:22" x14ac:dyDescent="0.2">
      <c r="A970">
        <v>5.6479999999999997</v>
      </c>
      <c r="B970">
        <v>18.565999999999999</v>
      </c>
      <c r="C970">
        <v>1.0580000000000001</v>
      </c>
      <c r="D970">
        <v>7.2220000000000006E-2</v>
      </c>
      <c r="E970">
        <v>0.622</v>
      </c>
      <c r="F970">
        <v>0.34899999999999998</v>
      </c>
      <c r="G970">
        <v>8.8710000000000004</v>
      </c>
      <c r="H970" s="10">
        <v>7.2860000000000004E-4</v>
      </c>
      <c r="I970" s="10">
        <v>3.388E-2</v>
      </c>
      <c r="J970" s="10">
        <v>7.8899999999999999E-4</v>
      </c>
      <c r="K970" s="10">
        <f t="shared" si="135"/>
        <v>2.3288075560802834</v>
      </c>
      <c r="L970" s="10">
        <v>6.8099999999999996E-4</v>
      </c>
      <c r="M970" s="10">
        <f t="shared" si="136"/>
        <v>2.0100354191263281</v>
      </c>
      <c r="N970" s="10">
        <v>8.6499999999999999E-4</v>
      </c>
      <c r="O970" s="10">
        <f t="shared" si="137"/>
        <v>2.5531286894923255</v>
      </c>
      <c r="P970" s="10">
        <v>7.67E-4</v>
      </c>
      <c r="Q970" s="10">
        <f t="shared" si="138"/>
        <v>2.2638724911452184</v>
      </c>
      <c r="R970">
        <f t="shared" si="139"/>
        <v>0.81267705382436262</v>
      </c>
      <c r="S970">
        <f t="shared" si="140"/>
        <v>1.0448352094535294</v>
      </c>
      <c r="T970">
        <f t="shared" si="141"/>
        <v>205.26092974172815</v>
      </c>
      <c r="U970">
        <f t="shared" si="142"/>
        <v>33.413711491138116</v>
      </c>
      <c r="V970" s="10">
        <f t="shared" si="143"/>
        <v>2.3936267908907136</v>
      </c>
    </row>
    <row r="971" spans="1:22" x14ac:dyDescent="0.2">
      <c r="A971">
        <v>5.6479999999999997</v>
      </c>
      <c r="B971">
        <v>18.565999999999999</v>
      </c>
      <c r="C971">
        <v>1.069</v>
      </c>
      <c r="D971">
        <v>7.3099999999999998E-2</v>
      </c>
      <c r="E971">
        <v>0.62819999999999998</v>
      </c>
      <c r="F971">
        <v>0.35199999999999998</v>
      </c>
      <c r="G971">
        <v>8.8460000000000001</v>
      </c>
      <c r="H971" s="10">
        <v>7.2979999999999996E-4</v>
      </c>
      <c r="I971" s="10">
        <v>3.3489999999999999E-2</v>
      </c>
      <c r="J971" s="10">
        <v>7.8600000000000002E-4</v>
      </c>
      <c r="K971" s="10">
        <f t="shared" si="135"/>
        <v>2.3469692445506123</v>
      </c>
      <c r="L971" s="10">
        <v>6.7199999999999996E-4</v>
      </c>
      <c r="M971" s="10">
        <f t="shared" si="136"/>
        <v>2.0065691251119735</v>
      </c>
      <c r="N971" s="10">
        <v>8.52E-4</v>
      </c>
      <c r="O971" s="10">
        <f t="shared" si="137"/>
        <v>2.5440429979098238</v>
      </c>
      <c r="P971" s="10">
        <v>7.36E-4</v>
      </c>
      <c r="Q971" s="10">
        <f t="shared" si="138"/>
        <v>2.1976709465512094</v>
      </c>
      <c r="R971">
        <f t="shared" si="139"/>
        <v>0.81072946175637395</v>
      </c>
      <c r="S971">
        <f t="shared" si="140"/>
        <v>1.0456617350509092</v>
      </c>
      <c r="T971">
        <f t="shared" si="141"/>
        <v>211.75704255859984</v>
      </c>
      <c r="U971">
        <f t="shared" si="142"/>
        <v>32.593481015186491</v>
      </c>
      <c r="V971" s="10">
        <f t="shared" si="143"/>
        <v>2.4294684995559477</v>
      </c>
    </row>
    <row r="972" spans="1:22" x14ac:dyDescent="0.2">
      <c r="A972">
        <v>5.6479999999999997</v>
      </c>
      <c r="B972">
        <v>18.565999999999999</v>
      </c>
      <c r="C972">
        <v>1.079</v>
      </c>
      <c r="D972">
        <v>7.399E-2</v>
      </c>
      <c r="E972">
        <v>0.63439999999999996</v>
      </c>
      <c r="F972">
        <v>0.35599999999999998</v>
      </c>
      <c r="G972">
        <v>8.82</v>
      </c>
      <c r="H972" s="10">
        <v>7.3110000000000004E-4</v>
      </c>
      <c r="I972" s="10">
        <v>3.5220000000000001E-2</v>
      </c>
      <c r="J972" s="10">
        <v>7.94E-4</v>
      </c>
      <c r="K972" s="10">
        <f t="shared" si="135"/>
        <v>2.2544009085746732</v>
      </c>
      <c r="L972" s="10">
        <v>6.8999999999999997E-4</v>
      </c>
      <c r="M972" s="10">
        <f t="shared" si="136"/>
        <v>1.9591141396933558</v>
      </c>
      <c r="N972" s="10">
        <v>8.4599999999999996E-4</v>
      </c>
      <c r="O972" s="10">
        <f t="shared" si="137"/>
        <v>2.4020442930153321</v>
      </c>
      <c r="P972" s="10">
        <v>7.1199999999999996E-4</v>
      </c>
      <c r="Q972" s="10">
        <f t="shared" si="138"/>
        <v>2.021578648495173</v>
      </c>
      <c r="R972">
        <f t="shared" si="139"/>
        <v>0.8089589235127479</v>
      </c>
      <c r="S972">
        <f t="shared" si="140"/>
        <v>1.0464340636488119</v>
      </c>
      <c r="T972">
        <f t="shared" si="141"/>
        <v>218.42550328707861</v>
      </c>
      <c r="U972">
        <f t="shared" si="142"/>
        <v>31.833315289877188</v>
      </c>
      <c r="V972" s="10">
        <f t="shared" si="143"/>
        <v>2.4753420172016134</v>
      </c>
    </row>
    <row r="973" spans="1:22" x14ac:dyDescent="0.2">
      <c r="A973">
        <v>5.6479999999999997</v>
      </c>
      <c r="B973">
        <v>18.565999999999999</v>
      </c>
      <c r="C973">
        <v>1.0900000000000001</v>
      </c>
      <c r="D973">
        <v>7.4889999999999998E-2</v>
      </c>
      <c r="E973">
        <v>0.64059999999999995</v>
      </c>
      <c r="F973">
        <v>0.35899999999999999</v>
      </c>
      <c r="G973">
        <v>8.7929999999999993</v>
      </c>
      <c r="H973" s="10">
        <v>7.3229999999999996E-4</v>
      </c>
      <c r="I973" s="10">
        <v>3.4729999999999997E-2</v>
      </c>
      <c r="J973" s="10">
        <v>7.8899999999999999E-4</v>
      </c>
      <c r="K973" s="10">
        <f t="shared" si="135"/>
        <v>2.271811114310395</v>
      </c>
      <c r="L973" s="10">
        <v>6.7900000000000002E-4</v>
      </c>
      <c r="M973" s="10">
        <f t="shared" si="136"/>
        <v>1.9550820616181976</v>
      </c>
      <c r="N973" s="10">
        <v>8.2399999999999997E-4</v>
      </c>
      <c r="O973" s="10">
        <f t="shared" si="137"/>
        <v>2.372588540167003</v>
      </c>
      <c r="P973" s="10">
        <v>6.9300000000000004E-4</v>
      </c>
      <c r="Q973" s="10">
        <f t="shared" si="138"/>
        <v>1.9953930319608411</v>
      </c>
      <c r="R973">
        <f t="shared" si="139"/>
        <v>0.80701133144475923</v>
      </c>
      <c r="S973">
        <f t="shared" si="140"/>
        <v>1.0472782003483592</v>
      </c>
      <c r="T973">
        <f t="shared" si="141"/>
        <v>225.24308826008919</v>
      </c>
      <c r="U973">
        <f t="shared" si="142"/>
        <v>31.058407012003823</v>
      </c>
      <c r="V973" s="10">
        <f t="shared" si="143"/>
        <v>2.5114532527442952</v>
      </c>
    </row>
    <row r="974" spans="1:22" x14ac:dyDescent="0.2">
      <c r="A974">
        <v>5.6479999999999997</v>
      </c>
      <c r="B974">
        <v>18.565999999999999</v>
      </c>
      <c r="C974">
        <v>1.1000000000000001</v>
      </c>
      <c r="D974">
        <v>7.578E-2</v>
      </c>
      <c r="E974">
        <v>0.64680000000000004</v>
      </c>
      <c r="F974">
        <v>0.36199999999999999</v>
      </c>
      <c r="G974">
        <v>8.7680000000000007</v>
      </c>
      <c r="H974" s="10">
        <v>7.3360000000000005E-4</v>
      </c>
      <c r="I974" s="10">
        <v>3.2759999999999997E-2</v>
      </c>
      <c r="J974" s="10">
        <v>7.7499999999999997E-4</v>
      </c>
      <c r="K974" s="10">
        <f t="shared" si="135"/>
        <v>2.3656898656898662</v>
      </c>
      <c r="L974" s="10">
        <v>6.5099999999999999E-4</v>
      </c>
      <c r="M974" s="10">
        <f t="shared" si="136"/>
        <v>1.9871794871794874</v>
      </c>
      <c r="N974" s="10">
        <v>8.0500000000000005E-4</v>
      </c>
      <c r="O974" s="10">
        <f t="shared" si="137"/>
        <v>2.4572649572649574</v>
      </c>
      <c r="P974" s="10">
        <v>6.7400000000000001E-4</v>
      </c>
      <c r="Q974" s="10">
        <f t="shared" si="138"/>
        <v>2.0573870573870576</v>
      </c>
      <c r="R974">
        <f t="shared" si="139"/>
        <v>0.80524079320113318</v>
      </c>
      <c r="S974">
        <f t="shared" si="140"/>
        <v>1.0480615440876828</v>
      </c>
      <c r="T974">
        <f t="shared" si="141"/>
        <v>232.17939488783009</v>
      </c>
      <c r="U974">
        <f t="shared" si="142"/>
        <v>30.347879751091646</v>
      </c>
      <c r="V974" s="10">
        <f t="shared" si="143"/>
        <v>2.5507071531388266</v>
      </c>
    </row>
    <row r="975" spans="1:22" x14ac:dyDescent="0.2">
      <c r="A975">
        <v>5.6479999999999997</v>
      </c>
      <c r="B975">
        <v>18.565999999999999</v>
      </c>
      <c r="C975">
        <v>1.111</v>
      </c>
      <c r="D975">
        <v>7.6689999999999994E-2</v>
      </c>
      <c r="E975">
        <v>0.65290000000000004</v>
      </c>
      <c r="F975">
        <v>0.36499999999999999</v>
      </c>
      <c r="G975">
        <v>8.7420000000000009</v>
      </c>
      <c r="H975" s="10">
        <v>7.3479999999999997E-4</v>
      </c>
      <c r="I975" s="10">
        <v>3.424E-2</v>
      </c>
      <c r="J975" s="10">
        <v>7.8899999999999999E-4</v>
      </c>
      <c r="K975" s="10">
        <f t="shared" si="135"/>
        <v>2.3043224299065419</v>
      </c>
      <c r="L975" s="10">
        <v>6.6600000000000003E-4</v>
      </c>
      <c r="M975" s="10">
        <f t="shared" si="136"/>
        <v>1.9450934579439254</v>
      </c>
      <c r="N975" s="10">
        <v>3.4299999999999999E-3</v>
      </c>
      <c r="O975" s="10">
        <f t="shared" si="137"/>
        <v>10.01752336448598</v>
      </c>
      <c r="P975" s="10">
        <v>6.5700000000000003E-4</v>
      </c>
      <c r="Q975" s="10">
        <f t="shared" si="138"/>
        <v>1.9188084112149535</v>
      </c>
      <c r="R975">
        <f t="shared" si="139"/>
        <v>0.80329320113314451</v>
      </c>
      <c r="S975">
        <f t="shared" si="140"/>
        <v>1.0489221286007386</v>
      </c>
      <c r="T975">
        <f t="shared" si="141"/>
        <v>239.22395432911662</v>
      </c>
      <c r="U975">
        <f t="shared" si="142"/>
        <v>29.61905288745935</v>
      </c>
      <c r="V975" s="10">
        <f t="shared" si="143"/>
        <v>2.5862392386557618</v>
      </c>
    </row>
    <row r="976" spans="1:22" x14ac:dyDescent="0.2">
      <c r="A976">
        <v>5.6479999999999997</v>
      </c>
      <c r="B976">
        <v>18.565999999999999</v>
      </c>
      <c r="C976">
        <v>1.121</v>
      </c>
      <c r="D976">
        <v>7.7590000000000006E-2</v>
      </c>
      <c r="E976">
        <v>0.65910000000000002</v>
      </c>
      <c r="F976">
        <v>0.36799999999999999</v>
      </c>
      <c r="G976">
        <v>8.7159999999999993</v>
      </c>
      <c r="H976" s="10">
        <v>7.3609999999999995E-4</v>
      </c>
      <c r="I976" s="10">
        <v>3.2930000000000001E-2</v>
      </c>
      <c r="J976" s="10">
        <v>7.7800000000000005E-4</v>
      </c>
      <c r="K976" s="10">
        <f t="shared" si="135"/>
        <v>2.3625873064075313</v>
      </c>
      <c r="L976" s="10">
        <v>6.4599999999999998E-4</v>
      </c>
      <c r="M976" s="10">
        <f t="shared" si="136"/>
        <v>1.9617370179167932</v>
      </c>
      <c r="N976" s="10">
        <v>8.0599999999999997E-4</v>
      </c>
      <c r="O976" s="10">
        <f t="shared" si="137"/>
        <v>2.4476161554813238</v>
      </c>
      <c r="P976" s="10">
        <v>6.3299999999999999E-4</v>
      </c>
      <c r="Q976" s="10">
        <f t="shared" si="138"/>
        <v>1.9222593379896749</v>
      </c>
      <c r="R976">
        <f t="shared" si="139"/>
        <v>0.80152266288951834</v>
      </c>
      <c r="S976">
        <f t="shared" si="140"/>
        <v>1.0497191429459007</v>
      </c>
      <c r="T976">
        <f t="shared" si="141"/>
        <v>246.46263964302383</v>
      </c>
      <c r="U976">
        <f t="shared" si="142"/>
        <v>28.950383071236875</v>
      </c>
      <c r="V976" s="10">
        <f t="shared" si="143"/>
        <v>2.6257491215922606</v>
      </c>
    </row>
    <row r="977" spans="1:22" x14ac:dyDescent="0.2">
      <c r="A977">
        <v>5.6479999999999997</v>
      </c>
      <c r="B977">
        <v>18.565999999999999</v>
      </c>
      <c r="C977">
        <v>1.1319999999999999</v>
      </c>
      <c r="D977">
        <v>7.8509999999999996E-2</v>
      </c>
      <c r="E977">
        <v>0.6653</v>
      </c>
      <c r="F977">
        <v>0.372</v>
      </c>
      <c r="G977">
        <v>8.6890000000000001</v>
      </c>
      <c r="H977" s="10">
        <v>7.3729999999999998E-4</v>
      </c>
      <c r="I977" s="10">
        <v>3.3939999999999998E-2</v>
      </c>
      <c r="J977" s="10">
        <v>7.8899999999999999E-4</v>
      </c>
      <c r="K977" s="10">
        <f t="shared" si="135"/>
        <v>2.3246906305244548</v>
      </c>
      <c r="L977" s="10">
        <v>6.5399999999999996E-4</v>
      </c>
      <c r="M977" s="10">
        <f t="shared" si="136"/>
        <v>1.9269298762522098</v>
      </c>
      <c r="N977" s="10">
        <v>7.94E-4</v>
      </c>
      <c r="O977" s="10">
        <f t="shared" si="137"/>
        <v>2.3394225103123159</v>
      </c>
      <c r="P977" s="10">
        <v>6.1399999999999996E-4</v>
      </c>
      <c r="Q977" s="10">
        <f t="shared" si="138"/>
        <v>1.8090748379493222</v>
      </c>
      <c r="R977">
        <f t="shared" si="139"/>
        <v>0.79957507082152979</v>
      </c>
      <c r="S977">
        <f t="shared" si="140"/>
        <v>1.0505930047905234</v>
      </c>
      <c r="T977">
        <f t="shared" si="141"/>
        <v>253.88752211649484</v>
      </c>
      <c r="U977">
        <f t="shared" si="142"/>
        <v>28.264266131685606</v>
      </c>
      <c r="V977" s="10">
        <f t="shared" si="143"/>
        <v>2.6694513512527149</v>
      </c>
    </row>
    <row r="978" spans="1:22" x14ac:dyDescent="0.2">
      <c r="A978">
        <v>5.6479999999999997</v>
      </c>
      <c r="B978">
        <v>18.565999999999999</v>
      </c>
      <c r="C978">
        <v>1.2569999999999999</v>
      </c>
      <c r="D978">
        <v>8.9700000000000002E-2</v>
      </c>
      <c r="E978">
        <v>0.73899999999999999</v>
      </c>
      <c r="F978">
        <v>0.40899999999999997</v>
      </c>
      <c r="G978">
        <v>8.3800000000000008</v>
      </c>
      <c r="H978" s="10">
        <v>7.5250000000000002E-4</v>
      </c>
      <c r="I978" s="10">
        <v>3.3430000000000001E-2</v>
      </c>
      <c r="J978" s="10">
        <v>7.85E-4</v>
      </c>
      <c r="K978" s="10">
        <f t="shared" si="135"/>
        <v>2.3481902482799879</v>
      </c>
      <c r="L978" s="10">
        <v>6.11E-4</v>
      </c>
      <c r="M978" s="10">
        <f t="shared" si="136"/>
        <v>1.8276996709542328</v>
      </c>
      <c r="N978" s="10">
        <v>6.1399999999999996E-4</v>
      </c>
      <c r="O978" s="10">
        <f t="shared" si="137"/>
        <v>1.8366736464253663</v>
      </c>
      <c r="P978" s="10">
        <v>4.2499999999999998E-4</v>
      </c>
      <c r="Q978" s="10">
        <f t="shared" si="138"/>
        <v>1.2713131917439424</v>
      </c>
      <c r="R978">
        <f t="shared" si="139"/>
        <v>0.77744334277620397</v>
      </c>
      <c r="S978">
        <f t="shared" si="140"/>
        <v>1.0611116005641408</v>
      </c>
      <c r="T978">
        <f t="shared" si="141"/>
        <v>354.35298449820334</v>
      </c>
      <c r="U978">
        <f t="shared" si="142"/>
        <v>21.661618408466779</v>
      </c>
      <c r="V978" s="10">
        <f t="shared" si="143"/>
        <v>3.1394263850294823</v>
      </c>
    </row>
    <row r="979" spans="1:22" x14ac:dyDescent="0.2">
      <c r="A979">
        <v>5.6479999999999997</v>
      </c>
      <c r="B979">
        <v>18.565999999999999</v>
      </c>
      <c r="C979">
        <v>1.2709999999999999</v>
      </c>
      <c r="D979">
        <v>9.0950000000000003E-2</v>
      </c>
      <c r="E979">
        <v>0.747</v>
      </c>
      <c r="F979">
        <v>0.41299999999999998</v>
      </c>
      <c r="G979">
        <v>8.3469999999999995</v>
      </c>
      <c r="H979" s="10">
        <v>7.5420000000000001E-4</v>
      </c>
      <c r="I979" s="10">
        <v>3.4410000000000003E-2</v>
      </c>
      <c r="J979" s="10">
        <v>7.9299999999999998E-4</v>
      </c>
      <c r="K979" s="10">
        <f t="shared" si="135"/>
        <v>2.3045626271432718</v>
      </c>
      <c r="L979" s="10">
        <v>6.2E-4</v>
      </c>
      <c r="M979" s="10">
        <f t="shared" si="136"/>
        <v>1.8018018018018018</v>
      </c>
      <c r="N979" s="10">
        <v>5.8900000000000001E-4</v>
      </c>
      <c r="O979" s="10">
        <f t="shared" si="137"/>
        <v>1.7117117117117115</v>
      </c>
      <c r="P979" s="10">
        <v>4.0700000000000003E-4</v>
      </c>
      <c r="Q979" s="10">
        <f t="shared" si="138"/>
        <v>1.1827956989247312</v>
      </c>
      <c r="R979">
        <f t="shared" si="139"/>
        <v>0.77496458923512745</v>
      </c>
      <c r="S979">
        <f t="shared" si="140"/>
        <v>1.0623435855077779</v>
      </c>
      <c r="T979">
        <f t="shared" si="141"/>
        <v>366.68635092901098</v>
      </c>
      <c r="U979">
        <f t="shared" si="142"/>
        <v>21.06121770275476</v>
      </c>
      <c r="V979" s="10">
        <f t="shared" si="143"/>
        <v>3.189541620069932</v>
      </c>
    </row>
    <row r="980" spans="1:22" x14ac:dyDescent="0.2">
      <c r="A980">
        <v>5.6479999999999997</v>
      </c>
      <c r="B980">
        <v>18.565999999999999</v>
      </c>
      <c r="C980">
        <v>1.284</v>
      </c>
      <c r="D980">
        <v>9.221E-2</v>
      </c>
      <c r="E980">
        <v>0.755</v>
      </c>
      <c r="F980">
        <v>0.41699999999999998</v>
      </c>
      <c r="G980">
        <v>8.3130000000000006</v>
      </c>
      <c r="H980" s="10">
        <v>7.559E-4</v>
      </c>
      <c r="I980" s="10">
        <v>3.2779999999999997E-2</v>
      </c>
      <c r="J980" s="10">
        <v>7.8399999999999997E-4</v>
      </c>
      <c r="K980" s="10">
        <f t="shared" si="135"/>
        <v>2.3917022574740696</v>
      </c>
      <c r="L980" s="10">
        <v>5.9599999999999996E-4</v>
      </c>
      <c r="M980" s="10">
        <f t="shared" si="136"/>
        <v>1.8181818181818181</v>
      </c>
      <c r="N980" s="10">
        <v>5.8500000000000002E-4</v>
      </c>
      <c r="O980" s="10">
        <f t="shared" si="137"/>
        <v>1.7846247712019527</v>
      </c>
      <c r="P980" s="10">
        <v>3.9500000000000001E-4</v>
      </c>
      <c r="Q980" s="10">
        <f t="shared" si="138"/>
        <v>1.2050030506406346</v>
      </c>
      <c r="R980">
        <f t="shared" si="139"/>
        <v>0.77266288951841366</v>
      </c>
      <c r="S980">
        <f t="shared" si="140"/>
        <v>1.06351325492132</v>
      </c>
      <c r="T980">
        <f t="shared" si="141"/>
        <v>379.35416427450639</v>
      </c>
      <c r="U980">
        <f t="shared" si="142"/>
        <v>20.50203076186747</v>
      </c>
      <c r="V980" s="10">
        <f t="shared" si="143"/>
        <v>3.2432303209145563</v>
      </c>
    </row>
    <row r="981" spans="1:22" x14ac:dyDescent="0.2">
      <c r="A981">
        <v>5.6479999999999997</v>
      </c>
      <c r="B981">
        <v>18.565999999999999</v>
      </c>
      <c r="C981">
        <v>1.298</v>
      </c>
      <c r="D981">
        <v>9.3469999999999998E-2</v>
      </c>
      <c r="E981">
        <v>0.76300000000000001</v>
      </c>
      <c r="F981">
        <v>0.42</v>
      </c>
      <c r="G981">
        <v>8.2810000000000006</v>
      </c>
      <c r="H981" s="10">
        <v>7.5759999999999998E-4</v>
      </c>
      <c r="I981" s="10">
        <v>3.1660000000000001E-2</v>
      </c>
      <c r="J981" s="10">
        <v>7.7300000000000003E-4</v>
      </c>
      <c r="K981" s="10">
        <f t="shared" si="135"/>
        <v>2.4415666456096021</v>
      </c>
      <c r="L981" s="10">
        <v>5.7899999999999998E-4</v>
      </c>
      <c r="M981" s="10">
        <f t="shared" si="136"/>
        <v>1.8288060644346176</v>
      </c>
      <c r="N981" s="10">
        <v>5.7499999999999999E-4</v>
      </c>
      <c r="O981" s="10">
        <f t="shared" si="137"/>
        <v>1.8161718256475046</v>
      </c>
      <c r="P981" s="10">
        <v>3.7100000000000002E-4</v>
      </c>
      <c r="Q981" s="10">
        <f t="shared" si="138"/>
        <v>1.1718256475047377</v>
      </c>
      <c r="R981">
        <f t="shared" si="139"/>
        <v>0.77018413597733704</v>
      </c>
      <c r="S981">
        <f t="shared" si="140"/>
        <v>1.0647674462054941</v>
      </c>
      <c r="T981">
        <f t="shared" si="141"/>
        <v>392.26755763731961</v>
      </c>
      <c r="U981">
        <f t="shared" si="142"/>
        <v>19.94332223548902</v>
      </c>
      <c r="V981" s="10">
        <f t="shared" si="143"/>
        <v>3.2857096878855172</v>
      </c>
    </row>
    <row r="982" spans="1:22" x14ac:dyDescent="0.2">
      <c r="A982">
        <v>5.6479999999999997</v>
      </c>
      <c r="B982">
        <v>18.565999999999999</v>
      </c>
      <c r="C982">
        <v>1.3120000000000001</v>
      </c>
      <c r="D982">
        <v>9.4750000000000001E-2</v>
      </c>
      <c r="E982">
        <v>0.77100000000000002</v>
      </c>
      <c r="F982">
        <v>0.42399999999999999</v>
      </c>
      <c r="G982">
        <v>8.2469999999999999</v>
      </c>
      <c r="H982" s="10">
        <v>7.5929999999999997E-4</v>
      </c>
      <c r="I982" s="10">
        <v>3.1870000000000002E-2</v>
      </c>
      <c r="J982" s="10">
        <v>7.7099999999999998E-4</v>
      </c>
      <c r="K982" s="10">
        <f t="shared" si="135"/>
        <v>2.4192030122372135</v>
      </c>
      <c r="L982" s="10">
        <v>5.7799999999999995E-4</v>
      </c>
      <c r="M982" s="10">
        <f t="shared" si="136"/>
        <v>1.813617822403514</v>
      </c>
      <c r="N982" s="10">
        <v>5.7499999999999999E-4</v>
      </c>
      <c r="O982" s="10">
        <f t="shared" si="137"/>
        <v>1.8042045811107621</v>
      </c>
      <c r="P982" s="10">
        <v>3.6400000000000001E-4</v>
      </c>
      <c r="Q982" s="10">
        <f t="shared" si="138"/>
        <v>1.1421399435205521</v>
      </c>
      <c r="R982">
        <f t="shared" si="139"/>
        <v>0.76770538243626052</v>
      </c>
      <c r="S982">
        <f t="shared" si="140"/>
        <v>1.0660369505770544</v>
      </c>
      <c r="T982">
        <f t="shared" si="141"/>
        <v>405.5379990360629</v>
      </c>
      <c r="U982">
        <f t="shared" si="142"/>
        <v>19.401325612837844</v>
      </c>
      <c r="V982" s="10">
        <f t="shared" si="143"/>
        <v>3.3360213014952071</v>
      </c>
    </row>
    <row r="983" spans="1:22" x14ac:dyDescent="0.2">
      <c r="A983">
        <v>5.6479999999999997</v>
      </c>
      <c r="B983">
        <v>18.565999999999999</v>
      </c>
      <c r="C983">
        <v>1.325</v>
      </c>
      <c r="D983">
        <v>9.6030000000000004E-2</v>
      </c>
      <c r="E983">
        <v>0.77900000000000003</v>
      </c>
      <c r="F983">
        <v>0.42799999999999999</v>
      </c>
      <c r="G983">
        <v>8.2129999999999992</v>
      </c>
      <c r="H983" s="10">
        <v>7.6099999999999996E-4</v>
      </c>
      <c r="I983" s="10">
        <v>3.2009999999999997E-2</v>
      </c>
      <c r="J983" s="10">
        <v>7.67E-4</v>
      </c>
      <c r="K983" s="10">
        <f t="shared" si="135"/>
        <v>2.3961262105592005</v>
      </c>
      <c r="L983" s="10">
        <v>5.7600000000000001E-4</v>
      </c>
      <c r="M983" s="10">
        <f t="shared" si="136"/>
        <v>1.799437675726336</v>
      </c>
      <c r="N983" s="10">
        <v>5.6300000000000002E-4</v>
      </c>
      <c r="O983" s="10">
        <f t="shared" si="137"/>
        <v>1.75882536707279</v>
      </c>
      <c r="P983" s="10">
        <v>3.4600000000000001E-4</v>
      </c>
      <c r="Q983" s="10">
        <f t="shared" si="138"/>
        <v>1.0809122149328336</v>
      </c>
      <c r="R983">
        <f t="shared" si="139"/>
        <v>0.76540368271954673</v>
      </c>
      <c r="S983">
        <f t="shared" si="140"/>
        <v>1.0672391782919028</v>
      </c>
      <c r="T983">
        <f t="shared" si="141"/>
        <v>419.11762260395392</v>
      </c>
      <c r="U983">
        <f t="shared" si="142"/>
        <v>18.898076950499362</v>
      </c>
      <c r="V983" s="10">
        <f t="shared" si="143"/>
        <v>3.3899813116437856</v>
      </c>
    </row>
    <row r="984" spans="1:22" x14ac:dyDescent="0.2">
      <c r="A984">
        <v>5.6479999999999997</v>
      </c>
      <c r="B984">
        <v>18.565999999999999</v>
      </c>
      <c r="C984">
        <v>1.339</v>
      </c>
      <c r="D984">
        <v>9.7320000000000004E-2</v>
      </c>
      <c r="E984">
        <v>0.78700000000000003</v>
      </c>
      <c r="F984">
        <v>0.432</v>
      </c>
      <c r="G984">
        <v>8.18</v>
      </c>
      <c r="H984" s="10">
        <v>7.6270000000000005E-4</v>
      </c>
      <c r="I984" s="10">
        <v>3.1730000000000001E-2</v>
      </c>
      <c r="J984" s="10">
        <v>7.6300000000000001E-4</v>
      </c>
      <c r="K984" s="10">
        <f t="shared" si="135"/>
        <v>2.4046643554995271</v>
      </c>
      <c r="L984" s="10">
        <v>5.6999999999999998E-4</v>
      </c>
      <c r="M984" s="10">
        <f t="shared" si="136"/>
        <v>1.7964071856287425</v>
      </c>
      <c r="N984" s="10">
        <v>5.6599999999999999E-4</v>
      </c>
      <c r="O984" s="10">
        <f t="shared" si="137"/>
        <v>1.7838008194138038</v>
      </c>
      <c r="P984" s="10">
        <v>3.28E-4</v>
      </c>
      <c r="Q984" s="10">
        <f t="shared" si="138"/>
        <v>1.0337220296249605</v>
      </c>
      <c r="R984">
        <f t="shared" si="139"/>
        <v>0.76292492917847021</v>
      </c>
      <c r="S984">
        <f t="shared" si="140"/>
        <v>1.0685307762210456</v>
      </c>
      <c r="T984">
        <f t="shared" si="141"/>
        <v>432.99249328385912</v>
      </c>
      <c r="U984">
        <f t="shared" si="142"/>
        <v>18.392848832256341</v>
      </c>
      <c r="V984" s="10">
        <f t="shared" si="143"/>
        <v>3.4404330849718132</v>
      </c>
    </row>
    <row r="985" spans="1:22" x14ac:dyDescent="0.2">
      <c r="A985">
        <v>5.6479999999999997</v>
      </c>
      <c r="B985">
        <v>18.565999999999999</v>
      </c>
      <c r="C985">
        <v>1.3520000000000001</v>
      </c>
      <c r="D985">
        <v>9.8619999999999999E-2</v>
      </c>
      <c r="E985">
        <v>0.79500000000000004</v>
      </c>
      <c r="F985">
        <v>0.436</v>
      </c>
      <c r="G985">
        <v>8.1460000000000008</v>
      </c>
      <c r="H985" s="10">
        <v>7.6440000000000004E-4</v>
      </c>
      <c r="I985" s="10">
        <v>3.2280000000000003E-2</v>
      </c>
      <c r="J985" s="10">
        <v>7.6400000000000003E-4</v>
      </c>
      <c r="K985" s="10">
        <f t="shared" si="135"/>
        <v>2.366790582403965</v>
      </c>
      <c r="L985" s="10">
        <v>5.7399999999999997E-4</v>
      </c>
      <c r="M985" s="10">
        <f t="shared" si="136"/>
        <v>1.7781908302354397</v>
      </c>
      <c r="N985" s="10">
        <v>5.62E-4</v>
      </c>
      <c r="O985" s="10">
        <f t="shared" si="137"/>
        <v>1.7410161090458487</v>
      </c>
      <c r="P985" s="10">
        <v>3.1599999999999998E-4</v>
      </c>
      <c r="Q985" s="10">
        <f t="shared" si="138"/>
        <v>0.97893432465923147</v>
      </c>
      <c r="R985">
        <f t="shared" si="139"/>
        <v>0.76062322946175631</v>
      </c>
      <c r="S985">
        <f t="shared" si="140"/>
        <v>1.0697560655593232</v>
      </c>
      <c r="T985">
        <f t="shared" si="141"/>
        <v>447.22938962258348</v>
      </c>
      <c r="U985">
        <f t="shared" si="142"/>
        <v>17.92164075654383</v>
      </c>
      <c r="V985" s="10">
        <f t="shared" si="143"/>
        <v>3.4945768230707599</v>
      </c>
    </row>
    <row r="986" spans="1:22" x14ac:dyDescent="0.2">
      <c r="A986">
        <v>5.6479999999999997</v>
      </c>
      <c r="B986">
        <v>18.565999999999999</v>
      </c>
      <c r="C986">
        <v>1.3660000000000001</v>
      </c>
      <c r="D986">
        <v>9.9930000000000005E-2</v>
      </c>
      <c r="E986">
        <v>0.80300000000000005</v>
      </c>
      <c r="F986">
        <v>0.44</v>
      </c>
      <c r="G986">
        <v>8.1129999999999995</v>
      </c>
      <c r="H986" s="10">
        <v>7.6610000000000003E-4</v>
      </c>
      <c r="I986" s="10">
        <v>3.007E-2</v>
      </c>
      <c r="J986" s="10">
        <v>7.4100000000000001E-4</v>
      </c>
      <c r="K986" s="10">
        <f t="shared" si="135"/>
        <v>2.4642500831393419</v>
      </c>
      <c r="L986" s="10">
        <v>5.4299999999999997E-4</v>
      </c>
      <c r="M986" s="10">
        <f t="shared" si="136"/>
        <v>1.8057864981709346</v>
      </c>
      <c r="N986" s="10">
        <v>5.5699999999999999E-4</v>
      </c>
      <c r="O986" s="10">
        <f t="shared" si="137"/>
        <v>1.852344529431327</v>
      </c>
      <c r="P986" s="10">
        <v>3.0400000000000002E-4</v>
      </c>
      <c r="Q986" s="10">
        <f t="shared" si="138"/>
        <v>1.0109743930828068</v>
      </c>
      <c r="R986">
        <f t="shared" si="139"/>
        <v>0.75814447592067991</v>
      </c>
      <c r="S986">
        <f t="shared" si="140"/>
        <v>1.0710722179466496</v>
      </c>
      <c r="T986">
        <f t="shared" si="141"/>
        <v>461.76824190754564</v>
      </c>
      <c r="U986">
        <f t="shared" si="142"/>
        <v>17.448386021841138</v>
      </c>
      <c r="V986" s="10">
        <f t="shared" si="143"/>
        <v>3.5451286364691019</v>
      </c>
    </row>
    <row r="987" spans="1:22" x14ac:dyDescent="0.2">
      <c r="A987">
        <v>5.6479999999999997</v>
      </c>
      <c r="B987">
        <v>18.565999999999999</v>
      </c>
      <c r="C987">
        <v>1.379</v>
      </c>
      <c r="D987">
        <v>0.10124</v>
      </c>
      <c r="E987">
        <v>0.81100000000000005</v>
      </c>
      <c r="F987">
        <v>0.44400000000000001</v>
      </c>
      <c r="G987">
        <v>8.08</v>
      </c>
      <c r="H987" s="10">
        <v>7.6780000000000001E-4</v>
      </c>
      <c r="I987" s="10">
        <v>3.168E-2</v>
      </c>
      <c r="J987" s="10">
        <v>7.5600000000000005E-4</v>
      </c>
      <c r="K987" s="10">
        <f t="shared" si="135"/>
        <v>2.3863636363636367</v>
      </c>
      <c r="L987" s="10">
        <v>5.5999999999999995E-4</v>
      </c>
      <c r="M987" s="10">
        <f t="shared" si="136"/>
        <v>1.7676767676767675</v>
      </c>
      <c r="N987" s="10">
        <v>5.4699999999999996E-4</v>
      </c>
      <c r="O987" s="10">
        <f t="shared" si="137"/>
        <v>1.7266414141414141</v>
      </c>
      <c r="P987" s="10">
        <v>2.92E-4</v>
      </c>
      <c r="Q987" s="10">
        <f t="shared" si="138"/>
        <v>0.92171717171717171</v>
      </c>
      <c r="R987">
        <f t="shared" si="139"/>
        <v>0.75584277620396612</v>
      </c>
      <c r="S987">
        <f t="shared" si="140"/>
        <v>1.0723179651085912</v>
      </c>
      <c r="T987">
        <f t="shared" si="141"/>
        <v>476.63518699465197</v>
      </c>
      <c r="U987">
        <f t="shared" si="142"/>
        <v>17.00845779908034</v>
      </c>
      <c r="V987" s="10">
        <f t="shared" si="143"/>
        <v>3.5994322818185549</v>
      </c>
    </row>
    <row r="988" spans="1:22" x14ac:dyDescent="0.2">
      <c r="A988">
        <v>5.6479999999999997</v>
      </c>
      <c r="B988">
        <v>18.565999999999999</v>
      </c>
      <c r="C988">
        <v>1.393</v>
      </c>
      <c r="D988">
        <v>0.10256999999999999</v>
      </c>
      <c r="E988">
        <v>0.81889999999999996</v>
      </c>
      <c r="F988">
        <v>0.44700000000000001</v>
      </c>
      <c r="G988">
        <v>8.0459999999999994</v>
      </c>
      <c r="H988" s="10">
        <v>7.695E-4</v>
      </c>
      <c r="I988" s="10">
        <v>3.3070000000000002E-2</v>
      </c>
      <c r="J988" s="10">
        <v>7.6099999999999996E-4</v>
      </c>
      <c r="K988" s="10">
        <f t="shared" si="135"/>
        <v>2.3011793166011487</v>
      </c>
      <c r="L988" s="10">
        <v>5.7499999999999999E-4</v>
      </c>
      <c r="M988" s="10">
        <f t="shared" si="136"/>
        <v>1.7387360145146655</v>
      </c>
      <c r="N988" s="10">
        <v>5.5000000000000003E-4</v>
      </c>
      <c r="O988" s="10">
        <f t="shared" si="137"/>
        <v>1.663138796492289</v>
      </c>
      <c r="P988" s="10">
        <v>2.7900000000000001E-4</v>
      </c>
      <c r="Q988" s="10">
        <f t="shared" si="138"/>
        <v>0.84366495312972489</v>
      </c>
      <c r="R988">
        <f t="shared" si="139"/>
        <v>0.75336402266288949</v>
      </c>
      <c r="S988">
        <f t="shared" si="140"/>
        <v>1.0736601505084418</v>
      </c>
      <c r="T988">
        <f t="shared" si="141"/>
        <v>491.73497734031599</v>
      </c>
      <c r="U988">
        <f t="shared" si="142"/>
        <v>16.564688643824898</v>
      </c>
      <c r="V988" s="10">
        <f t="shared" si="143"/>
        <v>3.6410102473295196</v>
      </c>
    </row>
    <row r="989" spans="1:22" x14ac:dyDescent="0.2">
      <c r="A989">
        <v>5.6479999999999997</v>
      </c>
      <c r="B989">
        <v>18.565999999999999</v>
      </c>
      <c r="C989">
        <v>1.407</v>
      </c>
      <c r="D989">
        <v>0.10390000000000001</v>
      </c>
      <c r="E989">
        <v>0.82689999999999997</v>
      </c>
      <c r="F989">
        <v>0.45100000000000001</v>
      </c>
      <c r="G989">
        <v>8.0120000000000005</v>
      </c>
      <c r="H989" s="10">
        <v>7.7119999999999999E-4</v>
      </c>
      <c r="I989" s="10">
        <v>3.4799999999999998E-2</v>
      </c>
      <c r="J989" s="10">
        <v>7.76E-4</v>
      </c>
      <c r="K989" s="10">
        <f t="shared" si="135"/>
        <v>2.2298850574712645</v>
      </c>
      <c r="L989" s="10">
        <v>5.9400000000000002E-4</v>
      </c>
      <c r="M989" s="10">
        <f t="shared" si="136"/>
        <v>1.7068965517241379</v>
      </c>
      <c r="N989" s="10">
        <v>5.4799999999999998E-4</v>
      </c>
      <c r="O989" s="10">
        <f t="shared" si="137"/>
        <v>1.5747126436781611</v>
      </c>
      <c r="P989" s="10">
        <v>2.6699999999999998E-4</v>
      </c>
      <c r="Q989" s="10">
        <f t="shared" si="138"/>
        <v>0.76724137931034486</v>
      </c>
      <c r="R989">
        <f t="shared" si="139"/>
        <v>0.75088526912181297</v>
      </c>
      <c r="S989">
        <f t="shared" si="140"/>
        <v>1.0750108681560118</v>
      </c>
      <c r="T989">
        <f t="shared" si="141"/>
        <v>507.25287132393782</v>
      </c>
      <c r="U989">
        <f t="shared" si="142"/>
        <v>16.136666079487632</v>
      </c>
      <c r="V989" s="10">
        <f t="shared" si="143"/>
        <v>3.6916019612894773</v>
      </c>
    </row>
    <row r="990" spans="1:22" x14ac:dyDescent="0.2">
      <c r="A990">
        <v>5.6479999999999997</v>
      </c>
      <c r="B990">
        <v>18.565999999999999</v>
      </c>
      <c r="C990">
        <v>1.42</v>
      </c>
      <c r="D990">
        <v>0.10524</v>
      </c>
      <c r="E990">
        <v>0.83489999999999998</v>
      </c>
      <c r="F990">
        <v>0.45500000000000002</v>
      </c>
      <c r="G990">
        <v>7.9790000000000001</v>
      </c>
      <c r="H990" s="10">
        <v>7.7300000000000003E-4</v>
      </c>
      <c r="I990" s="10">
        <v>3.2899999999999999E-2</v>
      </c>
      <c r="J990" s="10">
        <v>7.5799999999999999E-4</v>
      </c>
      <c r="K990" s="10">
        <f t="shared" si="135"/>
        <v>2.3039513677811549</v>
      </c>
      <c r="L990" s="10">
        <v>5.6700000000000001E-4</v>
      </c>
      <c r="M990" s="10">
        <f t="shared" si="136"/>
        <v>1.7234042553191491</v>
      </c>
      <c r="N990" s="10">
        <v>5.53E-4</v>
      </c>
      <c r="O990" s="10">
        <f t="shared" si="137"/>
        <v>1.6808510638297873</v>
      </c>
      <c r="P990" s="10">
        <v>2.5500000000000002E-4</v>
      </c>
      <c r="Q990" s="10">
        <f t="shared" si="138"/>
        <v>0.77507598784194542</v>
      </c>
      <c r="R990">
        <f t="shared" si="139"/>
        <v>0.74858356940509918</v>
      </c>
      <c r="S990">
        <f t="shared" si="140"/>
        <v>1.0762912976482166</v>
      </c>
      <c r="T990">
        <f t="shared" si="141"/>
        <v>523.16149271783513</v>
      </c>
      <c r="U990">
        <f t="shared" si="142"/>
        <v>15.736965020537129</v>
      </c>
      <c r="V990" s="10">
        <f t="shared" si="143"/>
        <v>3.746003220501616</v>
      </c>
    </row>
    <row r="991" spans="1:22" x14ac:dyDescent="0.2">
      <c r="A991">
        <v>5.6479999999999997</v>
      </c>
      <c r="B991">
        <v>18.565999999999999</v>
      </c>
      <c r="C991">
        <v>1.4339999999999999</v>
      </c>
      <c r="D991">
        <v>0.10659</v>
      </c>
      <c r="E991">
        <v>0.84289999999999998</v>
      </c>
      <c r="F991">
        <v>0.45900000000000002</v>
      </c>
      <c r="G991">
        <v>7.9450000000000003</v>
      </c>
      <c r="H991" s="10">
        <v>7.7470000000000002E-4</v>
      </c>
      <c r="I991" s="10">
        <v>3.177E-2</v>
      </c>
      <c r="J991" s="10">
        <v>7.5000000000000002E-4</v>
      </c>
      <c r="K991" s="10">
        <f t="shared" si="135"/>
        <v>2.3607176581680833</v>
      </c>
      <c r="L991" s="10">
        <v>5.4699999999999996E-4</v>
      </c>
      <c r="M991" s="10">
        <f t="shared" si="136"/>
        <v>1.7217500786905884</v>
      </c>
      <c r="N991" s="10">
        <v>5.6599999999999999E-4</v>
      </c>
      <c r="O991" s="10">
        <f t="shared" si="137"/>
        <v>1.7815549260308468</v>
      </c>
      <c r="P991" s="10">
        <v>2.3699999999999999E-4</v>
      </c>
      <c r="Q991" s="10">
        <f t="shared" si="138"/>
        <v>0.74598677998111418</v>
      </c>
      <c r="R991">
        <f t="shared" si="139"/>
        <v>0.74610481586402266</v>
      </c>
      <c r="S991">
        <f t="shared" si="140"/>
        <v>1.077666360588903</v>
      </c>
      <c r="T991">
        <f t="shared" si="141"/>
        <v>539.38651036008525</v>
      </c>
      <c r="U991">
        <f t="shared" si="142"/>
        <v>15.335011372101386</v>
      </c>
      <c r="V991" s="10">
        <f t="shared" si="143"/>
        <v>3.7966177060814652</v>
      </c>
    </row>
    <row r="992" spans="1:22" x14ac:dyDescent="0.2">
      <c r="A992">
        <v>5.6479999999999997</v>
      </c>
      <c r="B992">
        <v>18.565999999999999</v>
      </c>
      <c r="C992">
        <v>1.4470000000000001</v>
      </c>
      <c r="D992">
        <v>0.10795</v>
      </c>
      <c r="E992">
        <v>0.85089999999999999</v>
      </c>
      <c r="F992">
        <v>0.46300000000000002</v>
      </c>
      <c r="G992">
        <v>7.9119999999999999</v>
      </c>
      <c r="H992" s="10">
        <v>7.7640000000000001E-4</v>
      </c>
      <c r="I992" s="10">
        <v>3.1489999999999997E-2</v>
      </c>
      <c r="J992" s="10">
        <v>7.5000000000000002E-4</v>
      </c>
      <c r="K992" s="10">
        <f t="shared" si="135"/>
        <v>2.3817084788821852</v>
      </c>
      <c r="L992" s="10">
        <v>5.44E-4</v>
      </c>
      <c r="M992" s="10">
        <f t="shared" si="136"/>
        <v>1.7275325500158782</v>
      </c>
      <c r="N992" s="10">
        <v>5.6999999999999998E-4</v>
      </c>
      <c r="O992" s="10">
        <f t="shared" si="137"/>
        <v>1.8100984439504604</v>
      </c>
      <c r="P992" s="10">
        <v>2.3699999999999999E-4</v>
      </c>
      <c r="Q992" s="10">
        <f t="shared" si="138"/>
        <v>0.75261987932677044</v>
      </c>
      <c r="R992">
        <f t="shared" si="139"/>
        <v>0.74380311614730876</v>
      </c>
      <c r="S992">
        <f t="shared" si="140"/>
        <v>1.0789695531800194</v>
      </c>
      <c r="T992">
        <f t="shared" si="141"/>
        <v>556.01478718898602</v>
      </c>
      <c r="U992">
        <f t="shared" si="142"/>
        <v>14.959486576693827</v>
      </c>
      <c r="V992" s="10">
        <f t="shared" si="143"/>
        <v>3.8510931301187701</v>
      </c>
    </row>
    <row r="993" spans="1:22" x14ac:dyDescent="0.2">
      <c r="A993">
        <v>5.6479999999999997</v>
      </c>
      <c r="B993">
        <v>18.565999999999999</v>
      </c>
      <c r="C993">
        <v>1.4610000000000001</v>
      </c>
      <c r="D993">
        <v>0.10932</v>
      </c>
      <c r="E993">
        <v>0.8589</v>
      </c>
      <c r="F993">
        <v>0.46600000000000003</v>
      </c>
      <c r="G993">
        <v>7.8780000000000001</v>
      </c>
      <c r="H993" s="10">
        <v>7.7820000000000005E-4</v>
      </c>
      <c r="I993" s="10">
        <v>3.2149999999999998E-2</v>
      </c>
      <c r="J993" s="10">
        <v>7.5799999999999999E-4</v>
      </c>
      <c r="K993" s="10">
        <f t="shared" si="135"/>
        <v>2.3576982892690515</v>
      </c>
      <c r="L993" s="10">
        <v>5.4900000000000001E-4</v>
      </c>
      <c r="M993" s="10">
        <f t="shared" si="136"/>
        <v>1.7076205287713844</v>
      </c>
      <c r="N993" s="10">
        <v>5.4299999999999997E-4</v>
      </c>
      <c r="O993" s="10">
        <f t="shared" si="137"/>
        <v>1.6889580093312597</v>
      </c>
      <c r="P993" s="10">
        <v>2.2499999999999999E-4</v>
      </c>
      <c r="Q993" s="10">
        <f t="shared" si="138"/>
        <v>0.69984447900466573</v>
      </c>
      <c r="R993">
        <f t="shared" si="139"/>
        <v>0.74132436260623225</v>
      </c>
      <c r="S993">
        <f t="shared" si="140"/>
        <v>1.0803688648715648</v>
      </c>
      <c r="T993">
        <f t="shared" si="141"/>
        <v>572.96567641242598</v>
      </c>
      <c r="U993">
        <f t="shared" si="142"/>
        <v>14.581704957576557</v>
      </c>
      <c r="V993" s="10">
        <f t="shared" si="143"/>
        <v>3.893344463027153</v>
      </c>
    </row>
    <row r="994" spans="1:22" x14ac:dyDescent="0.2">
      <c r="A994">
        <v>5.6479999999999997</v>
      </c>
      <c r="B994">
        <v>18.565999999999999</v>
      </c>
      <c r="C994">
        <v>1.6240000000000001</v>
      </c>
      <c r="D994">
        <v>0.12639</v>
      </c>
      <c r="E994">
        <v>0.95450000000000002</v>
      </c>
      <c r="F994">
        <v>0.51</v>
      </c>
      <c r="G994">
        <v>7.4779999999999998</v>
      </c>
      <c r="H994" s="10">
        <v>7.9920000000000002E-4</v>
      </c>
      <c r="I994" s="10">
        <v>2.9659999999999999E-2</v>
      </c>
      <c r="J994" s="10">
        <v>4.8500000000000003E-4</v>
      </c>
      <c r="K994" s="10">
        <f t="shared" si="135"/>
        <v>1.6351989211058668</v>
      </c>
      <c r="L994" s="10">
        <v>4.95E-4</v>
      </c>
      <c r="M994" s="10">
        <f t="shared" si="136"/>
        <v>1.6689143627781524</v>
      </c>
      <c r="N994" s="10">
        <v>4.6999999999999999E-4</v>
      </c>
      <c r="O994" s="10">
        <f t="shared" si="137"/>
        <v>1.5846257585974377</v>
      </c>
      <c r="P994" s="10">
        <v>1.2799999999999999E-4</v>
      </c>
      <c r="Q994" s="10">
        <f t="shared" si="138"/>
        <v>0.43155765340525964</v>
      </c>
      <c r="R994">
        <f t="shared" si="139"/>
        <v>0.71246458923512734</v>
      </c>
      <c r="S994">
        <f t="shared" si="140"/>
        <v>1.0976255984515562</v>
      </c>
      <c r="T994">
        <f t="shared" si="141"/>
        <v>805.24157551581959</v>
      </c>
      <c r="U994">
        <f t="shared" si="142"/>
        <v>10.904717470223458</v>
      </c>
      <c r="V994" s="10">
        <f t="shared" si="143"/>
        <v>4.4782752569015862</v>
      </c>
    </row>
    <row r="995" spans="1:22" x14ac:dyDescent="0.2">
      <c r="A995">
        <v>5.6479999999999997</v>
      </c>
      <c r="B995">
        <v>18.565999999999999</v>
      </c>
      <c r="C995">
        <v>1.641</v>
      </c>
      <c r="D995">
        <v>0.12831999999999999</v>
      </c>
      <c r="E995">
        <v>0.96479999999999999</v>
      </c>
      <c r="F995">
        <v>0.51500000000000001</v>
      </c>
      <c r="G995">
        <v>7.4340000000000002</v>
      </c>
      <c r="H995" s="10">
        <v>8.0150000000000002E-4</v>
      </c>
      <c r="I995" s="10">
        <v>2.9229999999999999E-2</v>
      </c>
      <c r="J995" s="10">
        <v>4.8200000000000001E-4</v>
      </c>
      <c r="K995" s="10">
        <f t="shared" si="135"/>
        <v>1.6489907629148137</v>
      </c>
      <c r="L995" s="10">
        <v>4.86E-4</v>
      </c>
      <c r="M995" s="10">
        <f t="shared" si="136"/>
        <v>1.6626753335614097</v>
      </c>
      <c r="N995" s="10">
        <v>4.66E-4</v>
      </c>
      <c r="O995" s="10">
        <f t="shared" si="137"/>
        <v>1.5942524803284299</v>
      </c>
      <c r="P995" s="10">
        <v>1.16E-4</v>
      </c>
      <c r="Q995" s="10">
        <f t="shared" si="138"/>
        <v>0.39685254875128295</v>
      </c>
      <c r="R995">
        <f t="shared" si="139"/>
        <v>0.7094546742209632</v>
      </c>
      <c r="S995">
        <f t="shared" si="140"/>
        <v>1.0995325691045099</v>
      </c>
      <c r="T995">
        <f t="shared" si="141"/>
        <v>833.82839424282849</v>
      </c>
      <c r="U995">
        <f t="shared" si="142"/>
        <v>10.584530411989519</v>
      </c>
      <c r="V995" s="10">
        <f t="shared" si="143"/>
        <v>4.5452262285804563</v>
      </c>
    </row>
    <row r="996" spans="1:22" x14ac:dyDescent="0.2">
      <c r="A996">
        <v>5.6479999999999997</v>
      </c>
      <c r="B996">
        <v>18.565999999999999</v>
      </c>
      <c r="C996">
        <v>1.659</v>
      </c>
      <c r="D996">
        <v>0.13025999999999999</v>
      </c>
      <c r="E996">
        <v>0.97509999999999997</v>
      </c>
      <c r="F996">
        <v>0.51900000000000002</v>
      </c>
      <c r="G996">
        <v>7.391</v>
      </c>
      <c r="H996" s="10">
        <v>8.0369999999999997E-4</v>
      </c>
      <c r="I996" s="10">
        <v>2.9430000000000001E-2</v>
      </c>
      <c r="J996" s="10">
        <v>4.8299999999999998E-4</v>
      </c>
      <c r="K996" s="10">
        <f t="shared" si="135"/>
        <v>1.6411824668705401</v>
      </c>
      <c r="L996" s="10">
        <v>4.86E-4</v>
      </c>
      <c r="M996" s="10">
        <f t="shared" si="136"/>
        <v>1.6513761467889905</v>
      </c>
      <c r="N996" s="10">
        <v>4.6500000000000003E-4</v>
      </c>
      <c r="O996" s="10">
        <f t="shared" si="137"/>
        <v>1.5800203873598369</v>
      </c>
      <c r="P996" s="10">
        <v>1.1E-4</v>
      </c>
      <c r="Q996" s="10">
        <f t="shared" si="138"/>
        <v>0.37376826367652055</v>
      </c>
      <c r="R996">
        <f t="shared" si="139"/>
        <v>0.70626770538243633</v>
      </c>
      <c r="S996">
        <f t="shared" si="140"/>
        <v>1.1015524700691663</v>
      </c>
      <c r="T996">
        <f t="shared" si="141"/>
        <v>863.01836105926361</v>
      </c>
      <c r="U996">
        <f t="shared" si="142"/>
        <v>10.267430246833188</v>
      </c>
      <c r="V996" s="10">
        <f t="shared" si="143"/>
        <v>4.5988490476104777</v>
      </c>
    </row>
    <row r="997" spans="1:22" x14ac:dyDescent="0.2">
      <c r="A997">
        <v>5.6479999999999997</v>
      </c>
      <c r="B997">
        <v>18.565999999999999</v>
      </c>
      <c r="C997">
        <v>1.6759999999999999</v>
      </c>
      <c r="D997">
        <v>0.13222</v>
      </c>
      <c r="E997">
        <v>0.98550000000000004</v>
      </c>
      <c r="F997">
        <v>0.52400000000000002</v>
      </c>
      <c r="G997">
        <v>7.3479999999999999</v>
      </c>
      <c r="H997" s="10">
        <v>8.0599999999999997E-4</v>
      </c>
      <c r="I997" s="10">
        <v>2.8709999999999999E-2</v>
      </c>
      <c r="J997" s="10">
        <v>4.7899999999999999E-4</v>
      </c>
      <c r="K997" s="10">
        <f t="shared" si="135"/>
        <v>1.6684082201323582</v>
      </c>
      <c r="L997" s="10">
        <v>4.75E-4</v>
      </c>
      <c r="M997" s="10">
        <f t="shared" si="136"/>
        <v>1.654475792406827</v>
      </c>
      <c r="N997" s="10">
        <v>4.6299999999999998E-4</v>
      </c>
      <c r="O997" s="10">
        <f t="shared" si="137"/>
        <v>1.6126785092302334</v>
      </c>
      <c r="P997" s="10">
        <v>1.0399999999999999E-4</v>
      </c>
      <c r="Q997" s="10">
        <f t="shared" si="138"/>
        <v>0.3622431208638105</v>
      </c>
      <c r="R997">
        <f t="shared" si="139"/>
        <v>0.70325779036827196</v>
      </c>
      <c r="S997">
        <f t="shared" si="140"/>
        <v>1.1034943448055221</v>
      </c>
      <c r="T997">
        <f t="shared" si="141"/>
        <v>893.21526343785786</v>
      </c>
      <c r="U997">
        <f t="shared" si="142"/>
        <v>9.9699563602534962</v>
      </c>
      <c r="V997" s="10">
        <f t="shared" si="143"/>
        <v>4.6663862111167935</v>
      </c>
    </row>
    <row r="998" spans="1:22" x14ac:dyDescent="0.2">
      <c r="A998">
        <v>5.6479999999999997</v>
      </c>
      <c r="B998">
        <v>18.565999999999999</v>
      </c>
      <c r="C998">
        <v>1.694</v>
      </c>
      <c r="D998">
        <v>0.13420000000000001</v>
      </c>
      <c r="E998">
        <v>0.99580000000000002</v>
      </c>
      <c r="F998">
        <v>0.52800000000000002</v>
      </c>
      <c r="G998">
        <v>7.3049999999999997</v>
      </c>
      <c r="H998" s="10">
        <v>8.0829999999999997E-4</v>
      </c>
      <c r="I998" s="10">
        <v>2.945E-2</v>
      </c>
      <c r="J998" s="10">
        <v>4.8099999999999998E-4</v>
      </c>
      <c r="K998" s="10">
        <f t="shared" si="135"/>
        <v>1.6332767402376906</v>
      </c>
      <c r="L998" s="10">
        <v>4.8099999999999998E-4</v>
      </c>
      <c r="M998" s="10">
        <f t="shared" si="136"/>
        <v>1.6332767402376906</v>
      </c>
      <c r="N998" s="10">
        <v>4.6000000000000001E-4</v>
      </c>
      <c r="O998" s="10">
        <f t="shared" si="137"/>
        <v>1.561969439728353</v>
      </c>
      <c r="P998" s="10">
        <v>9.7499999999999998E-5</v>
      </c>
      <c r="Q998" s="10">
        <f t="shared" si="138"/>
        <v>0.33106960950764003</v>
      </c>
      <c r="R998">
        <f t="shared" si="139"/>
        <v>0.70007082152974498</v>
      </c>
      <c r="S998">
        <f t="shared" si="140"/>
        <v>1.1055549238098057</v>
      </c>
      <c r="T998">
        <f t="shared" si="141"/>
        <v>923.91554475790701</v>
      </c>
      <c r="U998">
        <f t="shared" si="142"/>
        <v>9.6744420559915056</v>
      </c>
      <c r="V998" s="10">
        <f t="shared" si="143"/>
        <v>4.7194579884620245</v>
      </c>
    </row>
    <row r="999" spans="1:22" x14ac:dyDescent="0.2">
      <c r="A999">
        <v>5.6479999999999997</v>
      </c>
      <c r="B999">
        <v>18.565999999999999</v>
      </c>
      <c r="C999">
        <v>1.7110000000000001</v>
      </c>
      <c r="D999">
        <v>0.13619000000000001</v>
      </c>
      <c r="E999">
        <v>1.0061</v>
      </c>
      <c r="F999">
        <v>0.53300000000000003</v>
      </c>
      <c r="G999">
        <v>7.2619999999999996</v>
      </c>
      <c r="H999" s="10">
        <v>8.1059999999999997E-4</v>
      </c>
      <c r="I999" s="10">
        <v>3.0620000000000001E-2</v>
      </c>
      <c r="J999" s="10">
        <v>4.8500000000000003E-4</v>
      </c>
      <c r="K999" s="10">
        <f t="shared" si="135"/>
        <v>1.5839320705421294</v>
      </c>
      <c r="L999" s="10">
        <v>4.95E-4</v>
      </c>
      <c r="M999" s="10">
        <f t="shared" si="136"/>
        <v>1.6165904637491835</v>
      </c>
      <c r="N999" s="10">
        <v>4.2900000000000002E-4</v>
      </c>
      <c r="O999" s="10">
        <f t="shared" si="137"/>
        <v>1.4010450685826257</v>
      </c>
      <c r="P999" s="10">
        <v>9.1399999999999999E-5</v>
      </c>
      <c r="Q999" s="10">
        <f t="shared" si="138"/>
        <v>0.29849771391247548</v>
      </c>
      <c r="R999">
        <f t="shared" si="139"/>
        <v>0.69706090651558061</v>
      </c>
      <c r="S999">
        <f t="shared" si="140"/>
        <v>1.1075346421645167</v>
      </c>
      <c r="T999">
        <f t="shared" si="141"/>
        <v>955.40175822945127</v>
      </c>
      <c r="U999">
        <f t="shared" si="142"/>
        <v>9.3977820763519286</v>
      </c>
      <c r="V999" s="10">
        <f t="shared" si="143"/>
        <v>4.7856244577356559</v>
      </c>
    </row>
    <row r="1000" spans="1:22" x14ac:dyDescent="0.2">
      <c r="A1000">
        <v>5.6479999999999997</v>
      </c>
      <c r="B1000">
        <v>18.565999999999999</v>
      </c>
      <c r="C1000">
        <v>1.7290000000000001</v>
      </c>
      <c r="D1000">
        <v>0.13821</v>
      </c>
      <c r="E1000">
        <v>1.0164</v>
      </c>
      <c r="F1000">
        <v>0.53700000000000003</v>
      </c>
      <c r="G1000">
        <v>7.218</v>
      </c>
      <c r="H1000" s="10">
        <v>8.1289999999999997E-4</v>
      </c>
      <c r="I1000" s="10">
        <v>2.8879999999999999E-2</v>
      </c>
      <c r="J1000" s="10">
        <v>4.7399999999999997E-4</v>
      </c>
      <c r="K1000" s="10">
        <f t="shared" si="135"/>
        <v>1.6412742382271468</v>
      </c>
      <c r="L1000" s="10">
        <v>4.7100000000000001E-4</v>
      </c>
      <c r="M1000" s="10">
        <f t="shared" si="136"/>
        <v>1.6308864265927976</v>
      </c>
      <c r="N1000" s="10">
        <v>4.2700000000000002E-4</v>
      </c>
      <c r="O1000" s="10">
        <f t="shared" si="137"/>
        <v>1.4785318559556788</v>
      </c>
      <c r="P1000" s="10">
        <v>8.53E-5</v>
      </c>
      <c r="Q1000" s="10">
        <f t="shared" si="138"/>
        <v>0.29536011080332408</v>
      </c>
      <c r="R1000">
        <f t="shared" si="139"/>
        <v>0.69387393767705374</v>
      </c>
      <c r="S1000">
        <f t="shared" si="140"/>
        <v>1.109635660288256</v>
      </c>
      <c r="T1000">
        <f t="shared" si="141"/>
        <v>987.65260167500037</v>
      </c>
      <c r="U1000">
        <f t="shared" si="142"/>
        <v>9.1221243451236091</v>
      </c>
      <c r="V1000" s="10">
        <f t="shared" si="143"/>
        <v>4.8380960452958703</v>
      </c>
    </row>
    <row r="1001" spans="1:22" x14ac:dyDescent="0.2">
      <c r="A1001">
        <v>5.6479999999999997</v>
      </c>
      <c r="B1001">
        <v>18.565999999999999</v>
      </c>
      <c r="C1001">
        <v>1.7470000000000001</v>
      </c>
      <c r="D1001">
        <v>0.14024</v>
      </c>
      <c r="E1001">
        <v>1.0266999999999999</v>
      </c>
      <c r="F1001">
        <v>0.54200000000000004</v>
      </c>
      <c r="G1001">
        <v>7.1749999999999998</v>
      </c>
      <c r="H1001" s="10">
        <v>8.1519999999999997E-4</v>
      </c>
      <c r="I1001" s="10">
        <v>2.9929999999999998E-2</v>
      </c>
      <c r="J1001" s="10">
        <v>4.7800000000000002E-4</v>
      </c>
      <c r="K1001" s="10">
        <f t="shared" si="135"/>
        <v>1.5970598062145007</v>
      </c>
      <c r="L1001" s="10">
        <v>4.8200000000000001E-4</v>
      </c>
      <c r="M1001" s="10">
        <f t="shared" si="136"/>
        <v>1.6104243234213163</v>
      </c>
      <c r="N1001" s="10">
        <v>4.2900000000000002E-4</v>
      </c>
      <c r="O1001" s="10">
        <f t="shared" si="137"/>
        <v>1.4333444704310059</v>
      </c>
      <c r="P1001" s="10">
        <v>7.9200000000000001E-5</v>
      </c>
      <c r="Q1001" s="10">
        <f t="shared" si="138"/>
        <v>0.26461744069495491</v>
      </c>
      <c r="R1001">
        <f t="shared" si="139"/>
        <v>0.69068696883852687</v>
      </c>
      <c r="S1001">
        <f t="shared" si="140"/>
        <v>1.1117550102475329</v>
      </c>
      <c r="T1001">
        <f t="shared" si="141"/>
        <v>1020.6239830572003</v>
      </c>
      <c r="U1001">
        <f t="shared" si="142"/>
        <v>8.8565856488774912</v>
      </c>
      <c r="V1001" s="10">
        <f t="shared" si="143"/>
        <v>4.8992700969145657</v>
      </c>
    </row>
    <row r="1002" spans="1:22" x14ac:dyDescent="0.2">
      <c r="A1002">
        <v>5.6479999999999997</v>
      </c>
      <c r="B1002">
        <v>18.565999999999999</v>
      </c>
      <c r="C1002">
        <v>1.764</v>
      </c>
      <c r="D1002">
        <v>0.14229</v>
      </c>
      <c r="E1002">
        <v>1.0370999999999999</v>
      </c>
      <c r="F1002">
        <v>0.54600000000000004</v>
      </c>
      <c r="G1002">
        <v>7.1319999999999997</v>
      </c>
      <c r="H1002" s="10">
        <v>8.1740000000000003E-4</v>
      </c>
      <c r="I1002" s="10">
        <v>2.911E-2</v>
      </c>
      <c r="J1002" s="10">
        <v>4.6900000000000002E-4</v>
      </c>
      <c r="K1002" s="10">
        <f t="shared" si="135"/>
        <v>1.6111301958090005</v>
      </c>
      <c r="L1002" s="10">
        <v>4.6900000000000002E-4</v>
      </c>
      <c r="M1002" s="10">
        <f t="shared" si="136"/>
        <v>1.6111301958090005</v>
      </c>
      <c r="N1002" s="10">
        <v>4.15E-4</v>
      </c>
      <c r="O1002" s="10">
        <f t="shared" si="137"/>
        <v>1.4256269323256614</v>
      </c>
      <c r="P1002" s="10">
        <v>7.3100000000000001E-5</v>
      </c>
      <c r="Q1002" s="10">
        <f t="shared" si="138"/>
        <v>0.25111645482652006</v>
      </c>
      <c r="R1002">
        <f t="shared" si="139"/>
        <v>0.68767705382436251</v>
      </c>
      <c r="S1002">
        <f t="shared" si="140"/>
        <v>1.1137911145080033</v>
      </c>
      <c r="T1002">
        <f t="shared" si="141"/>
        <v>1054.6970627710098</v>
      </c>
      <c r="U1002">
        <f t="shared" si="142"/>
        <v>8.6071911055815793</v>
      </c>
      <c r="V1002" s="10">
        <f t="shared" si="143"/>
        <v>4.956576631060047</v>
      </c>
    </row>
    <row r="1003" spans="1:22" x14ac:dyDescent="0.2">
      <c r="A1003">
        <v>5.6479999999999997</v>
      </c>
      <c r="B1003">
        <v>18.565999999999999</v>
      </c>
      <c r="C1003">
        <v>1.782</v>
      </c>
      <c r="D1003">
        <v>0.14435999999999999</v>
      </c>
      <c r="E1003">
        <v>1.0474000000000001</v>
      </c>
      <c r="F1003">
        <v>0.55100000000000005</v>
      </c>
      <c r="G1003">
        <v>7.0880000000000001</v>
      </c>
      <c r="H1003" s="10">
        <v>8.1970000000000003E-4</v>
      </c>
      <c r="I1003" s="10">
        <v>2.945E-2</v>
      </c>
      <c r="J1003" s="10">
        <v>4.7100000000000001E-4</v>
      </c>
      <c r="K1003" s="10">
        <f t="shared" si="135"/>
        <v>1.5993208828522918</v>
      </c>
      <c r="L1003" s="10">
        <v>4.7199999999999998E-4</v>
      </c>
      <c r="M1003" s="10">
        <f t="shared" si="136"/>
        <v>1.6027164685908319</v>
      </c>
      <c r="N1003" s="10">
        <v>4.1399999999999998E-4</v>
      </c>
      <c r="O1003" s="10">
        <f t="shared" si="137"/>
        <v>1.4057724957555178</v>
      </c>
      <c r="P1003" s="10">
        <v>6.7000000000000002E-5</v>
      </c>
      <c r="Q1003" s="10">
        <f t="shared" si="138"/>
        <v>0.22750424448217316</v>
      </c>
      <c r="R1003">
        <f t="shared" si="139"/>
        <v>0.68449008498583563</v>
      </c>
      <c r="S1003">
        <f t="shared" si="140"/>
        <v>1.1159505598176886</v>
      </c>
      <c r="T1003">
        <f t="shared" si="141"/>
        <v>1089.2884423453886</v>
      </c>
      <c r="U1003">
        <f t="shared" si="142"/>
        <v>8.3591565980241853</v>
      </c>
      <c r="V1003" s="10">
        <f t="shared" si="143"/>
        <v>5.0171485011606016</v>
      </c>
    </row>
    <row r="1004" spans="1:22" x14ac:dyDescent="0.2">
      <c r="A1004">
        <v>5.6479999999999997</v>
      </c>
      <c r="B1004">
        <v>18.565999999999999</v>
      </c>
      <c r="C1004">
        <v>1.7989999999999999</v>
      </c>
      <c r="D1004">
        <v>0.14643999999999999</v>
      </c>
      <c r="E1004">
        <v>1.0577000000000001</v>
      </c>
      <c r="F1004">
        <v>0.55500000000000005</v>
      </c>
      <c r="G1004">
        <v>7.0449999999999999</v>
      </c>
      <c r="H1004" s="10">
        <v>8.2200000000000003E-4</v>
      </c>
      <c r="I1004" s="10">
        <v>2.9090000000000001E-2</v>
      </c>
      <c r="J1004" s="10">
        <v>4.6700000000000002E-4</v>
      </c>
      <c r="K1004" s="10">
        <f t="shared" si="135"/>
        <v>1.6053626675833619</v>
      </c>
      <c r="L1004" s="10">
        <v>4.66E-4</v>
      </c>
      <c r="M1004" s="10">
        <f t="shared" si="136"/>
        <v>1.6019250601581296</v>
      </c>
      <c r="N1004" s="10">
        <v>4.0299999999999998E-4</v>
      </c>
      <c r="O1004" s="10">
        <f t="shared" si="137"/>
        <v>1.3853557923685114</v>
      </c>
      <c r="P1004" s="10">
        <v>6.0999999999999999E-5</v>
      </c>
      <c r="Q1004" s="10">
        <f t="shared" si="138"/>
        <v>0.20969405293915436</v>
      </c>
      <c r="R1004">
        <f t="shared" si="139"/>
        <v>0.68148016997167138</v>
      </c>
      <c r="S1004">
        <f t="shared" si="140"/>
        <v>1.1180239872918845</v>
      </c>
      <c r="T1004">
        <f t="shared" si="141"/>
        <v>1124.7330189865756</v>
      </c>
      <c r="U1004">
        <f t="shared" si="142"/>
        <v>8.1266622810045721</v>
      </c>
      <c r="V1004" s="10">
        <f t="shared" si="143"/>
        <v>5.0728805978872256</v>
      </c>
    </row>
    <row r="1005" spans="1:22" x14ac:dyDescent="0.2">
      <c r="A1005">
        <v>5.6479999999999997</v>
      </c>
      <c r="B1005">
        <v>18.565999999999999</v>
      </c>
      <c r="C1005">
        <v>1.8169999999999999</v>
      </c>
      <c r="D1005">
        <v>0.14854999999999999</v>
      </c>
      <c r="E1005">
        <v>1.0680000000000001</v>
      </c>
      <c r="F1005">
        <v>0.55900000000000005</v>
      </c>
      <c r="G1005">
        <v>7.0019999999999998</v>
      </c>
      <c r="H1005" s="10">
        <v>8.2419999999999998E-4</v>
      </c>
      <c r="I1005" s="10">
        <v>2.878E-2</v>
      </c>
      <c r="J1005" s="10">
        <v>4.6500000000000003E-4</v>
      </c>
      <c r="K1005" s="10">
        <f t="shared" si="135"/>
        <v>1.6157053509381518</v>
      </c>
      <c r="L1005" s="10">
        <v>4.57E-4</v>
      </c>
      <c r="M1005" s="10">
        <f t="shared" si="136"/>
        <v>1.5879082696316886</v>
      </c>
      <c r="N1005" s="10">
        <v>4.0499999999999998E-4</v>
      </c>
      <c r="O1005" s="10">
        <f t="shared" si="137"/>
        <v>1.4072272411396802</v>
      </c>
      <c r="P1005" s="10">
        <v>5.49E-5</v>
      </c>
      <c r="Q1005" s="10">
        <f t="shared" si="138"/>
        <v>0.1907574704656011</v>
      </c>
      <c r="R1005">
        <f t="shared" si="139"/>
        <v>0.6782932011331444</v>
      </c>
      <c r="S1005">
        <f t="shared" si="140"/>
        <v>1.1202232890914732</v>
      </c>
      <c r="T1005">
        <f t="shared" si="141"/>
        <v>1160.9844469923964</v>
      </c>
      <c r="U1005">
        <f t="shared" si="142"/>
        <v>7.8947749272495642</v>
      </c>
      <c r="V1005" s="10">
        <f t="shared" si="143"/>
        <v>5.123632394800631</v>
      </c>
    </row>
    <row r="1006" spans="1:22" x14ac:dyDescent="0.2">
      <c r="A1006">
        <v>5.6479999999999997</v>
      </c>
      <c r="B1006">
        <v>18.565999999999999</v>
      </c>
      <c r="C1006">
        <v>1.8340000000000001</v>
      </c>
      <c r="D1006">
        <v>0.15068000000000001</v>
      </c>
      <c r="E1006">
        <v>1.0783</v>
      </c>
      <c r="F1006">
        <v>0.56399999999999995</v>
      </c>
      <c r="G1006">
        <v>6.9580000000000002</v>
      </c>
      <c r="H1006" s="10">
        <v>8.2649999999999998E-4</v>
      </c>
      <c r="I1006" s="10">
        <v>2.8580000000000001E-2</v>
      </c>
      <c r="J1006" s="10">
        <v>4.6299999999999998E-4</v>
      </c>
      <c r="K1006" s="10">
        <f t="shared" si="135"/>
        <v>1.6200139958012596</v>
      </c>
      <c r="L1006" s="10">
        <v>4.55E-4</v>
      </c>
      <c r="M1006" s="10">
        <f t="shared" si="136"/>
        <v>1.5920223932820152</v>
      </c>
      <c r="N1006" s="10">
        <v>4.1300000000000001E-4</v>
      </c>
      <c r="O1006" s="10">
        <f t="shared" si="137"/>
        <v>1.4450664800559834</v>
      </c>
      <c r="P1006" s="10">
        <v>5.49E-5</v>
      </c>
      <c r="Q1006" s="10">
        <f t="shared" si="138"/>
        <v>0.1920923722883135</v>
      </c>
      <c r="R1006">
        <f t="shared" si="139"/>
        <v>0.67528328611898014</v>
      </c>
      <c r="S1006">
        <f t="shared" si="140"/>
        <v>1.122336764954325</v>
      </c>
      <c r="T1006">
        <f t="shared" si="141"/>
        <v>1198.1949088658948</v>
      </c>
      <c r="U1006">
        <f t="shared" si="142"/>
        <v>7.6768124479218827</v>
      </c>
      <c r="V1006" s="10">
        <f t="shared" si="143"/>
        <v>5.1878511215599357</v>
      </c>
    </row>
    <row r="1007" spans="1:22" x14ac:dyDescent="0.2">
      <c r="A1007">
        <v>5.6479999999999997</v>
      </c>
      <c r="B1007">
        <v>18.565999999999999</v>
      </c>
      <c r="C1007">
        <v>1.8520000000000001</v>
      </c>
      <c r="D1007">
        <v>0.15282000000000001</v>
      </c>
      <c r="E1007">
        <v>1.0886</v>
      </c>
      <c r="F1007">
        <v>0.56799999999999995</v>
      </c>
      <c r="G1007">
        <v>6.915</v>
      </c>
      <c r="H1007" s="10">
        <v>8.2879999999999998E-4</v>
      </c>
      <c r="I1007" s="10">
        <v>2.9059999999999999E-2</v>
      </c>
      <c r="J1007" s="10">
        <v>4.6799999999999999E-4</v>
      </c>
      <c r="K1007" s="10">
        <f t="shared" si="135"/>
        <v>1.610461114934618</v>
      </c>
      <c r="L1007" s="10">
        <v>4.5899999999999999E-4</v>
      </c>
      <c r="M1007" s="10">
        <f t="shared" si="136"/>
        <v>1.5794907088781829</v>
      </c>
      <c r="N1007" s="10">
        <v>4.0499999999999998E-4</v>
      </c>
      <c r="O1007" s="10">
        <f t="shared" si="137"/>
        <v>1.393668272539573</v>
      </c>
      <c r="P1007" s="10">
        <v>4.8900000000000003E-5</v>
      </c>
      <c r="Q1007" s="10">
        <f t="shared" si="138"/>
        <v>0.16827253957329666</v>
      </c>
      <c r="R1007">
        <f t="shared" si="139"/>
        <v>0.67209631728045316</v>
      </c>
      <c r="S1007">
        <f t="shared" si="140"/>
        <v>1.1245734314059634</v>
      </c>
      <c r="T1007">
        <f t="shared" si="141"/>
        <v>1236.0751457351898</v>
      </c>
      <c r="U1007">
        <f t="shared" si="142"/>
        <v>7.4603673150424497</v>
      </c>
      <c r="V1007" s="10">
        <f t="shared" si="143"/>
        <v>5.2378543819897523</v>
      </c>
    </row>
    <row r="1008" spans="1:22" x14ac:dyDescent="0.2">
      <c r="A1008">
        <v>5.6479999999999997</v>
      </c>
      <c r="B1008">
        <v>18.565999999999999</v>
      </c>
      <c r="C1008">
        <v>1.869</v>
      </c>
      <c r="D1008">
        <v>0.15498999999999999</v>
      </c>
      <c r="E1008">
        <v>1.099</v>
      </c>
      <c r="F1008">
        <v>0.57199999999999995</v>
      </c>
      <c r="G1008">
        <v>6.8719999999999999</v>
      </c>
      <c r="H1008" s="10">
        <v>8.3100000000000003E-4</v>
      </c>
      <c r="I1008" s="10">
        <v>2.9010000000000001E-2</v>
      </c>
      <c r="J1008" s="10">
        <v>4.6700000000000002E-4</v>
      </c>
      <c r="K1008" s="10">
        <f t="shared" si="135"/>
        <v>1.6097897276801103</v>
      </c>
      <c r="L1008" s="10">
        <v>4.5600000000000003E-4</v>
      </c>
      <c r="M1008" s="10">
        <f t="shared" si="136"/>
        <v>1.5718717683557395</v>
      </c>
      <c r="N1008" s="10">
        <v>3.9800000000000002E-4</v>
      </c>
      <c r="O1008" s="10">
        <f t="shared" si="137"/>
        <v>1.3719407100999657</v>
      </c>
      <c r="P1008" s="10">
        <v>3.6600000000000002E-5</v>
      </c>
      <c r="Q1008" s="10">
        <f t="shared" si="138"/>
        <v>0.12616339193381593</v>
      </c>
      <c r="R1008">
        <f t="shared" si="139"/>
        <v>0.66908640226628902</v>
      </c>
      <c r="S1008">
        <f t="shared" si="140"/>
        <v>1.1267228812555103</v>
      </c>
      <c r="T1008">
        <f t="shared" si="141"/>
        <v>1275.2572073058341</v>
      </c>
      <c r="U1008">
        <f t="shared" si="142"/>
        <v>7.2563646159970725</v>
      </c>
      <c r="V1008" s="10">
        <f t="shared" si="143"/>
        <v>5.2931342895226781</v>
      </c>
    </row>
    <row r="1009" spans="1:22" x14ac:dyDescent="0.2">
      <c r="A1009">
        <v>5.6479999999999997</v>
      </c>
      <c r="B1009">
        <v>18.565999999999999</v>
      </c>
      <c r="C1009">
        <v>1.887</v>
      </c>
      <c r="D1009">
        <v>0.15717</v>
      </c>
      <c r="E1009">
        <v>1.1093</v>
      </c>
      <c r="F1009">
        <v>0.57599999999999996</v>
      </c>
      <c r="G1009">
        <v>6.8289999999999997</v>
      </c>
      <c r="H1009" s="10">
        <v>8.3330000000000003E-4</v>
      </c>
      <c r="I1009" s="10">
        <v>2.767E-2</v>
      </c>
      <c r="J1009" s="10">
        <v>4.6099999999999998E-4</v>
      </c>
      <c r="K1009" s="10">
        <f t="shared" si="135"/>
        <v>1.6660643295988435</v>
      </c>
      <c r="L1009" s="10">
        <v>4.37E-4</v>
      </c>
      <c r="M1009" s="10">
        <f t="shared" si="136"/>
        <v>1.5793277918323092</v>
      </c>
      <c r="N1009" s="10">
        <v>3.8999999999999999E-4</v>
      </c>
      <c r="O1009" s="10">
        <f t="shared" si="137"/>
        <v>1.4094687387061799</v>
      </c>
      <c r="P1009" s="10">
        <v>3.6699999999999998E-5</v>
      </c>
      <c r="Q1009" s="10">
        <f t="shared" si="138"/>
        <v>0.13263462233465848</v>
      </c>
      <c r="R1009">
        <f t="shared" si="139"/>
        <v>0.66589943342776203</v>
      </c>
      <c r="S1009">
        <f t="shared" si="140"/>
        <v>1.1289989264668741</v>
      </c>
      <c r="T1009">
        <f t="shared" si="141"/>
        <v>1314.8917113271539</v>
      </c>
      <c r="U1009">
        <f t="shared" si="142"/>
        <v>7.05369967416277</v>
      </c>
      <c r="V1009" s="10">
        <f t="shared" si="143"/>
        <v>5.3423143117906591</v>
      </c>
    </row>
    <row r="1010" spans="1:22" x14ac:dyDescent="0.2">
      <c r="A1010">
        <v>5.6479999999999997</v>
      </c>
      <c r="B1010">
        <v>18.565999999999999</v>
      </c>
      <c r="C1010">
        <v>2.0960000000000001</v>
      </c>
      <c r="D1010">
        <v>0.18489</v>
      </c>
      <c r="E1010">
        <v>1.2323</v>
      </c>
      <c r="F1010">
        <v>0.625</v>
      </c>
      <c r="G1010">
        <v>6.3129999999999997</v>
      </c>
      <c r="H1010" s="10">
        <v>8.5919999999999996E-4</v>
      </c>
      <c r="I1010" s="10">
        <v>2.913E-2</v>
      </c>
      <c r="J1010" s="10">
        <v>5.3899999999999998E-4</v>
      </c>
      <c r="K1010" s="10">
        <f t="shared" si="135"/>
        <v>1.8503261242705114</v>
      </c>
      <c r="L1010" s="10">
        <v>4.3600000000000003E-4</v>
      </c>
      <c r="M1010" s="10">
        <f t="shared" si="136"/>
        <v>1.4967387572948849</v>
      </c>
      <c r="N1010" s="10">
        <v>1.1400000000000001E-4</v>
      </c>
      <c r="O1010" s="10">
        <f t="shared" si="137"/>
        <v>0.39134912461380023</v>
      </c>
      <c r="P1010" s="10">
        <v>0</v>
      </c>
      <c r="Q1010" s="10">
        <f t="shared" si="138"/>
        <v>0</v>
      </c>
      <c r="R1010">
        <f t="shared" si="139"/>
        <v>0.62889518413597734</v>
      </c>
      <c r="S1010">
        <f t="shared" si="140"/>
        <v>1.1570252424633976</v>
      </c>
      <c r="T1010">
        <f t="shared" si="141"/>
        <v>1862.5988180698091</v>
      </c>
      <c r="U1010">
        <f t="shared" si="142"/>
        <v>5.0982771537553031</v>
      </c>
      <c r="V1010" s="10">
        <f t="shared" si="143"/>
        <v>5.9350281254855863</v>
      </c>
    </row>
    <row r="1011" spans="1:22" x14ac:dyDescent="0.2">
      <c r="A1011">
        <v>5.6479999999999997</v>
      </c>
      <c r="B1011">
        <v>18.565999999999999</v>
      </c>
      <c r="C1011">
        <v>2.1190000000000002</v>
      </c>
      <c r="D1011">
        <v>0.18809000000000001</v>
      </c>
      <c r="E1011">
        <v>1.2456</v>
      </c>
      <c r="F1011">
        <v>0.63</v>
      </c>
      <c r="G1011">
        <v>6.2569999999999997</v>
      </c>
      <c r="H1011" s="10">
        <v>8.6189999999999997E-4</v>
      </c>
      <c r="I1011" s="10">
        <v>2.759E-2</v>
      </c>
      <c r="J1011" s="10">
        <v>5.2700000000000002E-4</v>
      </c>
      <c r="K1011" s="10">
        <f t="shared" si="135"/>
        <v>1.9101123595505618</v>
      </c>
      <c r="L1011" s="10">
        <v>4.1399999999999998E-4</v>
      </c>
      <c r="M1011" s="10">
        <f t="shared" si="136"/>
        <v>1.5005436752446537</v>
      </c>
      <c r="N1011" s="10">
        <v>1.07E-4</v>
      </c>
      <c r="O1011" s="10">
        <f t="shared" si="137"/>
        <v>0.38782167451975352</v>
      </c>
      <c r="P1011" s="10">
        <v>6.1600000000000003E-6</v>
      </c>
      <c r="Q1011" s="10">
        <f t="shared" si="138"/>
        <v>2.2326930047118523E-2</v>
      </c>
      <c r="R1011">
        <f t="shared" si="139"/>
        <v>0.62482294617563738</v>
      </c>
      <c r="S1011">
        <f t="shared" si="140"/>
        <v>1.1602698504291267</v>
      </c>
      <c r="T1011">
        <f t="shared" si="141"/>
        <v>1930.5441402533729</v>
      </c>
      <c r="U1011">
        <f t="shared" si="142"/>
        <v>4.9250447376266404</v>
      </c>
      <c r="V1011" s="10">
        <f t="shared" si="143"/>
        <v>5.9900502429878166</v>
      </c>
    </row>
    <row r="1012" spans="1:22" x14ac:dyDescent="0.2">
      <c r="A1012">
        <v>5.6479999999999997</v>
      </c>
      <c r="B1012">
        <v>18.565999999999999</v>
      </c>
      <c r="C1012">
        <v>2.1419999999999999</v>
      </c>
      <c r="D1012">
        <v>0.19133</v>
      </c>
      <c r="E1012">
        <v>1.2589999999999999</v>
      </c>
      <c r="F1012">
        <v>0.63500000000000001</v>
      </c>
      <c r="G1012">
        <v>6.2009999999999996</v>
      </c>
      <c r="H1012" s="10">
        <v>8.6450000000000003E-4</v>
      </c>
      <c r="I1012" s="10">
        <v>2.7390000000000001E-2</v>
      </c>
      <c r="J1012" s="10">
        <v>5.2499999999999997E-4</v>
      </c>
      <c r="K1012" s="10">
        <f t="shared" si="135"/>
        <v>1.9167579408543263</v>
      </c>
      <c r="L1012" s="10">
        <v>4.0999999999999999E-4</v>
      </c>
      <c r="M1012" s="10">
        <f t="shared" si="136"/>
        <v>1.4968966776195691</v>
      </c>
      <c r="N1012" s="10">
        <v>1E-4</v>
      </c>
      <c r="O1012" s="10">
        <f t="shared" si="137"/>
        <v>0.36509675063891933</v>
      </c>
      <c r="P1012" s="10">
        <v>6.1600000000000003E-6</v>
      </c>
      <c r="Q1012" s="10">
        <f t="shared" si="138"/>
        <v>2.2489959839357431E-2</v>
      </c>
      <c r="R1012">
        <f t="shared" si="139"/>
        <v>0.62075070821529743</v>
      </c>
      <c r="S1012">
        <f t="shared" si="140"/>
        <v>1.1635456495778271</v>
      </c>
      <c r="T1012">
        <f t="shared" si="141"/>
        <v>2000.6307632214503</v>
      </c>
      <c r="U1012">
        <f t="shared" si="142"/>
        <v>4.7584395707023655</v>
      </c>
      <c r="V1012" s="10">
        <f t="shared" si="143"/>
        <v>6.045124174699164</v>
      </c>
    </row>
    <row r="1013" spans="1:22" x14ac:dyDescent="0.2">
      <c r="A1013">
        <v>5.6479999999999997</v>
      </c>
      <c r="B1013">
        <v>18.565999999999999</v>
      </c>
      <c r="C1013">
        <v>2.1640000000000001</v>
      </c>
      <c r="D1013">
        <v>0.19461000000000001</v>
      </c>
      <c r="E1013">
        <v>1.2723</v>
      </c>
      <c r="F1013">
        <v>0.64</v>
      </c>
      <c r="G1013">
        <v>6.1459999999999999</v>
      </c>
      <c r="H1013" s="10">
        <v>8.6720000000000005E-4</v>
      </c>
      <c r="I1013" s="10">
        <v>2.7810000000000001E-2</v>
      </c>
      <c r="J1013" s="10">
        <v>5.2899999999999996E-4</v>
      </c>
      <c r="K1013" s="10">
        <f t="shared" si="135"/>
        <v>1.9021934555915139</v>
      </c>
      <c r="L1013" s="10">
        <v>4.1399999999999998E-4</v>
      </c>
      <c r="M1013" s="10">
        <f t="shared" si="136"/>
        <v>1.4886731391585759</v>
      </c>
      <c r="N1013" s="10">
        <v>1.06E-4</v>
      </c>
      <c r="O1013" s="10">
        <f t="shared" si="137"/>
        <v>0.38115785688601223</v>
      </c>
      <c r="P1013" s="10">
        <v>6.1600000000000003E-6</v>
      </c>
      <c r="Q1013" s="10">
        <f t="shared" si="138"/>
        <v>2.2150305645451274E-2</v>
      </c>
      <c r="R1013">
        <f t="shared" si="139"/>
        <v>0.61685552407932009</v>
      </c>
      <c r="S1013">
        <f t="shared" si="140"/>
        <v>1.1667313446961143</v>
      </c>
      <c r="T1013">
        <f t="shared" si="141"/>
        <v>2072.4744207795525</v>
      </c>
      <c r="U1013">
        <f t="shared" si="142"/>
        <v>4.6016218008173171</v>
      </c>
      <c r="V1013" s="10">
        <f t="shared" si="143"/>
        <v>6.1035158248290751</v>
      </c>
    </row>
    <row r="1014" spans="1:22" x14ac:dyDescent="0.2">
      <c r="A1014">
        <v>5.6479999999999997</v>
      </c>
      <c r="B1014">
        <v>18.565999999999999</v>
      </c>
      <c r="C1014">
        <v>2.1869999999999998</v>
      </c>
      <c r="D1014">
        <v>0.19794</v>
      </c>
      <c r="E1014">
        <v>1.2856000000000001</v>
      </c>
      <c r="F1014">
        <v>0.64500000000000002</v>
      </c>
      <c r="G1014">
        <v>6.09</v>
      </c>
      <c r="H1014" s="10">
        <v>8.6970000000000005E-4</v>
      </c>
      <c r="I1014" s="10">
        <v>2.6530000000000001E-2</v>
      </c>
      <c r="J1014" s="10">
        <v>5.1599999999999997E-4</v>
      </c>
      <c r="K1014" s="10">
        <f t="shared" si="135"/>
        <v>1.9449679607990951</v>
      </c>
      <c r="L1014" s="10">
        <v>3.9599999999999998E-4</v>
      </c>
      <c r="M1014" s="10">
        <f t="shared" si="136"/>
        <v>1.492649830380701</v>
      </c>
      <c r="N1014" s="10">
        <v>9.8499999999999995E-5</v>
      </c>
      <c r="O1014" s="10">
        <f t="shared" si="137"/>
        <v>0.37127779871843192</v>
      </c>
      <c r="P1014" s="10">
        <v>1.24E-5</v>
      </c>
      <c r="Q1014" s="10">
        <f t="shared" si="138"/>
        <v>4.6739540143234073E-2</v>
      </c>
      <c r="R1014">
        <f t="shared" si="139"/>
        <v>0.61278328611898014</v>
      </c>
      <c r="S1014">
        <f t="shared" si="140"/>
        <v>1.1700745250705187</v>
      </c>
      <c r="T1014">
        <f t="shared" si="141"/>
        <v>2146.0883995116669</v>
      </c>
      <c r="U1014">
        <f t="shared" si="142"/>
        <v>4.4470748062935757</v>
      </c>
      <c r="V1014" s="10">
        <f t="shared" si="143"/>
        <v>6.155761096537967</v>
      </c>
    </row>
    <row r="1015" spans="1:22" x14ac:dyDescent="0.2">
      <c r="A1015">
        <v>5.6479999999999997</v>
      </c>
      <c r="B1015">
        <v>18.565999999999999</v>
      </c>
      <c r="C1015">
        <v>2.21</v>
      </c>
      <c r="D1015">
        <v>0.20130999999999999</v>
      </c>
      <c r="E1015">
        <v>1.2988999999999999</v>
      </c>
      <c r="F1015">
        <v>0.64900000000000002</v>
      </c>
      <c r="G1015">
        <v>6.0339999999999998</v>
      </c>
      <c r="H1015" s="10">
        <v>8.7219999999999995E-4</v>
      </c>
      <c r="I1015" s="10">
        <v>2.828E-2</v>
      </c>
      <c r="J1015" s="10">
        <v>5.2599999999999999E-4</v>
      </c>
      <c r="K1015" s="10">
        <f t="shared" si="135"/>
        <v>1.8599717114568599</v>
      </c>
      <c r="L1015" s="10">
        <v>4.1599999999999997E-4</v>
      </c>
      <c r="M1015" s="10">
        <f t="shared" si="136"/>
        <v>1.4710042432814709</v>
      </c>
      <c r="N1015" s="10">
        <v>8.6500000000000002E-5</v>
      </c>
      <c r="O1015" s="10">
        <f t="shared" si="137"/>
        <v>0.30586987270155586</v>
      </c>
      <c r="P1015" s="10">
        <v>1.24E-5</v>
      </c>
      <c r="Q1015" s="10">
        <f t="shared" si="138"/>
        <v>4.3847241867043849E-2</v>
      </c>
      <c r="R1015">
        <f t="shared" si="139"/>
        <v>0.60871104815864019</v>
      </c>
      <c r="S1015">
        <f t="shared" si="140"/>
        <v>1.1734499512194936</v>
      </c>
      <c r="T1015">
        <f t="shared" si="141"/>
        <v>2221.6111618727596</v>
      </c>
      <c r="U1015">
        <f t="shared" si="142"/>
        <v>4.2983664172838205</v>
      </c>
      <c r="V1015" s="10">
        <f t="shared" si="143"/>
        <v>6.1974949279864369</v>
      </c>
    </row>
    <row r="1016" spans="1:22" x14ac:dyDescent="0.2">
      <c r="A1016">
        <v>5.6479999999999997</v>
      </c>
      <c r="B1016">
        <v>18.565999999999999</v>
      </c>
      <c r="C1016">
        <v>2.2320000000000002</v>
      </c>
      <c r="D1016">
        <v>0.20472000000000001</v>
      </c>
      <c r="E1016">
        <v>1.3123</v>
      </c>
      <c r="F1016">
        <v>0.65400000000000003</v>
      </c>
      <c r="G1016">
        <v>5.9779999999999998</v>
      </c>
      <c r="H1016" s="10">
        <v>8.7469999999999996E-4</v>
      </c>
      <c r="I1016" s="10">
        <v>2.7040000000000002E-2</v>
      </c>
      <c r="J1016" s="10">
        <v>5.1500000000000005E-4</v>
      </c>
      <c r="K1016" s="10">
        <f t="shared" si="135"/>
        <v>1.904585798816568</v>
      </c>
      <c r="L1016" s="10">
        <v>3.9800000000000002E-4</v>
      </c>
      <c r="M1016" s="10">
        <f t="shared" si="136"/>
        <v>1.4718934911242603</v>
      </c>
      <c r="N1016" s="10">
        <v>1.05E-4</v>
      </c>
      <c r="O1016" s="10">
        <f t="shared" si="137"/>
        <v>0.38831360946745563</v>
      </c>
      <c r="P1016" s="10">
        <v>1.24E-5</v>
      </c>
      <c r="Q1016" s="10">
        <f t="shared" si="138"/>
        <v>4.5857988165680472E-2</v>
      </c>
      <c r="R1016">
        <f t="shared" si="139"/>
        <v>0.60481586402266285</v>
      </c>
      <c r="S1016">
        <f t="shared" si="140"/>
        <v>1.1767279605424603</v>
      </c>
      <c r="T1016">
        <f t="shared" si="141"/>
        <v>2299.6741058341318</v>
      </c>
      <c r="U1016">
        <f t="shared" si="142"/>
        <v>4.1583264771906316</v>
      </c>
      <c r="V1016" s="10">
        <f t="shared" si="143"/>
        <v>6.2540684029726439</v>
      </c>
    </row>
    <row r="1017" spans="1:22" x14ac:dyDescent="0.2">
      <c r="A1017">
        <v>5.6479999999999997</v>
      </c>
      <c r="B1017">
        <v>18.565999999999999</v>
      </c>
      <c r="C1017">
        <v>2.2549999999999999</v>
      </c>
      <c r="D1017">
        <v>0.20818</v>
      </c>
      <c r="E1017">
        <v>1.3255999999999999</v>
      </c>
      <c r="F1017">
        <v>0.65900000000000003</v>
      </c>
      <c r="G1017">
        <v>5.9219999999999997</v>
      </c>
      <c r="H1017" s="10">
        <v>8.7719999999999996E-4</v>
      </c>
      <c r="I1017" s="10">
        <v>2.7529999999999999E-2</v>
      </c>
      <c r="J1017" s="10">
        <v>5.1699999999999999E-4</v>
      </c>
      <c r="K1017" s="10">
        <f t="shared" si="135"/>
        <v>1.8779513258263714</v>
      </c>
      <c r="L1017" s="10">
        <v>4.0299999999999998E-4</v>
      </c>
      <c r="M1017" s="10">
        <f t="shared" si="136"/>
        <v>1.4638576098801308</v>
      </c>
      <c r="N1017" s="10">
        <v>1.07E-4</v>
      </c>
      <c r="O1017" s="10">
        <f t="shared" si="137"/>
        <v>0.38866690882673449</v>
      </c>
      <c r="P1017" s="10">
        <v>1.24E-5</v>
      </c>
      <c r="Q1017" s="10">
        <f t="shared" si="138"/>
        <v>4.5041772611696333E-2</v>
      </c>
      <c r="R1017">
        <f t="shared" si="139"/>
        <v>0.6007436260623229</v>
      </c>
      <c r="S1017">
        <f t="shared" si="140"/>
        <v>1.1801681465437808</v>
      </c>
      <c r="T1017">
        <f t="shared" si="141"/>
        <v>2379.22735226956</v>
      </c>
      <c r="U1017">
        <f t="shared" si="142"/>
        <v>4.0202540107993006</v>
      </c>
      <c r="V1017" s="10">
        <f t="shared" si="143"/>
        <v>6.3033997833674</v>
      </c>
    </row>
    <row r="1018" spans="1:22" x14ac:dyDescent="0.2">
      <c r="A1018">
        <v>5.6479999999999997</v>
      </c>
      <c r="B1018">
        <v>18.565999999999999</v>
      </c>
      <c r="C1018">
        <v>2.278</v>
      </c>
      <c r="D1018">
        <v>0.21168999999999999</v>
      </c>
      <c r="E1018">
        <v>1.3389</v>
      </c>
      <c r="F1018">
        <v>0.66400000000000003</v>
      </c>
      <c r="G1018">
        <v>5.8659999999999997</v>
      </c>
      <c r="H1018" s="10">
        <v>8.7960000000000002E-4</v>
      </c>
      <c r="I1018" s="10">
        <v>2.8060000000000002E-2</v>
      </c>
      <c r="J1018" s="10">
        <v>5.1599999999999997E-4</v>
      </c>
      <c r="K1018" s="10">
        <f t="shared" si="135"/>
        <v>1.8389166072701351</v>
      </c>
      <c r="L1018" s="10">
        <v>4.08E-4</v>
      </c>
      <c r="M1018" s="10">
        <f t="shared" si="136"/>
        <v>1.4540270848182464</v>
      </c>
      <c r="N1018" s="10">
        <v>8.4400000000000005E-5</v>
      </c>
      <c r="O1018" s="10">
        <f t="shared" si="137"/>
        <v>0.30078403421240202</v>
      </c>
      <c r="P1018" s="10">
        <v>1.8600000000000001E-5</v>
      </c>
      <c r="Q1018" s="10">
        <f t="shared" si="138"/>
        <v>6.6286528866714184E-2</v>
      </c>
      <c r="R1018">
        <f t="shared" si="139"/>
        <v>0.59667138810198295</v>
      </c>
      <c r="S1018">
        <f t="shared" si="140"/>
        <v>1.1836420480860574</v>
      </c>
      <c r="T1018">
        <f t="shared" si="141"/>
        <v>2460.8893047981455</v>
      </c>
      <c r="U1018">
        <f t="shared" si="142"/>
        <v>3.8871475212138766</v>
      </c>
      <c r="V1018" s="10">
        <f t="shared" si="143"/>
        <v>6.3517176013888941</v>
      </c>
    </row>
    <row r="1019" spans="1:22" x14ac:dyDescent="0.2">
      <c r="A1019">
        <v>5.6479999999999997</v>
      </c>
      <c r="B1019">
        <v>18.565999999999999</v>
      </c>
      <c r="C1019">
        <v>2.2999999999999998</v>
      </c>
      <c r="D1019">
        <v>0.21523999999999999</v>
      </c>
      <c r="E1019">
        <v>1.3522000000000001</v>
      </c>
      <c r="F1019">
        <v>0.66800000000000004</v>
      </c>
      <c r="G1019">
        <v>5.8109999999999999</v>
      </c>
      <c r="H1019" s="10">
        <v>8.8190000000000002E-4</v>
      </c>
      <c r="I1019" s="10">
        <v>2.794E-2</v>
      </c>
      <c r="J1019" s="10">
        <v>5.13E-4</v>
      </c>
      <c r="K1019" s="10">
        <f t="shared" si="135"/>
        <v>1.8360773085182536</v>
      </c>
      <c r="L1019" s="10">
        <v>4.0499999999999998E-4</v>
      </c>
      <c r="M1019" s="10">
        <f t="shared" si="136"/>
        <v>1.4495347172512525</v>
      </c>
      <c r="N1019" s="10">
        <v>8.4499999999999994E-5</v>
      </c>
      <c r="O1019" s="10">
        <f t="shared" si="137"/>
        <v>0.30243378668575516</v>
      </c>
      <c r="P1019" s="10">
        <v>1.8600000000000001E-5</v>
      </c>
      <c r="Q1019" s="10">
        <f t="shared" si="138"/>
        <v>6.6571224051539021E-2</v>
      </c>
      <c r="R1019">
        <f t="shared" si="139"/>
        <v>0.59277620396600572</v>
      </c>
      <c r="S1019">
        <f t="shared" si="140"/>
        <v>1.187015915756928</v>
      </c>
      <c r="T1019">
        <f t="shared" si="141"/>
        <v>2544.8614442065837</v>
      </c>
      <c r="U1019">
        <f t="shared" si="142"/>
        <v>3.7617490033419694</v>
      </c>
      <c r="V1019" s="10">
        <f t="shared" si="143"/>
        <v>6.3948508409268641</v>
      </c>
    </row>
    <row r="1020" spans="1:22" x14ac:dyDescent="0.2">
      <c r="A1020">
        <v>5.6479999999999997</v>
      </c>
      <c r="B1020">
        <v>18.565999999999999</v>
      </c>
      <c r="C1020">
        <v>2.323</v>
      </c>
      <c r="D1020">
        <v>0.21884000000000001</v>
      </c>
      <c r="E1020">
        <v>1.3654999999999999</v>
      </c>
      <c r="F1020">
        <v>0.67300000000000004</v>
      </c>
      <c r="G1020">
        <v>5.7549999999999999</v>
      </c>
      <c r="H1020" s="10">
        <v>8.8420000000000002E-4</v>
      </c>
      <c r="I1020" s="10">
        <v>2.869E-2</v>
      </c>
      <c r="J1020" s="10">
        <v>5.1800000000000001E-4</v>
      </c>
      <c r="K1020" s="10">
        <f t="shared" si="135"/>
        <v>1.805507145346811</v>
      </c>
      <c r="L1020" s="10">
        <v>4.1199999999999999E-4</v>
      </c>
      <c r="M1020" s="10">
        <f t="shared" si="136"/>
        <v>1.4360404322063436</v>
      </c>
      <c r="N1020" s="10">
        <v>8.2399999999999997E-5</v>
      </c>
      <c r="O1020" s="10">
        <f t="shared" si="137"/>
        <v>0.28720808644126872</v>
      </c>
      <c r="P1020" s="10">
        <v>1.8600000000000001E-5</v>
      </c>
      <c r="Q1020" s="10">
        <f t="shared" si="138"/>
        <v>6.4830951551063096E-2</v>
      </c>
      <c r="R1020">
        <f t="shared" si="139"/>
        <v>0.58870396600566566</v>
      </c>
      <c r="S1020">
        <f t="shared" si="140"/>
        <v>1.1905534681060161</v>
      </c>
      <c r="T1020">
        <f t="shared" si="141"/>
        <v>2630.7346688080306</v>
      </c>
      <c r="U1020">
        <f t="shared" si="142"/>
        <v>3.6380688886145394</v>
      </c>
      <c r="V1020" s="10">
        <f t="shared" si="143"/>
        <v>6.4411443302277851</v>
      </c>
    </row>
    <row r="1021" spans="1:22" x14ac:dyDescent="0.2">
      <c r="A1021">
        <v>5.6479999999999997</v>
      </c>
      <c r="B1021">
        <v>18.565999999999999</v>
      </c>
      <c r="C1021">
        <v>2.3460000000000001</v>
      </c>
      <c r="D1021">
        <v>0.2225</v>
      </c>
      <c r="E1021">
        <v>1.3789</v>
      </c>
      <c r="F1021">
        <v>0.67700000000000005</v>
      </c>
      <c r="G1021">
        <v>5.6989999999999998</v>
      </c>
      <c r="H1021" s="10">
        <v>8.8639999999999997E-4</v>
      </c>
      <c r="I1021" s="10">
        <v>2.6519999999999998E-2</v>
      </c>
      <c r="J1021" s="10">
        <v>5.0199999999999995E-4</v>
      </c>
      <c r="K1021" s="10">
        <f t="shared" si="135"/>
        <v>1.8929110105580693</v>
      </c>
      <c r="L1021" s="10">
        <v>3.8299999999999999E-4</v>
      </c>
      <c r="M1021" s="10">
        <f t="shared" si="136"/>
        <v>1.4441930618401206</v>
      </c>
      <c r="N1021" s="10">
        <v>7.5900000000000002E-5</v>
      </c>
      <c r="O1021" s="10">
        <f t="shared" si="137"/>
        <v>0.28619909502262447</v>
      </c>
      <c r="P1021" s="10">
        <v>1.8700000000000001E-5</v>
      </c>
      <c r="Q1021" s="10">
        <f t="shared" si="138"/>
        <v>7.0512820512820512E-2</v>
      </c>
      <c r="R1021">
        <f t="shared" si="139"/>
        <v>0.5846317280453257</v>
      </c>
      <c r="S1021">
        <f t="shared" si="140"/>
        <v>1.1941245326598007</v>
      </c>
      <c r="T1021">
        <f t="shared" si="141"/>
        <v>2719.3291319387035</v>
      </c>
      <c r="U1021">
        <f t="shared" si="142"/>
        <v>3.5186350984850154</v>
      </c>
      <c r="V1021" s="10">
        <f t="shared" si="143"/>
        <v>6.4777573302372558</v>
      </c>
    </row>
    <row r="1022" spans="1:22" x14ac:dyDescent="0.2">
      <c r="A1022">
        <v>5.6479999999999997</v>
      </c>
      <c r="B1022">
        <v>18.565999999999999</v>
      </c>
      <c r="C1022">
        <v>2.3679999999999999</v>
      </c>
      <c r="D1022">
        <v>0.22620000000000001</v>
      </c>
      <c r="E1022">
        <v>1.3922000000000001</v>
      </c>
      <c r="F1022">
        <v>0.68200000000000005</v>
      </c>
      <c r="G1022">
        <v>5.6429999999999998</v>
      </c>
      <c r="H1022" s="10">
        <v>8.8860000000000002E-4</v>
      </c>
      <c r="I1022" s="10">
        <v>2.8039999999999999E-2</v>
      </c>
      <c r="J1022" s="10">
        <v>5.1199999999999998E-4</v>
      </c>
      <c r="K1022" s="10">
        <f t="shared" si="135"/>
        <v>1.8259629101283881</v>
      </c>
      <c r="L1022" s="10">
        <v>4.0099999999999999E-4</v>
      </c>
      <c r="M1022" s="10">
        <f t="shared" si="136"/>
        <v>1.4300998573466477</v>
      </c>
      <c r="N1022" s="10">
        <v>8.7299999999999994E-5</v>
      </c>
      <c r="O1022" s="10">
        <f t="shared" si="137"/>
        <v>0.31134094151212555</v>
      </c>
      <c r="P1022" s="10">
        <v>1.8700000000000001E-5</v>
      </c>
      <c r="Q1022" s="10">
        <f t="shared" si="138"/>
        <v>6.6690442225392291E-2</v>
      </c>
      <c r="R1022">
        <f t="shared" si="139"/>
        <v>0.58073654390934848</v>
      </c>
      <c r="S1022">
        <f t="shared" si="140"/>
        <v>1.197592944939684</v>
      </c>
      <c r="T1022">
        <f t="shared" si="141"/>
        <v>2809.9750778146022</v>
      </c>
      <c r="U1022">
        <f t="shared" si="142"/>
        <v>3.4060791021771561</v>
      </c>
      <c r="V1022" s="10">
        <f t="shared" si="143"/>
        <v>6.5274202201047684</v>
      </c>
    </row>
    <row r="1023" spans="1:22" x14ac:dyDescent="0.2">
      <c r="A1023">
        <v>5.6479999999999997</v>
      </c>
      <c r="B1023">
        <v>18.565999999999999</v>
      </c>
      <c r="C1023">
        <v>2.391</v>
      </c>
      <c r="D1023">
        <v>0.22994999999999999</v>
      </c>
      <c r="E1023">
        <v>1.4055</v>
      </c>
      <c r="F1023">
        <v>0.68600000000000005</v>
      </c>
      <c r="G1023">
        <v>5.5869999999999997</v>
      </c>
      <c r="H1023" s="10">
        <v>8.9070000000000002E-4</v>
      </c>
      <c r="I1023" s="10">
        <v>2.7140000000000001E-2</v>
      </c>
      <c r="J1023" s="10">
        <v>5.0799999999999999E-4</v>
      </c>
      <c r="K1023" s="10">
        <f t="shared" si="135"/>
        <v>1.8717759764185702</v>
      </c>
      <c r="L1023" s="10">
        <v>3.88E-4</v>
      </c>
      <c r="M1023" s="10">
        <f t="shared" si="136"/>
        <v>1.4296241709653648</v>
      </c>
      <c r="N1023" s="10">
        <v>7.1699999999999995E-5</v>
      </c>
      <c r="O1023" s="10">
        <f t="shared" si="137"/>
        <v>0.26418570375829031</v>
      </c>
      <c r="P1023" s="10">
        <v>1.8700000000000001E-5</v>
      </c>
      <c r="Q1023" s="10">
        <f t="shared" si="138"/>
        <v>6.890198968312454E-2</v>
      </c>
      <c r="R1023">
        <f t="shared" si="139"/>
        <v>0.57666430594900853</v>
      </c>
      <c r="S1023">
        <f t="shared" si="140"/>
        <v>1.2012280643137541</v>
      </c>
      <c r="T1023">
        <f t="shared" si="141"/>
        <v>2902.5885735409552</v>
      </c>
      <c r="U1023">
        <f t="shared" si="142"/>
        <v>3.2950344016867303</v>
      </c>
      <c r="V1023" s="10">
        <f t="shared" si="143"/>
        <v>6.5609926337795406</v>
      </c>
    </row>
    <row r="1024" spans="1:22" x14ac:dyDescent="0.2">
      <c r="A1024">
        <v>5.6479999999999997</v>
      </c>
      <c r="B1024">
        <v>18.565999999999999</v>
      </c>
      <c r="C1024">
        <v>2.4140000000000001</v>
      </c>
      <c r="D1024">
        <v>0.23376</v>
      </c>
      <c r="E1024">
        <v>1.4188000000000001</v>
      </c>
      <c r="F1024">
        <v>0.69099999999999995</v>
      </c>
      <c r="G1024">
        <v>5.5309999999999997</v>
      </c>
      <c r="H1024" s="10">
        <v>8.9269999999999996E-4</v>
      </c>
      <c r="I1024" s="10">
        <v>2.6190000000000001E-2</v>
      </c>
      <c r="J1024" s="10">
        <v>5.0000000000000001E-4</v>
      </c>
      <c r="K1024" s="10">
        <f t="shared" si="135"/>
        <v>1.9091256204658267</v>
      </c>
      <c r="L1024" s="10">
        <v>3.7399999999999998E-4</v>
      </c>
      <c r="M1024" s="10">
        <f t="shared" si="136"/>
        <v>1.4280259641084381</v>
      </c>
      <c r="N1024" s="10">
        <v>6.1299999999999999E-5</v>
      </c>
      <c r="O1024" s="10">
        <f t="shared" si="137"/>
        <v>0.23405880106911034</v>
      </c>
      <c r="P1024" s="10">
        <v>1.88E-5</v>
      </c>
      <c r="Q1024" s="10">
        <f t="shared" si="138"/>
        <v>7.1783123329515072E-2</v>
      </c>
      <c r="R1024">
        <f t="shared" si="139"/>
        <v>0.57259206798866846</v>
      </c>
      <c r="S1024">
        <f t="shared" si="140"/>
        <v>1.2048976165927061</v>
      </c>
      <c r="T1024">
        <f t="shared" si="141"/>
        <v>2997.6315457435676</v>
      </c>
      <c r="U1024">
        <f t="shared" si="142"/>
        <v>3.187775554178363</v>
      </c>
      <c r="V1024" s="10">
        <f t="shared" si="143"/>
        <v>6.6030416043110733</v>
      </c>
    </row>
    <row r="1025" spans="1:22" x14ac:dyDescent="0.2">
      <c r="A1025">
        <v>5.6479999999999997</v>
      </c>
      <c r="B1025">
        <v>18.565999999999999</v>
      </c>
      <c r="C1025">
        <v>2.4359999999999999</v>
      </c>
      <c r="D1025">
        <v>0.23762</v>
      </c>
      <c r="E1025">
        <v>1.4321999999999999</v>
      </c>
      <c r="F1025">
        <v>0.69499999999999995</v>
      </c>
      <c r="G1025">
        <v>5.4749999999999996</v>
      </c>
      <c r="H1025" s="10">
        <v>8.9470000000000001E-4</v>
      </c>
      <c r="I1025" s="10">
        <v>2.7629999999999998E-2</v>
      </c>
      <c r="J1025" s="10">
        <v>5.1099999999999995E-4</v>
      </c>
      <c r="K1025" s="10">
        <f t="shared" si="135"/>
        <v>1.849439015562794</v>
      </c>
      <c r="L1025" s="10">
        <v>3.9100000000000002E-4</v>
      </c>
      <c r="M1025" s="10">
        <f t="shared" si="136"/>
        <v>1.4151284835323925</v>
      </c>
      <c r="N1025" s="10">
        <v>7.8100000000000001E-5</v>
      </c>
      <c r="O1025" s="10">
        <f t="shared" si="137"/>
        <v>0.28266377126311981</v>
      </c>
      <c r="P1025" s="10">
        <v>2.51E-5</v>
      </c>
      <c r="Q1025" s="10">
        <f t="shared" si="138"/>
        <v>9.0843286283025709E-2</v>
      </c>
      <c r="R1025">
        <f t="shared" si="139"/>
        <v>0.56869688385269124</v>
      </c>
      <c r="S1025">
        <f t="shared" si="140"/>
        <v>1.2084591142755448</v>
      </c>
      <c r="T1025">
        <f t="shared" si="141"/>
        <v>3095.8093412231219</v>
      </c>
      <c r="U1025">
        <f t="shared" si="142"/>
        <v>3.0865295965765305</v>
      </c>
      <c r="V1025" s="10">
        <f t="shared" si="143"/>
        <v>6.640938474145063</v>
      </c>
    </row>
    <row r="1026" spans="1:22" x14ac:dyDescent="0.2">
      <c r="A1026">
        <v>5.6479999999999997</v>
      </c>
      <c r="B1026">
        <v>18.565999999999999</v>
      </c>
      <c r="C1026">
        <v>2.7069999999999999</v>
      </c>
      <c r="D1026">
        <v>0.28841</v>
      </c>
      <c r="E1026">
        <v>1.5914999999999999</v>
      </c>
      <c r="F1026">
        <v>0.74399999999999999</v>
      </c>
      <c r="G1026">
        <v>4.8070000000000004</v>
      </c>
      <c r="H1026" s="10">
        <v>9.1080000000000002E-4</v>
      </c>
      <c r="I1026" s="10">
        <v>2.5409999999999999E-2</v>
      </c>
      <c r="J1026" s="10">
        <v>1.73E-4</v>
      </c>
      <c r="K1026" s="10">
        <f t="shared" ref="K1026:K1089" si="144">J1026/I1026*100</f>
        <v>0.68083431719795362</v>
      </c>
      <c r="L1026" s="10">
        <v>3.4499999999999998E-4</v>
      </c>
      <c r="M1026" s="10">
        <f t="shared" ref="M1026:M1089" si="145">L1026/I1026*100</f>
        <v>1.357733175914994</v>
      </c>
      <c r="N1026" s="10">
        <v>6.5400000000000004E-5</v>
      </c>
      <c r="O1026" s="10">
        <f t="shared" ref="O1026:O1089" si="146">N1026*100/I1026</f>
        <v>0.25737898465171194</v>
      </c>
      <c r="P1026" s="10">
        <v>1.31E-5</v>
      </c>
      <c r="Q1026" s="10">
        <f t="shared" ref="Q1026:Q1089" si="147">P1026/I1026*100</f>
        <v>5.1554506099960651E-2</v>
      </c>
      <c r="R1026">
        <f t="shared" ref="R1026:R1089" si="148">(A1026-C1026)/A1026</f>
        <v>0.52071529745042489</v>
      </c>
      <c r="S1026">
        <f t="shared" ref="S1026:S1089" si="149">1+(1-R1026)^2+2*0.938^2*D1026^2*R1026^2/E1026</f>
        <v>1.2546511778636076</v>
      </c>
      <c r="T1026">
        <f t="shared" ref="T1026:T1089" si="150">D1026*E1026*E1026/2/PI()*137.036*137.036/0.38938/S1026</f>
        <v>4469.062613359928</v>
      </c>
      <c r="U1026">
        <f t="shared" ref="U1026:U1089" si="151">PI()*R1026/D1026/C1026</f>
        <v>2.0953261777812986</v>
      </c>
      <c r="V1026" s="10">
        <f t="shared" ref="V1026:V1089" si="152">F1026*T1026*U1026/1000</f>
        <v>6.9669230496340697</v>
      </c>
    </row>
    <row r="1027" spans="1:22" x14ac:dyDescent="0.2">
      <c r="A1027">
        <v>5.6479999999999997</v>
      </c>
      <c r="B1027">
        <v>18.565999999999999</v>
      </c>
      <c r="C1027">
        <v>2.7370000000000001</v>
      </c>
      <c r="D1027">
        <v>0.29446</v>
      </c>
      <c r="E1027">
        <v>1.6087</v>
      </c>
      <c r="F1027">
        <v>0.749</v>
      </c>
      <c r="G1027">
        <v>4.7350000000000003</v>
      </c>
      <c r="H1027" s="10">
        <v>9.1149999999999998E-4</v>
      </c>
      <c r="I1027" s="10">
        <v>2.478E-2</v>
      </c>
      <c r="J1027" s="10">
        <v>1.7100000000000001E-4</v>
      </c>
      <c r="K1027" s="10">
        <f t="shared" si="144"/>
        <v>0.69007263922518158</v>
      </c>
      <c r="L1027" s="10">
        <v>3.3599999999999998E-4</v>
      </c>
      <c r="M1027" s="10">
        <f t="shared" si="145"/>
        <v>1.3559322033898304</v>
      </c>
      <c r="N1027" s="10">
        <v>4.7299999999999998E-5</v>
      </c>
      <c r="O1027" s="10">
        <f t="shared" si="146"/>
        <v>0.19087974172719935</v>
      </c>
      <c r="P1027" s="10">
        <v>6.6200000000000001E-6</v>
      </c>
      <c r="Q1027" s="10">
        <f t="shared" si="147"/>
        <v>2.6715092816787731E-2</v>
      </c>
      <c r="R1027">
        <f t="shared" si="148"/>
        <v>0.51540368271954673</v>
      </c>
      <c r="S1027">
        <f t="shared" si="149"/>
        <v>1.2600282367370066</v>
      </c>
      <c r="T1027">
        <f t="shared" si="150"/>
        <v>4642.0732732186962</v>
      </c>
      <c r="U1027">
        <f t="shared" si="151"/>
        <v>2.0090756263620357</v>
      </c>
      <c r="V1027" s="10">
        <f t="shared" si="152"/>
        <v>6.9853809254887276</v>
      </c>
    </row>
    <row r="1028" spans="1:22" x14ac:dyDescent="0.2">
      <c r="A1028">
        <v>5.6479999999999997</v>
      </c>
      <c r="B1028">
        <v>18.565999999999999</v>
      </c>
      <c r="C1028">
        <v>2.766</v>
      </c>
      <c r="D1028">
        <v>0.30063000000000001</v>
      </c>
      <c r="E1028">
        <v>1.6258999999999999</v>
      </c>
      <c r="F1028">
        <v>0.754</v>
      </c>
      <c r="G1028">
        <v>4.6630000000000003</v>
      </c>
      <c r="H1028" s="10">
        <v>9.1200000000000005E-4</v>
      </c>
      <c r="I1028" s="10">
        <v>2.4709999999999999E-2</v>
      </c>
      <c r="J1028" s="10">
        <v>1.7100000000000001E-4</v>
      </c>
      <c r="K1028" s="10">
        <f t="shared" si="144"/>
        <v>0.69202751922298666</v>
      </c>
      <c r="L1028" s="10">
        <v>3.3300000000000002E-4</v>
      </c>
      <c r="M1028" s="10">
        <f t="shared" si="145"/>
        <v>1.3476325374342373</v>
      </c>
      <c r="N1028" s="10">
        <v>5.27E-5</v>
      </c>
      <c r="O1028" s="10">
        <f t="shared" si="146"/>
        <v>0.21327397814649943</v>
      </c>
      <c r="P1028" s="10">
        <v>1.34E-5</v>
      </c>
      <c r="Q1028" s="10">
        <f t="shared" si="147"/>
        <v>5.4229057061918252E-2</v>
      </c>
      <c r="R1028">
        <f t="shared" si="148"/>
        <v>0.51026912181303108</v>
      </c>
      <c r="S1028">
        <f t="shared" si="149"/>
        <v>1.2653049318375469</v>
      </c>
      <c r="T1028">
        <f t="shared" si="150"/>
        <v>4821.038677630454</v>
      </c>
      <c r="U1028">
        <f t="shared" si="151"/>
        <v>1.9278119521450525</v>
      </c>
      <c r="V1028" s="10">
        <f t="shared" si="152"/>
        <v>7.007718212305134</v>
      </c>
    </row>
    <row r="1029" spans="1:22" x14ac:dyDescent="0.2">
      <c r="A1029">
        <v>5.6479999999999997</v>
      </c>
      <c r="B1029">
        <v>18.565999999999999</v>
      </c>
      <c r="C1029">
        <v>2.7949999999999999</v>
      </c>
      <c r="D1029">
        <v>0.30692999999999998</v>
      </c>
      <c r="E1029">
        <v>1.6432</v>
      </c>
      <c r="F1029">
        <v>0.75900000000000001</v>
      </c>
      <c r="G1029">
        <v>4.5910000000000002</v>
      </c>
      <c r="H1029" s="10">
        <v>9.123E-4</v>
      </c>
      <c r="I1029" s="10">
        <v>2.4830000000000001E-2</v>
      </c>
      <c r="J1029" s="10">
        <v>1.7100000000000001E-4</v>
      </c>
      <c r="K1029" s="10">
        <f t="shared" si="144"/>
        <v>0.68868304470398711</v>
      </c>
      <c r="L1029" s="10">
        <v>3.3399999999999999E-4</v>
      </c>
      <c r="M1029" s="10">
        <f t="shared" si="145"/>
        <v>1.3451469995972611</v>
      </c>
      <c r="N1029" s="10">
        <v>5.0800000000000002E-5</v>
      </c>
      <c r="O1029" s="10">
        <f t="shared" si="146"/>
        <v>0.20459122029802659</v>
      </c>
      <c r="P1029" s="10">
        <v>6.7900000000000002E-6</v>
      </c>
      <c r="Q1029" s="10">
        <f t="shared" si="147"/>
        <v>2.7345952476842527E-2</v>
      </c>
      <c r="R1029">
        <f t="shared" si="148"/>
        <v>0.50513456090651554</v>
      </c>
      <c r="S1029">
        <f t="shared" si="149"/>
        <v>1.2706335542303291</v>
      </c>
      <c r="T1029">
        <f t="shared" si="150"/>
        <v>5006.2866135983741</v>
      </c>
      <c r="U1029">
        <f t="shared" si="151"/>
        <v>1.8498469791678829</v>
      </c>
      <c r="V1029" s="10">
        <f t="shared" si="152"/>
        <v>7.0289959042812944</v>
      </c>
    </row>
    <row r="1030" spans="1:22" x14ac:dyDescent="0.2">
      <c r="A1030">
        <v>5.6479999999999997</v>
      </c>
      <c r="B1030">
        <v>18.565999999999999</v>
      </c>
      <c r="C1030">
        <v>2.8239999999999998</v>
      </c>
      <c r="D1030">
        <v>0.31335000000000002</v>
      </c>
      <c r="E1030">
        <v>1.6604000000000001</v>
      </c>
      <c r="F1030">
        <v>0.76300000000000001</v>
      </c>
      <c r="G1030">
        <v>4.5190000000000001</v>
      </c>
      <c r="H1030" s="10">
        <v>9.1219999999999995E-4</v>
      </c>
      <c r="I1030" s="10">
        <v>2.4740000000000002E-2</v>
      </c>
      <c r="J1030" s="10">
        <v>1.6899999999999999E-4</v>
      </c>
      <c r="K1030" s="10">
        <f t="shared" si="144"/>
        <v>0.68310428455941785</v>
      </c>
      <c r="L1030" s="10">
        <v>3.2899999999999997E-4</v>
      </c>
      <c r="M1030" s="10">
        <f t="shared" si="145"/>
        <v>1.3298302344381567</v>
      </c>
      <c r="N1030" s="10">
        <v>2.4600000000000002E-4</v>
      </c>
      <c r="O1030" s="10">
        <f t="shared" si="146"/>
        <v>0.99434114793856099</v>
      </c>
      <c r="P1030" s="10">
        <v>6.8499999999999996E-6</v>
      </c>
      <c r="Q1030" s="10">
        <f t="shared" si="147"/>
        <v>2.7687954729183506E-2</v>
      </c>
      <c r="R1030">
        <f t="shared" si="148"/>
        <v>0.5</v>
      </c>
      <c r="S1030">
        <f t="shared" si="149"/>
        <v>1.2760149115987984</v>
      </c>
      <c r="T1030">
        <f t="shared" si="150"/>
        <v>5196.5515083732398</v>
      </c>
      <c r="U1030">
        <f t="shared" si="151"/>
        <v>1.7751108789134873</v>
      </c>
      <c r="V1030" s="10">
        <f t="shared" si="152"/>
        <v>7.0382592530102421</v>
      </c>
    </row>
    <row r="1031" spans="1:22" x14ac:dyDescent="0.2">
      <c r="A1031">
        <v>5.6479999999999997</v>
      </c>
      <c r="B1031">
        <v>18.565999999999999</v>
      </c>
      <c r="C1031">
        <v>2.8540000000000001</v>
      </c>
      <c r="D1031">
        <v>0.31991999999999998</v>
      </c>
      <c r="E1031">
        <v>1.6776</v>
      </c>
      <c r="F1031">
        <v>0.76800000000000002</v>
      </c>
      <c r="G1031">
        <v>4.4470000000000001</v>
      </c>
      <c r="H1031" s="10">
        <v>9.1189999999999999E-4</v>
      </c>
      <c r="I1031" s="10">
        <v>2.4199999999999999E-2</v>
      </c>
      <c r="J1031" s="10">
        <v>1.6699999999999999E-4</v>
      </c>
      <c r="K1031" s="10">
        <f t="shared" si="144"/>
        <v>0.69008264462809921</v>
      </c>
      <c r="L1031" s="10">
        <v>3.2299999999999999E-4</v>
      </c>
      <c r="M1031" s="10">
        <f t="shared" si="145"/>
        <v>1.334710743801653</v>
      </c>
      <c r="N1031" s="10">
        <v>5.0800000000000002E-5</v>
      </c>
      <c r="O1031" s="10">
        <f t="shared" si="146"/>
        <v>0.20991735537190084</v>
      </c>
      <c r="P1031" s="10">
        <v>6.9800000000000001E-6</v>
      </c>
      <c r="Q1031" s="10">
        <f t="shared" si="147"/>
        <v>2.8842975206611568E-2</v>
      </c>
      <c r="R1031">
        <f t="shared" si="148"/>
        <v>0.49468838526912179</v>
      </c>
      <c r="S1031">
        <f t="shared" si="149"/>
        <v>1.2816118478991372</v>
      </c>
      <c r="T1031">
        <f t="shared" si="150"/>
        <v>5392.3435048307992</v>
      </c>
      <c r="U1031">
        <f t="shared" si="151"/>
        <v>1.7021045259756493</v>
      </c>
      <c r="V1031" s="10">
        <f t="shared" si="152"/>
        <v>7.0489591950243069</v>
      </c>
    </row>
    <row r="1032" spans="1:22" x14ac:dyDescent="0.2">
      <c r="A1032">
        <v>5.6479999999999997</v>
      </c>
      <c r="B1032">
        <v>18.565999999999999</v>
      </c>
      <c r="C1032">
        <v>2.883</v>
      </c>
      <c r="D1032">
        <v>0.32662000000000002</v>
      </c>
      <c r="E1032">
        <v>1.6948000000000001</v>
      </c>
      <c r="F1032">
        <v>0.77300000000000002</v>
      </c>
      <c r="G1032">
        <v>4.3739999999999997</v>
      </c>
      <c r="H1032" s="10">
        <v>9.1129999999999998E-4</v>
      </c>
      <c r="I1032" s="10">
        <v>2.392E-2</v>
      </c>
      <c r="J1032" s="10">
        <v>1.65E-4</v>
      </c>
      <c r="K1032" s="10">
        <f t="shared" si="144"/>
        <v>0.68979933110367886</v>
      </c>
      <c r="L1032" s="10">
        <v>3.1799999999999998E-4</v>
      </c>
      <c r="M1032" s="10">
        <f t="shared" si="145"/>
        <v>1.3294314381270902</v>
      </c>
      <c r="N1032" s="10">
        <v>5.1199999999999998E-5</v>
      </c>
      <c r="O1032" s="10">
        <f t="shared" si="146"/>
        <v>0.21404682274247488</v>
      </c>
      <c r="P1032" s="10">
        <v>0</v>
      </c>
      <c r="Q1032" s="10">
        <f t="shared" si="147"/>
        <v>0</v>
      </c>
      <c r="R1032">
        <f t="shared" si="148"/>
        <v>0.48955382436260619</v>
      </c>
      <c r="S1032">
        <f t="shared" si="149"/>
        <v>1.2871015776346491</v>
      </c>
      <c r="T1032">
        <f t="shared" si="150"/>
        <v>5594.7759591227059</v>
      </c>
      <c r="U1032">
        <f t="shared" si="151"/>
        <v>1.633288497089288</v>
      </c>
      <c r="V1032" s="10">
        <f t="shared" si="152"/>
        <v>7.0635837273801192</v>
      </c>
    </row>
    <row r="1033" spans="1:22" x14ac:dyDescent="0.2">
      <c r="A1033">
        <v>5.6479999999999997</v>
      </c>
      <c r="B1033">
        <v>18.565999999999999</v>
      </c>
      <c r="C1033">
        <v>2.9119999999999999</v>
      </c>
      <c r="D1033">
        <v>0.33346999999999999</v>
      </c>
      <c r="E1033">
        <v>1.712</v>
      </c>
      <c r="F1033">
        <v>0.77700000000000002</v>
      </c>
      <c r="G1033">
        <v>4.3019999999999996</v>
      </c>
      <c r="H1033" s="10">
        <v>9.1040000000000001E-4</v>
      </c>
      <c r="I1033" s="10">
        <v>2.3820000000000001E-2</v>
      </c>
      <c r="J1033" s="10">
        <v>1.64E-4</v>
      </c>
      <c r="K1033" s="10">
        <f t="shared" si="144"/>
        <v>0.68849706129303101</v>
      </c>
      <c r="L1033" s="10">
        <v>3.1500000000000001E-4</v>
      </c>
      <c r="M1033" s="10">
        <f t="shared" si="145"/>
        <v>1.322418136020151</v>
      </c>
      <c r="N1033" s="10">
        <v>4.2299999999999998E-5</v>
      </c>
      <c r="O1033" s="10">
        <f t="shared" si="146"/>
        <v>0.17758186397984885</v>
      </c>
      <c r="P1033" s="10">
        <v>0</v>
      </c>
      <c r="Q1033" s="10">
        <f t="shared" si="147"/>
        <v>0</v>
      </c>
      <c r="R1033">
        <f t="shared" si="148"/>
        <v>0.48441926345609065</v>
      </c>
      <c r="S1033">
        <f t="shared" si="149"/>
        <v>1.2926453169750569</v>
      </c>
      <c r="T1033">
        <f t="shared" si="150"/>
        <v>5803.6438125805234</v>
      </c>
      <c r="U1033">
        <f t="shared" si="151"/>
        <v>1.5671953613005958</v>
      </c>
      <c r="V1033" s="10">
        <f t="shared" si="152"/>
        <v>7.0671597251541876</v>
      </c>
    </row>
    <row r="1034" spans="1:22" x14ac:dyDescent="0.2">
      <c r="A1034">
        <v>5.6479999999999997</v>
      </c>
      <c r="B1034">
        <v>18.565999999999999</v>
      </c>
      <c r="C1034">
        <v>2.9409999999999998</v>
      </c>
      <c r="D1034">
        <v>0.34045999999999998</v>
      </c>
      <c r="E1034">
        <v>1.7292000000000001</v>
      </c>
      <c r="F1034">
        <v>0.78100000000000003</v>
      </c>
      <c r="G1034">
        <v>4.2300000000000004</v>
      </c>
      <c r="H1034" s="10">
        <v>9.0910000000000003E-4</v>
      </c>
      <c r="I1034" s="10">
        <v>2.3130000000000001E-2</v>
      </c>
      <c r="J1034" s="10">
        <v>1.6100000000000001E-4</v>
      </c>
      <c r="K1034" s="10">
        <f t="shared" si="144"/>
        <v>0.69606571552096852</v>
      </c>
      <c r="L1034" s="10">
        <v>3.0499999999999999E-4</v>
      </c>
      <c r="M1034" s="10">
        <f t="shared" si="145"/>
        <v>1.3186338089061822</v>
      </c>
      <c r="N1034" s="10">
        <v>4.57E-5</v>
      </c>
      <c r="O1034" s="10">
        <f t="shared" si="146"/>
        <v>0.19757890185905749</v>
      </c>
      <c r="P1034" s="10">
        <v>7.7300000000000005E-6</v>
      </c>
      <c r="Q1034" s="10">
        <f t="shared" si="147"/>
        <v>3.3419801124081279E-2</v>
      </c>
      <c r="R1034">
        <f t="shared" si="148"/>
        <v>0.47928470254957506</v>
      </c>
      <c r="S1034">
        <f t="shared" si="149"/>
        <v>1.2982407071871143</v>
      </c>
      <c r="T1034">
        <f t="shared" si="150"/>
        <v>6018.9004935193452</v>
      </c>
      <c r="U1034">
        <f t="shared" si="151"/>
        <v>1.5037731323757908</v>
      </c>
      <c r="V1034" s="10">
        <f t="shared" si="152"/>
        <v>7.0688785227548658</v>
      </c>
    </row>
    <row r="1035" spans="1:22" x14ac:dyDescent="0.2">
      <c r="A1035">
        <v>5.6479999999999997</v>
      </c>
      <c r="B1035">
        <v>18.565999999999999</v>
      </c>
      <c r="C1035">
        <v>2.9710000000000001</v>
      </c>
      <c r="D1035">
        <v>0.34760999999999997</v>
      </c>
      <c r="E1035">
        <v>1.7464</v>
      </c>
      <c r="F1035">
        <v>0.78600000000000003</v>
      </c>
      <c r="G1035">
        <v>4.1580000000000004</v>
      </c>
      <c r="H1035" s="10">
        <v>9.075E-4</v>
      </c>
      <c r="I1035" s="10">
        <v>2.3429999999999999E-2</v>
      </c>
      <c r="J1035" s="10">
        <v>1.6100000000000001E-4</v>
      </c>
      <c r="K1035" s="10">
        <f t="shared" si="144"/>
        <v>0.68715322236448995</v>
      </c>
      <c r="L1035" s="10">
        <v>3.0800000000000001E-4</v>
      </c>
      <c r="M1035" s="10">
        <f t="shared" si="145"/>
        <v>1.3145539906103287</v>
      </c>
      <c r="N1035" s="10">
        <v>4.9100000000000001E-5</v>
      </c>
      <c r="O1035" s="10">
        <f t="shared" si="146"/>
        <v>0.20956039265898421</v>
      </c>
      <c r="P1035" s="10">
        <v>8.2900000000000002E-6</v>
      </c>
      <c r="Q1035" s="10">
        <f t="shared" si="147"/>
        <v>3.5381988903115662E-2</v>
      </c>
      <c r="R1035">
        <f t="shared" si="148"/>
        <v>0.47397308781869685</v>
      </c>
      <c r="S1035">
        <f t="shared" si="149"/>
        <v>1.304055981794374</v>
      </c>
      <c r="T1035">
        <f t="shared" si="150"/>
        <v>6240.2114928925403</v>
      </c>
      <c r="U1035">
        <f t="shared" si="151"/>
        <v>1.441812021825982</v>
      </c>
      <c r="V1035" s="10">
        <f t="shared" si="152"/>
        <v>7.0718085920626512</v>
      </c>
    </row>
    <row r="1036" spans="1:22" x14ac:dyDescent="0.2">
      <c r="A1036">
        <v>5.6479999999999997</v>
      </c>
      <c r="B1036">
        <v>18.565999999999999</v>
      </c>
      <c r="C1036">
        <v>3</v>
      </c>
      <c r="D1036">
        <v>0.35491</v>
      </c>
      <c r="E1036">
        <v>1.7636000000000001</v>
      </c>
      <c r="F1036">
        <v>0.79</v>
      </c>
      <c r="G1036">
        <v>4.0860000000000003</v>
      </c>
      <c r="H1036" s="10">
        <v>9.0549999999999995E-4</v>
      </c>
      <c r="I1036" s="10">
        <v>2.2890000000000001E-2</v>
      </c>
      <c r="J1036" s="10">
        <v>1.6000000000000001E-4</v>
      </c>
      <c r="K1036" s="10">
        <f t="shared" si="144"/>
        <v>0.69899519440803848</v>
      </c>
      <c r="L1036" s="10">
        <v>3.01E-4</v>
      </c>
      <c r="M1036" s="10">
        <f t="shared" si="145"/>
        <v>1.3149847094801224</v>
      </c>
      <c r="N1036" s="10">
        <v>5.4799999999999997E-5</v>
      </c>
      <c r="O1036" s="10">
        <f t="shared" si="146"/>
        <v>0.23940585408475315</v>
      </c>
      <c r="P1036" s="10">
        <v>9.5300000000000002E-6</v>
      </c>
      <c r="Q1036" s="10">
        <f t="shared" si="147"/>
        <v>4.1633901266928786E-2</v>
      </c>
      <c r="R1036">
        <f t="shared" si="148"/>
        <v>0.46883852691218125</v>
      </c>
      <c r="S1036">
        <f t="shared" si="149"/>
        <v>1.309758550744698</v>
      </c>
      <c r="T1036">
        <f t="shared" si="150"/>
        <v>6469.0872962034873</v>
      </c>
      <c r="U1036">
        <f t="shared" si="151"/>
        <v>1.3833550964725039</v>
      </c>
      <c r="V1036" s="10">
        <f t="shared" si="152"/>
        <v>7.0697454557756139</v>
      </c>
    </row>
    <row r="1037" spans="1:22" x14ac:dyDescent="0.2">
      <c r="A1037">
        <v>5.6479999999999997</v>
      </c>
      <c r="B1037">
        <v>18.565999999999999</v>
      </c>
      <c r="C1037">
        <v>3.0289999999999999</v>
      </c>
      <c r="D1037">
        <v>0.36237999999999998</v>
      </c>
      <c r="E1037">
        <v>1.7807999999999999</v>
      </c>
      <c r="F1037">
        <v>0.79400000000000004</v>
      </c>
      <c r="G1037">
        <v>4.0140000000000002</v>
      </c>
      <c r="H1037" s="10">
        <v>9.0320000000000005E-4</v>
      </c>
      <c r="I1037" s="10">
        <v>2.2669999999999999E-2</v>
      </c>
      <c r="J1037" s="10">
        <v>1.5799999999999999E-4</v>
      </c>
      <c r="K1037" s="10">
        <f t="shared" si="144"/>
        <v>0.69695632995147772</v>
      </c>
      <c r="L1037" s="10">
        <v>2.9599999999999998E-4</v>
      </c>
      <c r="M1037" s="10">
        <f t="shared" si="145"/>
        <v>1.305690339655933</v>
      </c>
      <c r="N1037" s="10">
        <v>5.0800000000000002E-5</v>
      </c>
      <c r="O1037" s="10">
        <f t="shared" si="146"/>
        <v>0.22408469342743717</v>
      </c>
      <c r="P1037" s="10">
        <v>1.95E-5</v>
      </c>
      <c r="Q1037" s="10">
        <f t="shared" si="147"/>
        <v>8.6016762240846936E-2</v>
      </c>
      <c r="R1037">
        <f t="shared" si="148"/>
        <v>0.46370396600566571</v>
      </c>
      <c r="S1037">
        <f t="shared" si="149"/>
        <v>1.3155151311087974</v>
      </c>
      <c r="T1037">
        <f t="shared" si="150"/>
        <v>6705.2427379234186</v>
      </c>
      <c r="U1037">
        <f t="shared" si="151"/>
        <v>1.3271719342890234</v>
      </c>
      <c r="V1037" s="10">
        <f t="shared" si="152"/>
        <v>7.0658139196475975</v>
      </c>
    </row>
    <row r="1038" spans="1:22" x14ac:dyDescent="0.2">
      <c r="A1038">
        <v>5.6479999999999997</v>
      </c>
      <c r="B1038">
        <v>18.565999999999999</v>
      </c>
      <c r="C1038">
        <v>3.0590000000000002</v>
      </c>
      <c r="D1038">
        <v>0.37001000000000001</v>
      </c>
      <c r="E1038">
        <v>1.798</v>
      </c>
      <c r="F1038">
        <v>0.79800000000000004</v>
      </c>
      <c r="G1038">
        <v>3.9420000000000002</v>
      </c>
      <c r="H1038" s="10">
        <v>9.0039999999999999E-4</v>
      </c>
      <c r="I1038" s="10">
        <v>2.0039999999999999E-2</v>
      </c>
      <c r="J1038" s="10">
        <v>1.56E-4</v>
      </c>
      <c r="K1038" s="10">
        <f t="shared" si="144"/>
        <v>0.77844311377245512</v>
      </c>
      <c r="L1038" s="10">
        <v>2.8699999999999998E-4</v>
      </c>
      <c r="M1038" s="10">
        <f t="shared" si="145"/>
        <v>1.4321357285429142</v>
      </c>
      <c r="N1038" s="10">
        <v>2.23E-4</v>
      </c>
      <c r="O1038" s="10">
        <f t="shared" si="146"/>
        <v>1.1127744510978044</v>
      </c>
      <c r="P1038" s="10">
        <v>8.7399999999999997E-5</v>
      </c>
      <c r="Q1038" s="10">
        <f t="shared" si="147"/>
        <v>0.43612774451097808</v>
      </c>
      <c r="R1038">
        <f t="shared" si="148"/>
        <v>0.4583923512747875</v>
      </c>
      <c r="S1038">
        <f t="shared" si="149"/>
        <v>1.3214933330968239</v>
      </c>
      <c r="T1038">
        <f t="shared" si="150"/>
        <v>6947.7422342820064</v>
      </c>
      <c r="U1038">
        <f t="shared" si="151"/>
        <v>1.2723139721885928</v>
      </c>
      <c r="V1038" s="10">
        <f t="shared" si="152"/>
        <v>7.0540881968337468</v>
      </c>
    </row>
    <row r="1039" spans="1:22" x14ac:dyDescent="0.2">
      <c r="A1039">
        <v>5.6479999999999997</v>
      </c>
      <c r="B1039">
        <v>18.565999999999999</v>
      </c>
      <c r="C1039">
        <v>3.0880000000000001</v>
      </c>
      <c r="D1039">
        <v>0.37783</v>
      </c>
      <c r="E1039">
        <v>1.8151999999999999</v>
      </c>
      <c r="F1039">
        <v>0.80200000000000005</v>
      </c>
      <c r="G1039">
        <v>3.8690000000000002</v>
      </c>
      <c r="H1039" s="10">
        <v>8.9720000000000002E-4</v>
      </c>
      <c r="I1039" s="10">
        <v>2.3189999999999999E-2</v>
      </c>
      <c r="J1039" s="10">
        <v>1.56E-4</v>
      </c>
      <c r="K1039" s="10">
        <f t="shared" si="144"/>
        <v>0.6727037516170763</v>
      </c>
      <c r="L1039" s="10">
        <v>2.8400000000000002E-4</v>
      </c>
      <c r="M1039" s="10">
        <f t="shared" si="145"/>
        <v>1.2246658042259595</v>
      </c>
      <c r="N1039" s="10">
        <v>6.3E-5</v>
      </c>
      <c r="O1039" s="10">
        <f t="shared" si="146"/>
        <v>0.27166882276843468</v>
      </c>
      <c r="P1039" s="10">
        <v>2.5700000000000001E-5</v>
      </c>
      <c r="Q1039" s="10">
        <f t="shared" si="147"/>
        <v>0.11082363087537733</v>
      </c>
      <c r="R1039">
        <f t="shared" si="148"/>
        <v>0.45325779036827191</v>
      </c>
      <c r="S1039">
        <f t="shared" si="149"/>
        <v>1.3273582064928171</v>
      </c>
      <c r="T1039">
        <f t="shared" si="150"/>
        <v>7199.0153959084919</v>
      </c>
      <c r="U1039">
        <f t="shared" si="151"/>
        <v>1.2204540137812698</v>
      </c>
      <c r="V1039" s="10">
        <f t="shared" si="152"/>
        <v>7.0464259226381607</v>
      </c>
    </row>
    <row r="1040" spans="1:22" x14ac:dyDescent="0.2">
      <c r="A1040">
        <v>5.6479999999999997</v>
      </c>
      <c r="B1040">
        <v>18.565999999999999</v>
      </c>
      <c r="C1040">
        <v>3.117</v>
      </c>
      <c r="D1040">
        <v>0.38582</v>
      </c>
      <c r="E1040">
        <v>1.8324</v>
      </c>
      <c r="F1040">
        <v>0.80600000000000005</v>
      </c>
      <c r="G1040">
        <v>3.7970000000000002</v>
      </c>
      <c r="H1040" s="10">
        <v>8.9360000000000004E-4</v>
      </c>
      <c r="I1040" s="10">
        <v>2.2169999999999999E-2</v>
      </c>
      <c r="J1040" s="10">
        <v>1.55E-4</v>
      </c>
      <c r="K1040" s="10">
        <f t="shared" si="144"/>
        <v>0.69914298601714031</v>
      </c>
      <c r="L1040" s="10">
        <v>2.7900000000000001E-4</v>
      </c>
      <c r="M1040" s="10">
        <f t="shared" si="145"/>
        <v>1.2584573748308525</v>
      </c>
      <c r="N1040" s="10">
        <v>7.7100000000000007E-6</v>
      </c>
      <c r="O1040" s="10">
        <f t="shared" si="146"/>
        <v>3.4776725304465503E-2</v>
      </c>
      <c r="P1040" s="10">
        <v>4.5399999999999997E-6</v>
      </c>
      <c r="Q1040" s="10">
        <f t="shared" si="147"/>
        <v>2.047812359043753E-2</v>
      </c>
      <c r="R1040">
        <f t="shared" si="148"/>
        <v>0.44812322946175637</v>
      </c>
      <c r="S1040">
        <f t="shared" si="149"/>
        <v>1.3332744389227489</v>
      </c>
      <c r="T1040">
        <f t="shared" si="150"/>
        <v>7457.9864056971755</v>
      </c>
      <c r="U1040">
        <f t="shared" si="151"/>
        <v>1.1706465534443928</v>
      </c>
      <c r="V1040" s="10">
        <f t="shared" si="152"/>
        <v>7.0369168616604139</v>
      </c>
    </row>
    <row r="1041" spans="1:22" x14ac:dyDescent="0.2">
      <c r="A1041">
        <v>5.6479999999999997</v>
      </c>
      <c r="B1041">
        <v>18.565999999999999</v>
      </c>
      <c r="C1041">
        <v>3.1459999999999999</v>
      </c>
      <c r="D1041">
        <v>0.39400000000000002</v>
      </c>
      <c r="E1041">
        <v>1.8495999999999999</v>
      </c>
      <c r="F1041">
        <v>0.81</v>
      </c>
      <c r="G1041">
        <v>3.7250000000000001</v>
      </c>
      <c r="H1041" s="10">
        <v>8.8940000000000004E-4</v>
      </c>
      <c r="I1041" s="10">
        <v>2.2190000000000001E-2</v>
      </c>
      <c r="J1041" s="10">
        <v>1.55E-4</v>
      </c>
      <c r="K1041" s="10">
        <f t="shared" si="144"/>
        <v>0.69851284362325361</v>
      </c>
      <c r="L1041" s="10">
        <v>2.7999999999999998E-4</v>
      </c>
      <c r="M1041" s="10">
        <f t="shared" si="145"/>
        <v>1.2618296529968451</v>
      </c>
      <c r="N1041" s="10">
        <v>1.49E-5</v>
      </c>
      <c r="O1041" s="10">
        <f t="shared" si="146"/>
        <v>6.7147363677332123E-2</v>
      </c>
      <c r="P1041" s="10">
        <v>8.3100000000000001E-6</v>
      </c>
      <c r="Q1041" s="10">
        <f t="shared" si="147"/>
        <v>3.7449301487156375E-2</v>
      </c>
      <c r="R1041">
        <f t="shared" si="148"/>
        <v>0.44298866855524077</v>
      </c>
      <c r="S1041">
        <f t="shared" si="149"/>
        <v>1.3392441026316466</v>
      </c>
      <c r="T1041">
        <f t="shared" si="150"/>
        <v>7725.1683090647366</v>
      </c>
      <c r="U1041">
        <f t="shared" si="151"/>
        <v>1.122761597804212</v>
      </c>
      <c r="V1041" s="10">
        <f t="shared" si="152"/>
        <v>7.0255530743335095</v>
      </c>
    </row>
    <row r="1042" spans="1:22" x14ac:dyDescent="0.2">
      <c r="A1042">
        <v>5.6479999999999997</v>
      </c>
      <c r="B1042">
        <v>18.565999999999999</v>
      </c>
      <c r="C1042">
        <v>3.496</v>
      </c>
      <c r="D1042">
        <v>0.50887000000000004</v>
      </c>
      <c r="E1042">
        <v>2.0550999999999999</v>
      </c>
      <c r="F1042">
        <v>0.85199999999999998</v>
      </c>
      <c r="G1042">
        <v>2.8639999999999999</v>
      </c>
      <c r="H1042" s="10">
        <v>7.9460000000000002E-4</v>
      </c>
      <c r="I1042" s="10">
        <v>1.7610000000000001E-2</v>
      </c>
      <c r="J1042" s="10">
        <v>1.17E-4</v>
      </c>
      <c r="K1042" s="10">
        <f t="shared" si="144"/>
        <v>0.66439522998296419</v>
      </c>
      <c r="L1042" s="10">
        <v>2.13E-4</v>
      </c>
      <c r="M1042" s="10">
        <f t="shared" si="145"/>
        <v>1.2095400340715501</v>
      </c>
      <c r="N1042" s="10">
        <v>5.0300000000000003E-5</v>
      </c>
      <c r="O1042" s="10">
        <f t="shared" si="146"/>
        <v>0.28563316297558206</v>
      </c>
      <c r="P1042" s="10">
        <v>4.2700000000000001E-5</v>
      </c>
      <c r="Q1042" s="10">
        <f t="shared" si="147"/>
        <v>0.24247586598523568</v>
      </c>
      <c r="R1042">
        <f t="shared" si="148"/>
        <v>0.38101983002832857</v>
      </c>
      <c r="S1042">
        <f t="shared" si="149"/>
        <v>1.415325753407672</v>
      </c>
      <c r="T1042">
        <f t="shared" si="150"/>
        <v>11655.534521278887</v>
      </c>
      <c r="U1042">
        <f t="shared" si="151"/>
        <v>0.67285142964778999</v>
      </c>
      <c r="V1042" s="10">
        <f t="shared" si="152"/>
        <v>6.6817614921908204</v>
      </c>
    </row>
    <row r="1043" spans="1:22" x14ac:dyDescent="0.2">
      <c r="A1043">
        <v>5.6479999999999997</v>
      </c>
      <c r="B1043">
        <v>18.565999999999999</v>
      </c>
      <c r="C1043">
        <v>3.5339999999999998</v>
      </c>
      <c r="D1043">
        <v>0.52356000000000003</v>
      </c>
      <c r="E1043">
        <v>2.0773000000000001</v>
      </c>
      <c r="F1043">
        <v>0.85599999999999998</v>
      </c>
      <c r="G1043">
        <v>2.7709999999999999</v>
      </c>
      <c r="H1043" s="10">
        <v>7.7809999999999999E-4</v>
      </c>
      <c r="I1043" s="10">
        <v>1.6559999999999998E-2</v>
      </c>
      <c r="J1043" s="10">
        <v>1.13E-4</v>
      </c>
      <c r="K1043" s="10">
        <f t="shared" si="144"/>
        <v>0.68236714975845414</v>
      </c>
      <c r="L1043" s="10">
        <v>1.9900000000000001E-4</v>
      </c>
      <c r="M1043" s="10">
        <f t="shared" si="145"/>
        <v>1.2016908212560389</v>
      </c>
      <c r="N1043" s="10">
        <v>4.8000000000000001E-5</v>
      </c>
      <c r="O1043" s="10">
        <f t="shared" si="146"/>
        <v>0.28985507246376818</v>
      </c>
      <c r="P1043" s="10">
        <v>4.2899999999999999E-5</v>
      </c>
      <c r="Q1043" s="10">
        <f t="shared" si="147"/>
        <v>0.25905797101449274</v>
      </c>
      <c r="R1043">
        <f t="shared" si="148"/>
        <v>0.37429178470254959</v>
      </c>
      <c r="S1043">
        <f t="shared" si="149"/>
        <v>1.4240412123191595</v>
      </c>
      <c r="T1043">
        <f t="shared" si="150"/>
        <v>12177.501189217275</v>
      </c>
      <c r="U1043">
        <f t="shared" si="151"/>
        <v>0.63551698690069292</v>
      </c>
      <c r="V1043" s="10">
        <f t="shared" si="152"/>
        <v>6.6245915873708281</v>
      </c>
    </row>
    <row r="1044" spans="1:22" x14ac:dyDescent="0.2">
      <c r="A1044">
        <v>5.6479999999999997</v>
      </c>
      <c r="B1044">
        <v>18.565999999999999</v>
      </c>
      <c r="C1044">
        <v>3.5710000000000002</v>
      </c>
      <c r="D1044">
        <v>0.53878999999999999</v>
      </c>
      <c r="E1044">
        <v>2.0996000000000001</v>
      </c>
      <c r="F1044">
        <v>0.86</v>
      </c>
      <c r="G1044">
        <v>2.6779999999999999</v>
      </c>
      <c r="H1044" s="10">
        <v>7.6020000000000005E-4</v>
      </c>
      <c r="I1044" s="10">
        <v>1.559E-2</v>
      </c>
      <c r="J1044" s="10">
        <v>1.08E-4</v>
      </c>
      <c r="K1044" s="10">
        <f t="shared" si="144"/>
        <v>0.69275176395125082</v>
      </c>
      <c r="L1044" s="10">
        <v>1.8699999999999999E-4</v>
      </c>
      <c r="M1044" s="10">
        <f t="shared" si="145"/>
        <v>1.1994868505452212</v>
      </c>
      <c r="N1044" s="10">
        <v>5.0800000000000002E-5</v>
      </c>
      <c r="O1044" s="10">
        <f t="shared" si="146"/>
        <v>0.32584990378447726</v>
      </c>
      <c r="P1044" s="10">
        <v>4.3000000000000002E-5</v>
      </c>
      <c r="Q1044" s="10">
        <f t="shared" si="147"/>
        <v>0.27581783194355358</v>
      </c>
      <c r="R1044">
        <f t="shared" si="148"/>
        <v>0.36774079320113306</v>
      </c>
      <c r="S1044">
        <f t="shared" si="149"/>
        <v>1.4326536652193815</v>
      </c>
      <c r="T1044">
        <f t="shared" si="150"/>
        <v>12725.277949679834</v>
      </c>
      <c r="U1044">
        <f t="shared" si="151"/>
        <v>0.60045754241760818</v>
      </c>
      <c r="V1044" s="10">
        <f t="shared" si="152"/>
        <v>6.5712506468513299</v>
      </c>
    </row>
    <row r="1045" spans="1:22" x14ac:dyDescent="0.2">
      <c r="A1045">
        <v>5.6479999999999997</v>
      </c>
      <c r="B1045">
        <v>18.565999999999999</v>
      </c>
      <c r="C1045">
        <v>3.609</v>
      </c>
      <c r="D1045">
        <v>0.55459000000000003</v>
      </c>
      <c r="E1045">
        <v>2.1217999999999999</v>
      </c>
      <c r="F1045">
        <v>0.86299999999999999</v>
      </c>
      <c r="G1045">
        <v>2.5840000000000001</v>
      </c>
      <c r="H1045" s="10">
        <v>7.406E-4</v>
      </c>
      <c r="I1045" s="10">
        <v>1.486E-2</v>
      </c>
      <c r="J1045" s="10">
        <v>1.06E-4</v>
      </c>
      <c r="K1045" s="10">
        <f t="shared" si="144"/>
        <v>0.71332436069986549</v>
      </c>
      <c r="L1045" s="10">
        <v>1.7799999999999999E-4</v>
      </c>
      <c r="M1045" s="10">
        <f t="shared" si="145"/>
        <v>1.1978465679676984</v>
      </c>
      <c r="N1045" s="10">
        <v>4.6400000000000003E-5</v>
      </c>
      <c r="O1045" s="10">
        <f t="shared" si="146"/>
        <v>0.31224764468371469</v>
      </c>
      <c r="P1045" s="10">
        <v>4.32E-5</v>
      </c>
      <c r="Q1045" s="10">
        <f t="shared" si="147"/>
        <v>0.29071332436069991</v>
      </c>
      <c r="R1045">
        <f t="shared" si="148"/>
        <v>0.36101274787535409</v>
      </c>
      <c r="S1045">
        <f t="shared" si="149"/>
        <v>1.4415492517124238</v>
      </c>
      <c r="T1045">
        <f t="shared" si="150"/>
        <v>13294.355168493634</v>
      </c>
      <c r="U1045">
        <f t="shared" si="151"/>
        <v>0.56664817446611315</v>
      </c>
      <c r="V1045" s="10">
        <f t="shared" si="152"/>
        <v>6.5011706610214999</v>
      </c>
    </row>
    <row r="1046" spans="1:22" x14ac:dyDescent="0.2">
      <c r="A1046">
        <v>5.6479999999999997</v>
      </c>
      <c r="B1046">
        <v>18.565999999999999</v>
      </c>
      <c r="C1046">
        <v>3.6469999999999998</v>
      </c>
      <c r="D1046">
        <v>0.57098000000000004</v>
      </c>
      <c r="E1046">
        <v>2.1440000000000001</v>
      </c>
      <c r="F1046">
        <v>0.86699999999999999</v>
      </c>
      <c r="G1046">
        <v>2.4910000000000001</v>
      </c>
      <c r="H1046" s="10">
        <v>7.1940000000000003E-4</v>
      </c>
      <c r="I1046" s="10">
        <v>1.3820000000000001E-2</v>
      </c>
      <c r="J1046" s="10">
        <v>1.01E-4</v>
      </c>
      <c r="K1046" s="10">
        <f t="shared" si="144"/>
        <v>0.73082489146164975</v>
      </c>
      <c r="L1046" s="10">
        <v>1.64E-4</v>
      </c>
      <c r="M1046" s="10">
        <f t="shared" si="145"/>
        <v>1.1866859623733719</v>
      </c>
      <c r="N1046" s="10">
        <v>5.02E-5</v>
      </c>
      <c r="O1046" s="10">
        <f t="shared" si="146"/>
        <v>0.36324167872648333</v>
      </c>
      <c r="P1046" s="10">
        <v>3.8099999999999998E-5</v>
      </c>
      <c r="Q1046" s="10">
        <f t="shared" si="147"/>
        <v>0.27568740955137477</v>
      </c>
      <c r="R1046">
        <f t="shared" si="148"/>
        <v>0.35428470254957506</v>
      </c>
      <c r="S1046">
        <f t="shared" si="149"/>
        <v>1.4505341836073613</v>
      </c>
      <c r="T1046">
        <f t="shared" si="150"/>
        <v>13888.595451272664</v>
      </c>
      <c r="U1046">
        <f t="shared" si="151"/>
        <v>0.53449742059464378</v>
      </c>
      <c r="V1046" s="10">
        <f t="shared" si="152"/>
        <v>6.4361037912841716</v>
      </c>
    </row>
    <row r="1047" spans="1:22" x14ac:dyDescent="0.2">
      <c r="A1047">
        <v>5.6479999999999997</v>
      </c>
      <c r="B1047">
        <v>18.565999999999999</v>
      </c>
      <c r="C1047">
        <v>3.6850000000000001</v>
      </c>
      <c r="D1047">
        <v>0.58799999999999997</v>
      </c>
      <c r="E1047">
        <v>2.1661999999999999</v>
      </c>
      <c r="F1047">
        <v>0.871</v>
      </c>
      <c r="G1047">
        <v>2.3980000000000001</v>
      </c>
      <c r="H1047" s="10">
        <v>6.9649999999999996E-4</v>
      </c>
      <c r="I1047" s="10">
        <v>1.3390000000000001E-2</v>
      </c>
      <c r="J1047" s="10">
        <v>9.98E-5</v>
      </c>
      <c r="K1047" s="10">
        <f t="shared" si="144"/>
        <v>0.74533233756534722</v>
      </c>
      <c r="L1047" s="10">
        <v>1.5799999999999999E-4</v>
      </c>
      <c r="M1047" s="10">
        <f t="shared" si="145"/>
        <v>1.1799850634802089</v>
      </c>
      <c r="N1047" s="10">
        <v>5.1499999999999998E-5</v>
      </c>
      <c r="O1047" s="10">
        <f t="shared" si="146"/>
        <v>0.38461538461538458</v>
      </c>
      <c r="P1047" s="10">
        <v>4.9100000000000001E-5</v>
      </c>
      <c r="Q1047" s="10">
        <f t="shared" si="147"/>
        <v>0.3666915608663181</v>
      </c>
      <c r="R1047">
        <f t="shared" si="148"/>
        <v>0.34755665722379597</v>
      </c>
      <c r="S1047">
        <f t="shared" si="149"/>
        <v>1.4596091231556769</v>
      </c>
      <c r="T1047">
        <f t="shared" si="150"/>
        <v>14509.541780753572</v>
      </c>
      <c r="U1047">
        <f t="shared" si="151"/>
        <v>0.50391892164433094</v>
      </c>
      <c r="V1047" s="10">
        <f t="shared" si="152"/>
        <v>6.3684320361560243</v>
      </c>
    </row>
    <row r="1048" spans="1:22" x14ac:dyDescent="0.2">
      <c r="A1048">
        <v>5.6479999999999997</v>
      </c>
      <c r="B1048">
        <v>18.565999999999999</v>
      </c>
      <c r="C1048">
        <v>3.7229999999999999</v>
      </c>
      <c r="D1048">
        <v>0.60568999999999995</v>
      </c>
      <c r="E1048">
        <v>2.1884000000000001</v>
      </c>
      <c r="F1048">
        <v>0.874</v>
      </c>
      <c r="G1048">
        <v>2.3050000000000002</v>
      </c>
      <c r="H1048" s="10">
        <v>6.7179999999999996E-4</v>
      </c>
      <c r="I1048" s="10">
        <v>1.304E-2</v>
      </c>
      <c r="J1048" s="10">
        <v>9.8300000000000004E-5</v>
      </c>
      <c r="K1048" s="10">
        <f t="shared" si="144"/>
        <v>0.75383435582822089</v>
      </c>
      <c r="L1048" s="10">
        <v>1.5100000000000001E-4</v>
      </c>
      <c r="M1048" s="10">
        <f t="shared" si="145"/>
        <v>1.1579754601226995</v>
      </c>
      <c r="N1048" s="10">
        <v>5.4799999999999997E-5</v>
      </c>
      <c r="O1048" s="10">
        <f t="shared" si="146"/>
        <v>0.4202453987730061</v>
      </c>
      <c r="P1048" s="10">
        <v>4.9299999999999999E-5</v>
      </c>
      <c r="Q1048" s="10">
        <f t="shared" si="147"/>
        <v>0.37806748466257667</v>
      </c>
      <c r="R1048">
        <f t="shared" si="148"/>
        <v>0.340828611898017</v>
      </c>
      <c r="S1048">
        <f t="shared" si="149"/>
        <v>1.4687743749767126</v>
      </c>
      <c r="T1048">
        <f t="shared" si="150"/>
        <v>15158.791035903601</v>
      </c>
      <c r="U1048">
        <f t="shared" si="151"/>
        <v>0.47483473275222016</v>
      </c>
      <c r="V1048" s="10">
        <f t="shared" si="152"/>
        <v>6.2909825085921529</v>
      </c>
    </row>
    <row r="1049" spans="1:22" x14ac:dyDescent="0.2">
      <c r="A1049">
        <v>5.6479999999999997</v>
      </c>
      <c r="B1049">
        <v>18.565999999999999</v>
      </c>
      <c r="C1049">
        <v>3.76</v>
      </c>
      <c r="D1049">
        <v>0.62409000000000003</v>
      </c>
      <c r="E1049">
        <v>2.2105999999999999</v>
      </c>
      <c r="F1049">
        <v>0.878</v>
      </c>
      <c r="G1049">
        <v>2.2120000000000002</v>
      </c>
      <c r="H1049" s="10">
        <v>6.4510000000000001E-4</v>
      </c>
      <c r="I1049" s="10">
        <v>1.2109999999999999E-2</v>
      </c>
      <c r="J1049" s="10">
        <v>9.3300000000000005E-5</v>
      </c>
      <c r="K1049" s="10">
        <f t="shared" si="144"/>
        <v>0.77043765483071847</v>
      </c>
      <c r="L1049" s="10">
        <v>1.3899999999999999E-4</v>
      </c>
      <c r="M1049" s="10">
        <f t="shared" si="145"/>
        <v>1.147811725846408</v>
      </c>
      <c r="N1049" s="10">
        <v>5.5099999999999998E-5</v>
      </c>
      <c r="O1049" s="10">
        <f t="shared" si="146"/>
        <v>0.45499587118084234</v>
      </c>
      <c r="P1049" s="10">
        <v>4.9599999999999999E-5</v>
      </c>
      <c r="Q1049" s="10">
        <f t="shared" si="147"/>
        <v>0.40957886044591246</v>
      </c>
      <c r="R1049">
        <f t="shared" si="148"/>
        <v>0.33427762039660058</v>
      </c>
      <c r="S1049">
        <f t="shared" si="149"/>
        <v>1.4778308074705446</v>
      </c>
      <c r="T1049">
        <f t="shared" si="150"/>
        <v>15840.127643364256</v>
      </c>
      <c r="U1049">
        <f t="shared" si="151"/>
        <v>0.44752995105445359</v>
      </c>
      <c r="V1049" s="10">
        <f t="shared" si="152"/>
        <v>6.2240818999615088</v>
      </c>
    </row>
    <row r="1050" spans="1:22" x14ac:dyDescent="0.2">
      <c r="A1050">
        <v>5.6479999999999997</v>
      </c>
      <c r="B1050">
        <v>18.565999999999999</v>
      </c>
      <c r="C1050">
        <v>3.798</v>
      </c>
      <c r="D1050">
        <v>0.64324000000000003</v>
      </c>
      <c r="E1050">
        <v>2.2328999999999999</v>
      </c>
      <c r="F1050">
        <v>0.88100000000000001</v>
      </c>
      <c r="G1050">
        <v>2.1190000000000002</v>
      </c>
      <c r="H1050" s="10">
        <v>6.1649999999999997E-4</v>
      </c>
      <c r="I1050" s="10">
        <v>1.064E-2</v>
      </c>
      <c r="J1050" s="10">
        <v>8.5900000000000001E-5</v>
      </c>
      <c r="K1050" s="10">
        <f t="shared" si="144"/>
        <v>0.80733082706766923</v>
      </c>
      <c r="L1050" s="10">
        <v>1.22E-4</v>
      </c>
      <c r="M1050" s="10">
        <f t="shared" si="145"/>
        <v>1.1466165413533835</v>
      </c>
      <c r="N1050" s="10">
        <v>5.0800000000000002E-5</v>
      </c>
      <c r="O1050" s="10">
        <f t="shared" si="146"/>
        <v>0.47744360902255639</v>
      </c>
      <c r="P1050" s="10">
        <v>4.9599999999999999E-5</v>
      </c>
      <c r="Q1050" s="10">
        <f t="shared" si="147"/>
        <v>0.46616541353383456</v>
      </c>
      <c r="R1050">
        <f t="shared" si="148"/>
        <v>0.3275495750708215</v>
      </c>
      <c r="S1050">
        <f t="shared" si="149"/>
        <v>1.4871733405131737</v>
      </c>
      <c r="T1050">
        <f t="shared" si="150"/>
        <v>16552.585379487333</v>
      </c>
      <c r="U1050">
        <f t="shared" si="151"/>
        <v>0.421210228998734</v>
      </c>
      <c r="V1050" s="10">
        <f t="shared" si="152"/>
        <v>6.1424362031073763</v>
      </c>
    </row>
    <row r="1051" spans="1:22" x14ac:dyDescent="0.2">
      <c r="A1051">
        <v>5.6479999999999997</v>
      </c>
      <c r="B1051">
        <v>18.565999999999999</v>
      </c>
      <c r="C1051">
        <v>3.8359999999999999</v>
      </c>
      <c r="D1051">
        <v>0.66318999999999995</v>
      </c>
      <c r="E1051">
        <v>2.2551000000000001</v>
      </c>
      <c r="F1051">
        <v>0.88400000000000001</v>
      </c>
      <c r="G1051">
        <v>2.0259999999999998</v>
      </c>
      <c r="H1051" s="10">
        <v>5.8569999999999998E-4</v>
      </c>
      <c r="I1051" s="10">
        <v>9.5919999999999998E-3</v>
      </c>
      <c r="J1051" s="10">
        <v>8.0400000000000003E-5</v>
      </c>
      <c r="K1051" s="10">
        <f t="shared" si="144"/>
        <v>0.83819849874895747</v>
      </c>
      <c r="L1051" s="10">
        <v>1.11E-4</v>
      </c>
      <c r="M1051" s="10">
        <f t="shared" si="145"/>
        <v>1.1572143452877399</v>
      </c>
      <c r="N1051" s="10">
        <v>5.1199999999999998E-5</v>
      </c>
      <c r="O1051" s="10">
        <f t="shared" si="146"/>
        <v>0.53377814845704752</v>
      </c>
      <c r="P1051" s="10">
        <v>3.8899999999999997E-5</v>
      </c>
      <c r="Q1051" s="10">
        <f t="shared" si="147"/>
        <v>0.40554628857381148</v>
      </c>
      <c r="R1051">
        <f t="shared" si="148"/>
        <v>0.32082152974504247</v>
      </c>
      <c r="S1051">
        <f t="shared" si="149"/>
        <v>1.4966076335883451</v>
      </c>
      <c r="T1051">
        <f t="shared" si="150"/>
        <v>17297.265853933717</v>
      </c>
      <c r="U1051">
        <f t="shared" si="151"/>
        <v>0.39618388871916399</v>
      </c>
      <c r="V1051" s="10">
        <f t="shared" si="152"/>
        <v>6.0579618763950727</v>
      </c>
    </row>
    <row r="1052" spans="1:22" x14ac:dyDescent="0.2">
      <c r="A1052">
        <v>5.6479999999999997</v>
      </c>
      <c r="B1052">
        <v>18.565999999999999</v>
      </c>
      <c r="C1052">
        <v>3.8740000000000001</v>
      </c>
      <c r="D1052">
        <v>0.68398999999999999</v>
      </c>
      <c r="E1052">
        <v>2.2772999999999999</v>
      </c>
      <c r="F1052">
        <v>0.88700000000000001</v>
      </c>
      <c r="G1052">
        <v>1.9319999999999999</v>
      </c>
      <c r="H1052" s="10">
        <v>5.5279999999999999E-4</v>
      </c>
      <c r="I1052" s="10">
        <v>8.7200000000000003E-3</v>
      </c>
      <c r="J1052" s="10">
        <v>7.7000000000000001E-5</v>
      </c>
      <c r="K1052" s="10">
        <f t="shared" si="144"/>
        <v>0.88302752293577991</v>
      </c>
      <c r="L1052" s="10">
        <v>1.01E-4</v>
      </c>
      <c r="M1052" s="10">
        <f t="shared" si="145"/>
        <v>1.1582568807339451</v>
      </c>
      <c r="N1052" s="10">
        <v>4.6999999999999997E-5</v>
      </c>
      <c r="O1052" s="10">
        <f t="shared" si="146"/>
        <v>0.53899082568807333</v>
      </c>
      <c r="P1052" s="10">
        <v>3.8800000000000001E-5</v>
      </c>
      <c r="Q1052" s="10">
        <f t="shared" si="147"/>
        <v>0.44495412844036697</v>
      </c>
      <c r="R1052">
        <f t="shared" si="148"/>
        <v>0.31409348441926338</v>
      </c>
      <c r="S1052">
        <f t="shared" si="149"/>
        <v>1.5061319726905953</v>
      </c>
      <c r="T1052">
        <f t="shared" si="150"/>
        <v>18077.694972265512</v>
      </c>
      <c r="U1052">
        <f t="shared" si="151"/>
        <v>0.37239121872152298</v>
      </c>
      <c r="V1052" s="10">
        <f t="shared" si="152"/>
        <v>5.971261702946939</v>
      </c>
    </row>
    <row r="1053" spans="1:22" x14ac:dyDescent="0.2">
      <c r="A1053">
        <v>5.6479999999999997</v>
      </c>
      <c r="B1053">
        <v>18.565999999999999</v>
      </c>
      <c r="C1053">
        <v>3.9119999999999999</v>
      </c>
      <c r="D1053">
        <v>0.70569999999999999</v>
      </c>
      <c r="E1053">
        <v>2.2995000000000001</v>
      </c>
      <c r="F1053">
        <v>0.89</v>
      </c>
      <c r="G1053">
        <v>1.839</v>
      </c>
      <c r="H1053" s="10">
        <v>5.176E-4</v>
      </c>
      <c r="I1053" s="10">
        <v>7.9719999999999999E-3</v>
      </c>
      <c r="J1053" s="10">
        <v>7.4499999999999995E-5</v>
      </c>
      <c r="K1053" s="10">
        <f t="shared" si="144"/>
        <v>0.9345208228800802</v>
      </c>
      <c r="L1053" s="10">
        <v>9.2200000000000005E-5</v>
      </c>
      <c r="M1053" s="10">
        <f t="shared" si="145"/>
        <v>1.1565479177119922</v>
      </c>
      <c r="N1053" s="10">
        <v>5.1700000000000003E-5</v>
      </c>
      <c r="O1053" s="10">
        <f t="shared" si="146"/>
        <v>0.64851981936778724</v>
      </c>
      <c r="P1053" s="10">
        <v>3.93E-5</v>
      </c>
      <c r="Q1053" s="10">
        <f t="shared" si="147"/>
        <v>0.49297541394882088</v>
      </c>
      <c r="R1053">
        <f t="shared" si="148"/>
        <v>0.3073654390934844</v>
      </c>
      <c r="S1053">
        <f t="shared" si="149"/>
        <v>1.5157467846793935</v>
      </c>
      <c r="T1053">
        <f t="shared" si="150"/>
        <v>18896.271801546918</v>
      </c>
      <c r="U1053">
        <f t="shared" si="151"/>
        <v>0.34977272614186744</v>
      </c>
      <c r="V1053" s="10">
        <f t="shared" si="152"/>
        <v>5.8823664467308383</v>
      </c>
    </row>
    <row r="1054" spans="1:22" x14ac:dyDescent="0.2">
      <c r="A1054">
        <v>5.6479999999999997</v>
      </c>
      <c r="B1054">
        <v>18.565999999999999</v>
      </c>
      <c r="C1054">
        <v>3.9489999999999998</v>
      </c>
      <c r="D1054">
        <v>0.72836999999999996</v>
      </c>
      <c r="E1054">
        <v>2.3216999999999999</v>
      </c>
      <c r="F1054">
        <v>0.89300000000000002</v>
      </c>
      <c r="G1054">
        <v>1.746</v>
      </c>
      <c r="H1054" s="10">
        <v>4.8010000000000001E-4</v>
      </c>
      <c r="I1054" s="10">
        <v>7.5799999999999999E-3</v>
      </c>
      <c r="J1054" s="10">
        <v>7.25E-5</v>
      </c>
      <c r="K1054" s="10">
        <f t="shared" si="144"/>
        <v>0.95646437994722955</v>
      </c>
      <c r="L1054" s="10">
        <v>8.7399999999999997E-5</v>
      </c>
      <c r="M1054" s="10">
        <f t="shared" si="145"/>
        <v>1.1530343007915567</v>
      </c>
      <c r="N1054" s="10">
        <v>5.3600000000000002E-5</v>
      </c>
      <c r="O1054" s="10">
        <f t="shared" si="146"/>
        <v>0.70712401055408969</v>
      </c>
      <c r="P1054" s="10">
        <v>3.4100000000000002E-5</v>
      </c>
      <c r="Q1054" s="10">
        <f t="shared" si="147"/>
        <v>0.44986807387862804</v>
      </c>
      <c r="R1054">
        <f t="shared" si="148"/>
        <v>0.30081444759206799</v>
      </c>
      <c r="S1054">
        <f t="shared" si="149"/>
        <v>1.5252461633316994</v>
      </c>
      <c r="T1054">
        <f t="shared" si="150"/>
        <v>19757.871151718842</v>
      </c>
      <c r="U1054">
        <f t="shared" si="151"/>
        <v>0.32855598289093613</v>
      </c>
      <c r="V1054" s="10">
        <f t="shared" si="152"/>
        <v>5.796969131044313</v>
      </c>
    </row>
    <row r="1055" spans="1:22" x14ac:dyDescent="0.2">
      <c r="A1055">
        <v>5.6479999999999997</v>
      </c>
      <c r="B1055">
        <v>18.565999999999999</v>
      </c>
      <c r="C1055">
        <v>3.9870000000000001</v>
      </c>
      <c r="D1055">
        <v>0.75207000000000002</v>
      </c>
      <c r="E1055">
        <v>2.3439000000000001</v>
      </c>
      <c r="F1055">
        <v>0.89600000000000002</v>
      </c>
      <c r="G1055">
        <v>1.653</v>
      </c>
      <c r="H1055" s="10">
        <v>4.4000000000000002E-4</v>
      </c>
      <c r="I1055" s="10">
        <v>7.077E-3</v>
      </c>
      <c r="J1055" s="10">
        <v>6.9999999999999994E-5</v>
      </c>
      <c r="K1055" s="10">
        <f t="shared" si="144"/>
        <v>0.98911968348170121</v>
      </c>
      <c r="L1055" s="10">
        <v>8.0000000000000007E-5</v>
      </c>
      <c r="M1055" s="10">
        <f t="shared" si="145"/>
        <v>1.1304224954076587</v>
      </c>
      <c r="N1055" s="10">
        <v>5.4200000000000003E-5</v>
      </c>
      <c r="O1055" s="10">
        <f t="shared" si="146"/>
        <v>0.76586124063868877</v>
      </c>
      <c r="P1055" s="10">
        <v>4.0200000000000001E-5</v>
      </c>
      <c r="Q1055" s="10">
        <f t="shared" si="147"/>
        <v>0.56803730394234853</v>
      </c>
      <c r="R1055">
        <f t="shared" si="148"/>
        <v>0.2940864022662889</v>
      </c>
      <c r="S1055">
        <f t="shared" si="149"/>
        <v>1.5350391096052822</v>
      </c>
      <c r="T1055">
        <f t="shared" si="150"/>
        <v>20660.11886241343</v>
      </c>
      <c r="U1055">
        <f t="shared" si="151"/>
        <v>0.30812030308110366</v>
      </c>
      <c r="V1055" s="10">
        <f t="shared" si="152"/>
        <v>5.7037586686782937</v>
      </c>
    </row>
    <row r="1056" spans="1:22" x14ac:dyDescent="0.2">
      <c r="A1056">
        <v>5.6479999999999997</v>
      </c>
      <c r="B1056">
        <v>18.565999999999999</v>
      </c>
      <c r="C1056">
        <v>4.0250000000000004</v>
      </c>
      <c r="D1056">
        <v>0.77688000000000001</v>
      </c>
      <c r="E1056">
        <v>2.3662000000000001</v>
      </c>
      <c r="F1056">
        <v>0.89900000000000002</v>
      </c>
      <c r="G1056">
        <v>1.56</v>
      </c>
      <c r="H1056" s="10">
        <v>3.9740000000000001E-4</v>
      </c>
      <c r="I1056" s="10">
        <v>6.8199999999999997E-3</v>
      </c>
      <c r="J1056" s="10">
        <v>6.7999999999999999E-5</v>
      </c>
      <c r="K1056" s="10">
        <f t="shared" si="144"/>
        <v>0.99706744868035202</v>
      </c>
      <c r="L1056" s="10">
        <v>7.4099999999999999E-5</v>
      </c>
      <c r="M1056" s="10">
        <f t="shared" si="145"/>
        <v>1.0865102639296189</v>
      </c>
      <c r="N1056" s="10">
        <v>6.1699999999999995E-5</v>
      </c>
      <c r="O1056" s="10">
        <f t="shared" si="146"/>
        <v>0.90469208211143692</v>
      </c>
      <c r="P1056" s="10">
        <v>4.6400000000000003E-5</v>
      </c>
      <c r="Q1056" s="10">
        <f t="shared" si="147"/>
        <v>0.68035190615835783</v>
      </c>
      <c r="R1056">
        <f t="shared" si="148"/>
        <v>0.28735835694050982</v>
      </c>
      <c r="S1056">
        <f t="shared" si="149"/>
        <v>1.5449210430284492</v>
      </c>
      <c r="T1056">
        <f t="shared" si="150"/>
        <v>21610.578363854416</v>
      </c>
      <c r="U1056">
        <f t="shared" si="151"/>
        <v>0.28870471633690009</v>
      </c>
      <c r="V1056" s="10">
        <f t="shared" si="152"/>
        <v>5.6089292308752325</v>
      </c>
    </row>
    <row r="1057" spans="1:22" x14ac:dyDescent="0.2">
      <c r="A1057">
        <v>5.6479999999999997</v>
      </c>
      <c r="B1057">
        <v>18.565999999999999</v>
      </c>
      <c r="C1057">
        <v>4.0629999999999997</v>
      </c>
      <c r="D1057">
        <v>0.80286999999999997</v>
      </c>
      <c r="E1057">
        <v>2.3883999999999999</v>
      </c>
      <c r="F1057">
        <v>0.90100000000000002</v>
      </c>
      <c r="G1057">
        <v>1.4670000000000001</v>
      </c>
      <c r="H1057" s="10">
        <v>3.5209999999999999E-4</v>
      </c>
      <c r="I1057" s="10">
        <v>6.4809999999999998E-3</v>
      </c>
      <c r="J1057" s="10">
        <v>6.7000000000000002E-5</v>
      </c>
      <c r="K1057" s="10">
        <f t="shared" si="144"/>
        <v>1.0337910816232063</v>
      </c>
      <c r="L1057" s="10">
        <v>6.8399999999999996E-5</v>
      </c>
      <c r="M1057" s="10">
        <f t="shared" si="145"/>
        <v>1.0553926863138405</v>
      </c>
      <c r="N1057" s="10">
        <v>6.86E-5</v>
      </c>
      <c r="O1057" s="10">
        <f t="shared" si="146"/>
        <v>1.058478629841074</v>
      </c>
      <c r="P1057" s="10">
        <v>5.2899999999999998E-5</v>
      </c>
      <c r="Q1057" s="10">
        <f t="shared" si="147"/>
        <v>0.81623206295324791</v>
      </c>
      <c r="R1057">
        <f t="shared" si="148"/>
        <v>0.2806303116147309</v>
      </c>
      <c r="S1057">
        <f t="shared" si="149"/>
        <v>1.5548941803293654</v>
      </c>
      <c r="T1057">
        <f t="shared" si="150"/>
        <v>22608.635642331828</v>
      </c>
      <c r="U1057">
        <f t="shared" si="151"/>
        <v>0.27026661263971136</v>
      </c>
      <c r="V1057" s="10">
        <f t="shared" si="152"/>
        <v>5.5054337936840803</v>
      </c>
    </row>
    <row r="1058" spans="1:22" x14ac:dyDescent="0.2">
      <c r="A1058">
        <v>5.6479999999999997</v>
      </c>
      <c r="B1058">
        <v>22.565999999999999</v>
      </c>
      <c r="C1058">
        <v>0.40600000000000003</v>
      </c>
      <c r="D1058">
        <v>3.5709999999999999E-2</v>
      </c>
      <c r="E1058">
        <v>0.3513</v>
      </c>
      <c r="F1058">
        <v>0.13700000000000001</v>
      </c>
      <c r="G1058">
        <v>10.366</v>
      </c>
      <c r="H1058" s="10">
        <v>4.4319999999999999E-4</v>
      </c>
      <c r="I1058" s="10">
        <v>2.3740000000000001E-2</v>
      </c>
      <c r="J1058" s="10">
        <v>7.5699999999999997E-4</v>
      </c>
      <c r="K1058" s="10">
        <f t="shared" si="144"/>
        <v>3.1887110362257789</v>
      </c>
      <c r="L1058" s="10">
        <v>9.0200000000000002E-4</v>
      </c>
      <c r="M1058" s="10">
        <f t="shared" si="145"/>
        <v>3.7994945240101092</v>
      </c>
      <c r="N1058" s="10">
        <v>2.4599999999999999E-3</v>
      </c>
      <c r="O1058" s="10">
        <f t="shared" si="146"/>
        <v>10.362257792754844</v>
      </c>
      <c r="P1058" s="10">
        <v>3.8899999999999998E-3</v>
      </c>
      <c r="Q1058" s="10">
        <f t="shared" si="147"/>
        <v>16.385846672283066</v>
      </c>
      <c r="R1058">
        <f t="shared" si="148"/>
        <v>0.92811614730878189</v>
      </c>
      <c r="S1058">
        <f t="shared" si="149"/>
        <v>1.0106695580554792</v>
      </c>
      <c r="T1058">
        <f t="shared" si="150"/>
        <v>33.469775754599908</v>
      </c>
      <c r="U1058">
        <f t="shared" si="151"/>
        <v>201.11122783446646</v>
      </c>
      <c r="V1058" s="10">
        <f t="shared" si="152"/>
        <v>0.92216723453720273</v>
      </c>
    </row>
    <row r="1059" spans="1:22" x14ac:dyDescent="0.2">
      <c r="A1059">
        <v>5.6479999999999997</v>
      </c>
      <c r="B1059">
        <v>22.565999999999999</v>
      </c>
      <c r="C1059">
        <v>0.41099999999999998</v>
      </c>
      <c r="D1059">
        <v>3.6130000000000002E-2</v>
      </c>
      <c r="E1059">
        <v>0.35510000000000003</v>
      </c>
      <c r="F1059">
        <v>0.13800000000000001</v>
      </c>
      <c r="G1059">
        <v>10.353</v>
      </c>
      <c r="H1059" s="10">
        <v>4.4339999999999999E-4</v>
      </c>
      <c r="I1059" s="10">
        <v>2.324E-2</v>
      </c>
      <c r="J1059" s="10">
        <v>7.4799999999999997E-4</v>
      </c>
      <c r="K1059" s="10">
        <f t="shared" si="144"/>
        <v>3.2185886402753869</v>
      </c>
      <c r="L1059" s="10">
        <v>8.8400000000000002E-4</v>
      </c>
      <c r="M1059" s="10">
        <f t="shared" si="145"/>
        <v>3.8037865748709119</v>
      </c>
      <c r="N1059" s="10">
        <v>2.4299999999999999E-3</v>
      </c>
      <c r="O1059" s="10">
        <f t="shared" si="146"/>
        <v>10.456110154905335</v>
      </c>
      <c r="P1059" s="10">
        <v>3.79E-3</v>
      </c>
      <c r="Q1059" s="10">
        <f t="shared" si="147"/>
        <v>16.308089500860586</v>
      </c>
      <c r="R1059">
        <f t="shared" si="148"/>
        <v>0.92723087818696892</v>
      </c>
      <c r="S1059">
        <f t="shared" si="149"/>
        <v>1.0108569059611747</v>
      </c>
      <c r="T1059">
        <f t="shared" si="150"/>
        <v>34.593576249773868</v>
      </c>
      <c r="U1059">
        <f t="shared" si="151"/>
        <v>196.16791453232844</v>
      </c>
      <c r="V1059" s="10">
        <f t="shared" si="152"/>
        <v>0.93648865986038543</v>
      </c>
    </row>
    <row r="1060" spans="1:22" x14ac:dyDescent="0.2">
      <c r="A1060">
        <v>5.6479999999999997</v>
      </c>
      <c r="B1060">
        <v>22.565999999999999</v>
      </c>
      <c r="C1060">
        <v>0.41499999999999998</v>
      </c>
      <c r="D1060">
        <v>3.6540000000000003E-2</v>
      </c>
      <c r="E1060">
        <v>0.3589</v>
      </c>
      <c r="F1060">
        <v>0.14000000000000001</v>
      </c>
      <c r="G1060">
        <v>10.343</v>
      </c>
      <c r="H1060" s="10">
        <v>4.4359999999999999E-4</v>
      </c>
      <c r="I1060" s="10">
        <v>2.4479999999999998E-2</v>
      </c>
      <c r="J1060" s="10">
        <v>7.4799999999999997E-4</v>
      </c>
      <c r="K1060" s="10">
        <f t="shared" si="144"/>
        <v>3.0555555555555558</v>
      </c>
      <c r="L1060" s="10">
        <v>8.8599999999999996E-4</v>
      </c>
      <c r="M1060" s="10">
        <f t="shared" si="145"/>
        <v>3.6192810457516345</v>
      </c>
      <c r="N1060" s="10">
        <v>2.3999999999999998E-3</v>
      </c>
      <c r="O1060" s="10">
        <f t="shared" si="146"/>
        <v>9.8039215686274517</v>
      </c>
      <c r="P1060" s="10">
        <v>3.6900000000000001E-3</v>
      </c>
      <c r="Q1060" s="10">
        <f t="shared" si="147"/>
        <v>15.073529411764708</v>
      </c>
      <c r="R1060">
        <f t="shared" si="148"/>
        <v>0.92652266288951846</v>
      </c>
      <c r="S1060">
        <f t="shared" si="149"/>
        <v>1.0110185965735403</v>
      </c>
      <c r="T1060">
        <f t="shared" si="150"/>
        <v>35.733219998867348</v>
      </c>
      <c r="U1060">
        <f t="shared" si="151"/>
        <v>191.95051411677341</v>
      </c>
      <c r="V1060" s="10">
        <f t="shared" si="152"/>
        <v>0.96026139297625013</v>
      </c>
    </row>
    <row r="1061" spans="1:22" x14ac:dyDescent="0.2">
      <c r="A1061">
        <v>5.6479999999999997</v>
      </c>
      <c r="B1061">
        <v>22.565999999999999</v>
      </c>
      <c r="C1061">
        <v>0.41899999999999998</v>
      </c>
      <c r="D1061">
        <v>3.696E-2</v>
      </c>
      <c r="E1061">
        <v>0.36270000000000002</v>
      </c>
      <c r="F1061">
        <v>0.14099999999999999</v>
      </c>
      <c r="G1061">
        <v>10.33</v>
      </c>
      <c r="H1061" s="10">
        <v>4.438E-4</v>
      </c>
      <c r="I1061" s="10">
        <v>2.5260000000000001E-2</v>
      </c>
      <c r="J1061" s="10">
        <v>7.5100000000000004E-4</v>
      </c>
      <c r="K1061" s="10">
        <f t="shared" si="144"/>
        <v>2.9730799683293747</v>
      </c>
      <c r="L1061" s="10">
        <v>8.8800000000000001E-4</v>
      </c>
      <c r="M1061" s="10">
        <f t="shared" si="145"/>
        <v>3.5154394299287413</v>
      </c>
      <c r="N1061" s="10">
        <v>2.3700000000000001E-3</v>
      </c>
      <c r="O1061" s="10">
        <f t="shared" si="146"/>
        <v>9.3824228028503569</v>
      </c>
      <c r="P1061" s="10">
        <v>3.62E-3</v>
      </c>
      <c r="Q1061" s="10">
        <f t="shared" si="147"/>
        <v>14.330958036421219</v>
      </c>
      <c r="R1061">
        <f t="shared" si="148"/>
        <v>0.9258144475920681</v>
      </c>
      <c r="S1061">
        <f t="shared" si="149"/>
        <v>1.0111841712667118</v>
      </c>
      <c r="T1061">
        <f t="shared" si="150"/>
        <v>36.907331746154263</v>
      </c>
      <c r="U1061">
        <f t="shared" si="151"/>
        <v>187.81394755231312</v>
      </c>
      <c r="V1061" s="10">
        <f t="shared" si="152"/>
        <v>0.97737134531039327</v>
      </c>
    </row>
    <row r="1062" spans="1:22" x14ac:dyDescent="0.2">
      <c r="A1062">
        <v>5.6479999999999997</v>
      </c>
      <c r="B1062">
        <v>22.565999999999999</v>
      </c>
      <c r="C1062">
        <v>0.42399999999999999</v>
      </c>
      <c r="D1062">
        <v>3.7379999999999997E-2</v>
      </c>
      <c r="E1062">
        <v>0.36649999999999999</v>
      </c>
      <c r="F1062">
        <v>0.14299999999999999</v>
      </c>
      <c r="G1062">
        <v>10.318</v>
      </c>
      <c r="H1062" s="10">
        <v>4.44E-4</v>
      </c>
      <c r="I1062" s="10">
        <v>2.63E-2</v>
      </c>
      <c r="J1062" s="10">
        <v>7.4799999999999997E-4</v>
      </c>
      <c r="K1062" s="10">
        <f t="shared" si="144"/>
        <v>2.8441064638783269</v>
      </c>
      <c r="L1062" s="10">
        <v>8.8900000000000003E-4</v>
      </c>
      <c r="M1062" s="10">
        <f t="shared" si="145"/>
        <v>3.3802281368821294</v>
      </c>
      <c r="N1062" s="10">
        <v>2.3400000000000001E-3</v>
      </c>
      <c r="O1062" s="10">
        <f t="shared" si="146"/>
        <v>8.8973384030418252</v>
      </c>
      <c r="P1062" s="10">
        <v>3.5100000000000001E-3</v>
      </c>
      <c r="Q1062" s="10">
        <f t="shared" si="147"/>
        <v>13.346007604562738</v>
      </c>
      <c r="R1062">
        <f t="shared" si="148"/>
        <v>0.92492917847025491</v>
      </c>
      <c r="S1062">
        <f t="shared" si="149"/>
        <v>1.0113749060641037</v>
      </c>
      <c r="T1062">
        <f t="shared" si="150"/>
        <v>38.105785521159909</v>
      </c>
      <c r="U1062">
        <f t="shared" si="151"/>
        <v>183.33829967676414</v>
      </c>
      <c r="V1062" s="10">
        <f t="shared" si="152"/>
        <v>0.99903373931745887</v>
      </c>
    </row>
    <row r="1063" spans="1:22" x14ac:dyDescent="0.2">
      <c r="A1063">
        <v>5.6479999999999997</v>
      </c>
      <c r="B1063">
        <v>22.565999999999999</v>
      </c>
      <c r="C1063">
        <v>0.42799999999999999</v>
      </c>
      <c r="D1063">
        <v>3.78E-2</v>
      </c>
      <c r="E1063">
        <v>0.37030000000000002</v>
      </c>
      <c r="F1063">
        <v>0.14399999999999999</v>
      </c>
      <c r="G1063">
        <v>10.305</v>
      </c>
      <c r="H1063" s="10">
        <v>4.4410000000000001E-4</v>
      </c>
      <c r="I1063" s="10">
        <v>2.5499999999999998E-2</v>
      </c>
      <c r="J1063" s="10">
        <v>7.3399999999999995E-4</v>
      </c>
      <c r="K1063" s="10">
        <f t="shared" si="144"/>
        <v>2.8784313725490196</v>
      </c>
      <c r="L1063" s="10">
        <v>8.6799999999999996E-4</v>
      </c>
      <c r="M1063" s="10">
        <f t="shared" si="145"/>
        <v>3.4039215686274509</v>
      </c>
      <c r="N1063" s="10">
        <v>2.3400000000000001E-3</v>
      </c>
      <c r="O1063" s="10">
        <f t="shared" si="146"/>
        <v>9.1764705882352953</v>
      </c>
      <c r="P1063" s="10">
        <v>3.4299999999999999E-3</v>
      </c>
      <c r="Q1063" s="10">
        <f t="shared" si="147"/>
        <v>13.450980392156865</v>
      </c>
      <c r="R1063">
        <f t="shared" si="148"/>
        <v>0.92422096317280455</v>
      </c>
      <c r="S1063">
        <f t="shared" si="149"/>
        <v>1.0115423181422598</v>
      </c>
      <c r="T1063">
        <f t="shared" si="150"/>
        <v>39.33063925114385</v>
      </c>
      <c r="U1063">
        <f t="shared" si="151"/>
        <v>179.46927929816087</v>
      </c>
      <c r="V1063" s="10">
        <f t="shared" si="152"/>
        <v>1.016444373226379</v>
      </c>
    </row>
    <row r="1064" spans="1:22" x14ac:dyDescent="0.2">
      <c r="A1064">
        <v>5.6479999999999997</v>
      </c>
      <c r="B1064">
        <v>22.565999999999999</v>
      </c>
      <c r="C1064">
        <v>0.433</v>
      </c>
      <c r="D1064">
        <v>3.8219999999999997E-2</v>
      </c>
      <c r="E1064">
        <v>0.37409999999999999</v>
      </c>
      <c r="F1064">
        <v>0.14599999999999999</v>
      </c>
      <c r="G1064">
        <v>10.292999999999999</v>
      </c>
      <c r="H1064" s="10">
        <v>4.4430000000000001E-4</v>
      </c>
      <c r="I1064" s="10">
        <v>2.528E-2</v>
      </c>
      <c r="J1064" s="10">
        <v>7.27E-4</v>
      </c>
      <c r="K1064" s="10">
        <f t="shared" si="144"/>
        <v>2.8757911392405062</v>
      </c>
      <c r="L1064" s="10">
        <v>8.5700000000000001E-4</v>
      </c>
      <c r="M1064" s="10">
        <f t="shared" si="145"/>
        <v>3.3900316455696204</v>
      </c>
      <c r="N1064" s="10">
        <v>2.2899999999999999E-3</v>
      </c>
      <c r="O1064" s="10">
        <f t="shared" si="146"/>
        <v>9.0585443037974667</v>
      </c>
      <c r="P1064" s="10">
        <v>3.3600000000000001E-3</v>
      </c>
      <c r="Q1064" s="10">
        <f t="shared" si="147"/>
        <v>13.291139240506331</v>
      </c>
      <c r="R1064">
        <f t="shared" si="148"/>
        <v>0.92333569405099147</v>
      </c>
      <c r="S1064">
        <f t="shared" si="149"/>
        <v>1.0117354051743614</v>
      </c>
      <c r="T1064">
        <f t="shared" si="150"/>
        <v>40.580275251830656</v>
      </c>
      <c r="U1064">
        <f t="shared" si="151"/>
        <v>175.27941631395166</v>
      </c>
      <c r="V1064" s="10">
        <f t="shared" si="152"/>
        <v>1.0384814961600546</v>
      </c>
    </row>
    <row r="1065" spans="1:22" x14ac:dyDescent="0.2">
      <c r="A1065">
        <v>5.6479999999999997</v>
      </c>
      <c r="B1065">
        <v>22.565999999999999</v>
      </c>
      <c r="C1065">
        <v>0.437</v>
      </c>
      <c r="D1065">
        <v>3.8640000000000001E-2</v>
      </c>
      <c r="E1065">
        <v>0.37780000000000002</v>
      </c>
      <c r="F1065">
        <v>0.14699999999999999</v>
      </c>
      <c r="G1065">
        <v>10.281000000000001</v>
      </c>
      <c r="H1065" s="10">
        <v>4.4450000000000002E-4</v>
      </c>
      <c r="I1065" s="10">
        <v>2.5739999999999999E-2</v>
      </c>
      <c r="J1065" s="10">
        <v>7.1900000000000002E-4</v>
      </c>
      <c r="K1065" s="10">
        <f t="shared" si="144"/>
        <v>2.7933177933177933</v>
      </c>
      <c r="L1065" s="10">
        <v>8.52E-4</v>
      </c>
      <c r="M1065" s="10">
        <f t="shared" si="145"/>
        <v>3.3100233100233099</v>
      </c>
      <c r="N1065" s="10">
        <v>2.2599999999999999E-3</v>
      </c>
      <c r="O1065" s="10">
        <f t="shared" si="146"/>
        <v>8.7801087801087796</v>
      </c>
      <c r="P1065" s="10">
        <v>3.2699999999999999E-3</v>
      </c>
      <c r="Q1065" s="10">
        <f t="shared" si="147"/>
        <v>12.703962703962704</v>
      </c>
      <c r="R1065">
        <f t="shared" si="148"/>
        <v>0.92262747875354101</v>
      </c>
      <c r="S1065">
        <f t="shared" si="149"/>
        <v>1.0119062210368326</v>
      </c>
      <c r="T1065">
        <f t="shared" si="150"/>
        <v>41.834693988928876</v>
      </c>
      <c r="U1065">
        <f t="shared" si="151"/>
        <v>171.65549206500404</v>
      </c>
      <c r="V1065" s="10">
        <f t="shared" si="152"/>
        <v>1.0556297823625926</v>
      </c>
    </row>
    <row r="1066" spans="1:22" x14ac:dyDescent="0.2">
      <c r="A1066">
        <v>5.6479999999999997</v>
      </c>
      <c r="B1066">
        <v>22.565999999999999</v>
      </c>
      <c r="C1066">
        <v>0.441</v>
      </c>
      <c r="D1066">
        <v>3.9059999999999997E-2</v>
      </c>
      <c r="E1066">
        <v>0.38169999999999998</v>
      </c>
      <c r="F1066">
        <v>0.14799999999999999</v>
      </c>
      <c r="G1066">
        <v>10.27</v>
      </c>
      <c r="H1066" s="10">
        <v>4.4470000000000002E-4</v>
      </c>
      <c r="I1066" s="10">
        <v>2.5100000000000001E-2</v>
      </c>
      <c r="J1066" s="10">
        <v>7.1000000000000002E-4</v>
      </c>
      <c r="K1066" s="10">
        <f t="shared" si="144"/>
        <v>2.8286852589641436</v>
      </c>
      <c r="L1066" s="10">
        <v>8.3199999999999995E-4</v>
      </c>
      <c r="M1066" s="10">
        <f t="shared" si="145"/>
        <v>3.3147410358565734</v>
      </c>
      <c r="N1066" s="10">
        <v>2.2599999999999999E-3</v>
      </c>
      <c r="O1066" s="10">
        <f t="shared" si="146"/>
        <v>9.003984063745019</v>
      </c>
      <c r="P1066" s="10">
        <v>3.1800000000000001E-3</v>
      </c>
      <c r="Q1066" s="10">
        <f t="shared" si="147"/>
        <v>12.669322709163348</v>
      </c>
      <c r="R1066">
        <f t="shared" si="148"/>
        <v>0.92191926345609065</v>
      </c>
      <c r="S1066">
        <f t="shared" si="149"/>
        <v>1.0120747095973404</v>
      </c>
      <c r="T1066">
        <f t="shared" si="150"/>
        <v>43.159839783770806</v>
      </c>
      <c r="U1066">
        <f t="shared" si="151"/>
        <v>168.14034488928408</v>
      </c>
      <c r="V1066" s="10">
        <f t="shared" si="152"/>
        <v>1.0740227312982014</v>
      </c>
    </row>
    <row r="1067" spans="1:22" x14ac:dyDescent="0.2">
      <c r="A1067">
        <v>5.6479999999999997</v>
      </c>
      <c r="B1067">
        <v>22.565999999999999</v>
      </c>
      <c r="C1067">
        <v>0.44600000000000001</v>
      </c>
      <c r="D1067">
        <v>3.9480000000000001E-2</v>
      </c>
      <c r="E1067">
        <v>0.38550000000000001</v>
      </c>
      <c r="F1067">
        <v>0.15</v>
      </c>
      <c r="G1067">
        <v>10.257999999999999</v>
      </c>
      <c r="H1067" s="10">
        <v>4.4490000000000003E-4</v>
      </c>
      <c r="I1067" s="10">
        <v>2.546E-2</v>
      </c>
      <c r="J1067" s="10">
        <v>7.0600000000000003E-4</v>
      </c>
      <c r="K1067" s="10">
        <f t="shared" si="144"/>
        <v>2.7729772191673216</v>
      </c>
      <c r="L1067" s="10">
        <v>8.2899999999999998E-4</v>
      </c>
      <c r="M1067" s="10">
        <f t="shared" si="145"/>
        <v>3.256087981146897</v>
      </c>
      <c r="N1067" s="10">
        <v>2.2000000000000001E-3</v>
      </c>
      <c r="O1067" s="10">
        <f t="shared" si="146"/>
        <v>8.6410054988216807</v>
      </c>
      <c r="P1067" s="10">
        <v>3.1199999999999999E-3</v>
      </c>
      <c r="Q1067" s="10">
        <f t="shared" si="147"/>
        <v>12.254516889238021</v>
      </c>
      <c r="R1067">
        <f t="shared" si="148"/>
        <v>0.92103399433427768</v>
      </c>
      <c r="S1067">
        <f t="shared" si="149"/>
        <v>1.0122711806843132</v>
      </c>
      <c r="T1067">
        <f t="shared" si="150"/>
        <v>44.488204011485422</v>
      </c>
      <c r="U1067">
        <f t="shared" si="151"/>
        <v>164.32874170875132</v>
      </c>
      <c r="V1067" s="10">
        <f t="shared" si="152"/>
        <v>1.0966035879134433</v>
      </c>
    </row>
    <row r="1068" spans="1:22" x14ac:dyDescent="0.2">
      <c r="A1068">
        <v>5.6479999999999997</v>
      </c>
      <c r="B1068">
        <v>22.565999999999999</v>
      </c>
      <c r="C1068">
        <v>0.45</v>
      </c>
      <c r="D1068">
        <v>3.9910000000000001E-2</v>
      </c>
      <c r="E1068">
        <v>0.38929999999999998</v>
      </c>
      <c r="F1068">
        <v>0.151</v>
      </c>
      <c r="G1068">
        <v>10.244</v>
      </c>
      <c r="H1068" s="10">
        <v>4.4509999999999998E-4</v>
      </c>
      <c r="I1068" s="10">
        <v>2.521E-2</v>
      </c>
      <c r="J1068" s="10">
        <v>6.9999999999999999E-4</v>
      </c>
      <c r="K1068" s="10">
        <f t="shared" si="144"/>
        <v>2.7766759222530744</v>
      </c>
      <c r="L1068" s="10">
        <v>8.1800000000000004E-4</v>
      </c>
      <c r="M1068" s="10">
        <f t="shared" si="145"/>
        <v>3.2447441491471642</v>
      </c>
      <c r="N1068" s="10">
        <v>2.1800000000000001E-3</v>
      </c>
      <c r="O1068" s="10">
        <f t="shared" si="146"/>
        <v>8.6473621578738591</v>
      </c>
      <c r="P1068" s="10">
        <v>3.0500000000000002E-3</v>
      </c>
      <c r="Q1068" s="10">
        <f t="shared" si="147"/>
        <v>12.098373661245539</v>
      </c>
      <c r="R1068">
        <f t="shared" si="148"/>
        <v>0.92032577903682711</v>
      </c>
      <c r="S1068">
        <f t="shared" si="149"/>
        <v>1.0124461286179904</v>
      </c>
      <c r="T1068">
        <f t="shared" si="150"/>
        <v>45.855818387995157</v>
      </c>
      <c r="U1068">
        <f t="shared" si="151"/>
        <v>160.98937644875411</v>
      </c>
      <c r="V1068" s="10">
        <f t="shared" si="152"/>
        <v>1.1147272409334286</v>
      </c>
    </row>
    <row r="1069" spans="1:22" x14ac:dyDescent="0.2">
      <c r="A1069">
        <v>5.6479999999999997</v>
      </c>
      <c r="B1069">
        <v>22.565999999999999</v>
      </c>
      <c r="C1069">
        <v>0.45400000000000001</v>
      </c>
      <c r="D1069">
        <v>4.0329999999999998E-2</v>
      </c>
      <c r="E1069">
        <v>0.39300000000000002</v>
      </c>
      <c r="F1069">
        <v>0.153</v>
      </c>
      <c r="G1069">
        <v>10.233000000000001</v>
      </c>
      <c r="H1069" s="10">
        <v>4.4529999999999998E-4</v>
      </c>
      <c r="I1069" s="10">
        <v>2.6169999999999999E-2</v>
      </c>
      <c r="J1069" s="10">
        <v>6.9999999999999999E-4</v>
      </c>
      <c r="K1069" s="10">
        <f t="shared" si="144"/>
        <v>2.6748184944593048</v>
      </c>
      <c r="L1069" s="10">
        <v>8.1899999999999996E-4</v>
      </c>
      <c r="M1069" s="10">
        <f t="shared" si="145"/>
        <v>3.1295376385173865</v>
      </c>
      <c r="N1069" s="10">
        <v>2.14E-3</v>
      </c>
      <c r="O1069" s="10">
        <f t="shared" si="146"/>
        <v>8.1773022544898737</v>
      </c>
      <c r="P1069" s="10">
        <v>2.96E-3</v>
      </c>
      <c r="Q1069" s="10">
        <f t="shared" si="147"/>
        <v>11.31066106228506</v>
      </c>
      <c r="R1069">
        <f t="shared" si="148"/>
        <v>0.91961756373937686</v>
      </c>
      <c r="S1069">
        <f t="shared" si="149"/>
        <v>1.0126203910340796</v>
      </c>
      <c r="T1069">
        <f t="shared" si="150"/>
        <v>47.215271552800708</v>
      </c>
      <c r="U1069">
        <f t="shared" si="151"/>
        <v>157.78766707459548</v>
      </c>
      <c r="V1069" s="10">
        <f t="shared" si="152"/>
        <v>1.1398480949373202</v>
      </c>
    </row>
    <row r="1070" spans="1:22" x14ac:dyDescent="0.2">
      <c r="A1070">
        <v>5.6479999999999997</v>
      </c>
      <c r="B1070">
        <v>22.565999999999999</v>
      </c>
      <c r="C1070">
        <v>0.45900000000000002</v>
      </c>
      <c r="D1070">
        <v>4.0750000000000001E-2</v>
      </c>
      <c r="E1070">
        <v>0.39679999999999999</v>
      </c>
      <c r="F1070">
        <v>0.154</v>
      </c>
      <c r="G1070">
        <v>10.222</v>
      </c>
      <c r="H1070" s="10">
        <v>4.4549999999999999E-4</v>
      </c>
      <c r="I1070" s="10">
        <v>2.581E-2</v>
      </c>
      <c r="J1070" s="10">
        <v>6.9700000000000003E-4</v>
      </c>
      <c r="K1070" s="10">
        <f t="shared" si="144"/>
        <v>2.700503680743898</v>
      </c>
      <c r="L1070" s="10">
        <v>8.0699999999999999E-4</v>
      </c>
      <c r="M1070" s="10">
        <f t="shared" si="145"/>
        <v>3.1266950794265789</v>
      </c>
      <c r="N1070" s="10">
        <v>2.1099999999999999E-3</v>
      </c>
      <c r="O1070" s="10">
        <f t="shared" si="146"/>
        <v>8.1751259201859749</v>
      </c>
      <c r="P1070" s="10">
        <v>2.8999999999999998E-3</v>
      </c>
      <c r="Q1070" s="10">
        <f t="shared" si="147"/>
        <v>11.235955056179774</v>
      </c>
      <c r="R1070">
        <f t="shared" si="148"/>
        <v>0.91873229461756378</v>
      </c>
      <c r="S1070">
        <f t="shared" si="149"/>
        <v>1.012820242346407</v>
      </c>
      <c r="T1070">
        <f t="shared" si="150"/>
        <v>48.624416745741605</v>
      </c>
      <c r="U1070">
        <f t="shared" si="151"/>
        <v>154.31159374934742</v>
      </c>
      <c r="V1070" s="10">
        <f t="shared" si="152"/>
        <v>1.1555099314478481</v>
      </c>
    </row>
    <row r="1071" spans="1:22" x14ac:dyDescent="0.2">
      <c r="A1071">
        <v>5.6479999999999997</v>
      </c>
      <c r="B1071">
        <v>22.565999999999999</v>
      </c>
      <c r="C1071">
        <v>0.46300000000000002</v>
      </c>
      <c r="D1071">
        <v>4.1180000000000001E-2</v>
      </c>
      <c r="E1071">
        <v>0.40060000000000001</v>
      </c>
      <c r="F1071">
        <v>0.156</v>
      </c>
      <c r="G1071">
        <v>10.209</v>
      </c>
      <c r="H1071" s="10">
        <v>4.4559999999999999E-4</v>
      </c>
      <c r="I1071" s="10">
        <v>2.5489999999999999E-2</v>
      </c>
      <c r="J1071" s="10">
        <v>6.9300000000000004E-4</v>
      </c>
      <c r="K1071" s="10">
        <f t="shared" si="144"/>
        <v>2.7187132208709297</v>
      </c>
      <c r="L1071" s="10">
        <v>7.9500000000000003E-4</v>
      </c>
      <c r="M1071" s="10">
        <f t="shared" si="145"/>
        <v>3.118870145154963</v>
      </c>
      <c r="N1071" s="10">
        <v>2.0899999999999998E-3</v>
      </c>
      <c r="O1071" s="10">
        <f t="shared" si="146"/>
        <v>8.1992938407218521</v>
      </c>
      <c r="P1071" s="10">
        <v>2.8500000000000001E-3</v>
      </c>
      <c r="Q1071" s="10">
        <f t="shared" si="147"/>
        <v>11.180855237347981</v>
      </c>
      <c r="R1071">
        <f t="shared" si="148"/>
        <v>0.91802407932011332</v>
      </c>
      <c r="S1071">
        <f t="shared" si="149"/>
        <v>1.0129978238418558</v>
      </c>
      <c r="T1071">
        <f t="shared" si="150"/>
        <v>50.074377302082247</v>
      </c>
      <c r="U1071">
        <f t="shared" si="151"/>
        <v>151.26435925356421</v>
      </c>
      <c r="V1071" s="10">
        <f t="shared" si="152"/>
        <v>1.1816171012288277</v>
      </c>
    </row>
    <row r="1072" spans="1:22" x14ac:dyDescent="0.2">
      <c r="A1072">
        <v>5.6479999999999997</v>
      </c>
      <c r="B1072">
        <v>22.565999999999999</v>
      </c>
      <c r="C1072">
        <v>0.46800000000000003</v>
      </c>
      <c r="D1072">
        <v>4.1599999999999998E-2</v>
      </c>
      <c r="E1072">
        <v>0.40439999999999998</v>
      </c>
      <c r="F1072">
        <v>0.157</v>
      </c>
      <c r="G1072">
        <v>10.198</v>
      </c>
      <c r="H1072" s="10">
        <v>4.4579999999999999E-4</v>
      </c>
      <c r="I1072" s="10">
        <v>2.469E-2</v>
      </c>
      <c r="J1072" s="10">
        <v>6.8599999999999998E-4</v>
      </c>
      <c r="K1072" s="10">
        <f t="shared" si="144"/>
        <v>2.7784528149048198</v>
      </c>
      <c r="L1072" s="10">
        <v>7.7800000000000005E-4</v>
      </c>
      <c r="M1072" s="10">
        <f t="shared" si="145"/>
        <v>3.1510733090319967</v>
      </c>
      <c r="N1072" s="10">
        <v>2.0699999999999998E-3</v>
      </c>
      <c r="O1072" s="10">
        <f t="shared" si="146"/>
        <v>8.3839611178614817</v>
      </c>
      <c r="P1072" s="10">
        <v>2.7899999999999999E-3</v>
      </c>
      <c r="Q1072" s="10">
        <f t="shared" si="147"/>
        <v>11.300121506682867</v>
      </c>
      <c r="R1072">
        <f t="shared" si="148"/>
        <v>0.91713881019830024</v>
      </c>
      <c r="S1072">
        <f t="shared" si="149"/>
        <v>1.0132000244834789</v>
      </c>
      <c r="T1072">
        <f t="shared" si="150"/>
        <v>51.539033539481828</v>
      </c>
      <c r="U1072">
        <f t="shared" si="151"/>
        <v>147.99456301575157</v>
      </c>
      <c r="V1072" s="10">
        <f t="shared" si="152"/>
        <v>1.1975169892679751</v>
      </c>
    </row>
    <row r="1073" spans="1:22" x14ac:dyDescent="0.2">
      <c r="A1073">
        <v>5.6479999999999997</v>
      </c>
      <c r="B1073">
        <v>22.565999999999999</v>
      </c>
      <c r="C1073">
        <v>0.47199999999999998</v>
      </c>
      <c r="D1073">
        <v>4.2029999999999998E-2</v>
      </c>
      <c r="E1073">
        <v>0.40820000000000001</v>
      </c>
      <c r="F1073">
        <v>0.159</v>
      </c>
      <c r="G1073">
        <v>10.185</v>
      </c>
      <c r="H1073" s="10">
        <v>4.46E-4</v>
      </c>
      <c r="I1073" s="10">
        <v>2.5659999999999999E-2</v>
      </c>
      <c r="J1073" s="10">
        <v>6.9099999999999999E-4</v>
      </c>
      <c r="K1073" s="10">
        <f t="shared" si="144"/>
        <v>2.6929072486360095</v>
      </c>
      <c r="L1073" s="10">
        <v>7.7999999999999999E-4</v>
      </c>
      <c r="M1073" s="10">
        <f t="shared" si="145"/>
        <v>3.0397505845674204</v>
      </c>
      <c r="N1073" s="10">
        <v>2.0200000000000001E-3</v>
      </c>
      <c r="O1073" s="10">
        <f t="shared" si="146"/>
        <v>7.8721745908028069</v>
      </c>
      <c r="P1073" s="10">
        <v>2.7100000000000002E-3</v>
      </c>
      <c r="Q1073" s="10">
        <f t="shared" si="147"/>
        <v>10.561184723304756</v>
      </c>
      <c r="R1073">
        <f t="shared" si="148"/>
        <v>0.91643059490084988</v>
      </c>
      <c r="S1073">
        <f t="shared" si="149"/>
        <v>1.0133794354170058</v>
      </c>
      <c r="T1073">
        <f t="shared" si="150"/>
        <v>53.045572560424517</v>
      </c>
      <c r="U1073">
        <f t="shared" si="151"/>
        <v>145.12694849045647</v>
      </c>
      <c r="V1073" s="10">
        <f t="shared" si="152"/>
        <v>1.2240363901831368</v>
      </c>
    </row>
    <row r="1074" spans="1:22" x14ac:dyDescent="0.2">
      <c r="A1074">
        <v>5.6479999999999997</v>
      </c>
      <c r="B1074">
        <v>22.565999999999999</v>
      </c>
      <c r="C1074">
        <v>0.52500000000000002</v>
      </c>
      <c r="D1074">
        <v>4.725E-2</v>
      </c>
      <c r="E1074">
        <v>0.45419999999999999</v>
      </c>
      <c r="F1074">
        <v>0.17599999999999999</v>
      </c>
      <c r="G1074">
        <v>10.039</v>
      </c>
      <c r="H1074" s="10">
        <v>4.483E-4</v>
      </c>
      <c r="I1074" s="10">
        <v>2.5180000000000001E-2</v>
      </c>
      <c r="J1074" s="10">
        <v>8.2899999999999998E-4</v>
      </c>
      <c r="K1074" s="10">
        <f t="shared" si="144"/>
        <v>3.2922954725972993</v>
      </c>
      <c r="L1074" s="10">
        <v>6.9800000000000005E-4</v>
      </c>
      <c r="M1074" s="10">
        <f t="shared" si="145"/>
        <v>2.7720413026211279</v>
      </c>
      <c r="N1074" s="10">
        <v>1.6999999999999999E-3</v>
      </c>
      <c r="O1074" s="10">
        <f t="shared" si="146"/>
        <v>6.7513899920571872</v>
      </c>
      <c r="P1074" s="10">
        <v>2.1099999999999999E-3</v>
      </c>
      <c r="Q1074" s="10">
        <f t="shared" si="147"/>
        <v>8.3796664019062739</v>
      </c>
      <c r="R1074">
        <f t="shared" si="148"/>
        <v>0.90704674220963166</v>
      </c>
      <c r="S1074">
        <f t="shared" si="149"/>
        <v>1.0157565631654977</v>
      </c>
      <c r="T1074">
        <f t="shared" si="150"/>
        <v>73.658398659439641</v>
      </c>
      <c r="U1074">
        <f t="shared" si="151"/>
        <v>114.87312196677586</v>
      </c>
      <c r="V1074" s="10">
        <f t="shared" si="152"/>
        <v>1.4892011575026447</v>
      </c>
    </row>
    <row r="1075" spans="1:22" x14ac:dyDescent="0.2">
      <c r="A1075">
        <v>5.6479999999999997</v>
      </c>
      <c r="B1075">
        <v>22.565999999999999</v>
      </c>
      <c r="C1075">
        <v>0.53100000000000003</v>
      </c>
      <c r="D1075">
        <v>4.7809999999999998E-2</v>
      </c>
      <c r="E1075">
        <v>0.45910000000000001</v>
      </c>
      <c r="F1075">
        <v>0.17799999999999999</v>
      </c>
      <c r="G1075">
        <v>10.025</v>
      </c>
      <c r="H1075" s="10">
        <v>4.4860000000000001E-4</v>
      </c>
      <c r="I1075" s="10">
        <v>2.359E-2</v>
      </c>
      <c r="J1075" s="10">
        <v>8.1599999999999999E-4</v>
      </c>
      <c r="K1075" s="10">
        <f t="shared" si="144"/>
        <v>3.4590928359474353</v>
      </c>
      <c r="L1075" s="10">
        <v>6.7000000000000002E-4</v>
      </c>
      <c r="M1075" s="10">
        <f t="shared" si="145"/>
        <v>2.8401865197117426</v>
      </c>
      <c r="N1075" s="10">
        <v>1.6900000000000001E-3</v>
      </c>
      <c r="O1075" s="10">
        <f t="shared" si="146"/>
        <v>7.1640525646460373</v>
      </c>
      <c r="P1075" s="10">
        <v>2.0500000000000002E-3</v>
      </c>
      <c r="Q1075" s="10">
        <f t="shared" si="147"/>
        <v>8.690122933446375</v>
      </c>
      <c r="R1075">
        <f t="shared" si="148"/>
        <v>0.90598441926345619</v>
      </c>
      <c r="S1075">
        <f t="shared" si="149"/>
        <v>1.016030228068026</v>
      </c>
      <c r="T1075">
        <f t="shared" si="150"/>
        <v>76.127670017644348</v>
      </c>
      <c r="U1075">
        <f t="shared" si="151"/>
        <v>112.11335184764587</v>
      </c>
      <c r="V1075" s="10">
        <f t="shared" si="152"/>
        <v>1.5192172292172763</v>
      </c>
    </row>
    <row r="1076" spans="1:22" x14ac:dyDescent="0.2">
      <c r="A1076">
        <v>5.6479999999999997</v>
      </c>
      <c r="B1076">
        <v>22.565999999999999</v>
      </c>
      <c r="C1076">
        <v>0.53700000000000003</v>
      </c>
      <c r="D1076">
        <v>4.8379999999999999E-2</v>
      </c>
      <c r="E1076">
        <v>0.46400000000000002</v>
      </c>
      <c r="F1076">
        <v>0.18</v>
      </c>
      <c r="G1076">
        <v>10.007999999999999</v>
      </c>
      <c r="H1076" s="10">
        <v>4.4880000000000001E-4</v>
      </c>
      <c r="I1076" s="10">
        <v>2.358E-2</v>
      </c>
      <c r="J1076" s="10">
        <v>8.1599999999999999E-4</v>
      </c>
      <c r="K1076" s="10">
        <f t="shared" si="144"/>
        <v>3.4605597964376589</v>
      </c>
      <c r="L1076" s="10">
        <v>6.6299999999999996E-4</v>
      </c>
      <c r="M1076" s="10">
        <f t="shared" si="145"/>
        <v>2.8117048346055977</v>
      </c>
      <c r="N1076" s="10">
        <v>1.6800000000000001E-3</v>
      </c>
      <c r="O1076" s="10">
        <f t="shared" si="146"/>
        <v>7.1246819338422398</v>
      </c>
      <c r="P1076" s="10">
        <v>2E-3</v>
      </c>
      <c r="Q1076" s="10">
        <f t="shared" si="147"/>
        <v>8.481764206955047</v>
      </c>
      <c r="R1076">
        <f t="shared" si="148"/>
        <v>0.90492209631728049</v>
      </c>
      <c r="S1076">
        <f t="shared" si="149"/>
        <v>1.0163087598474927</v>
      </c>
      <c r="T1076">
        <f t="shared" si="150"/>
        <v>78.66689227823764</v>
      </c>
      <c r="U1076">
        <f t="shared" si="151"/>
        <v>109.42609870267596</v>
      </c>
      <c r="V1076" s="10">
        <f t="shared" si="152"/>
        <v>1.5494780014328176</v>
      </c>
    </row>
    <row r="1077" spans="1:22" x14ac:dyDescent="0.2">
      <c r="A1077">
        <v>5.6479999999999997</v>
      </c>
      <c r="B1077">
        <v>22.565999999999999</v>
      </c>
      <c r="C1077">
        <v>0.54200000000000004</v>
      </c>
      <c r="D1077">
        <v>4.895E-2</v>
      </c>
      <c r="E1077">
        <v>0.46899999999999997</v>
      </c>
      <c r="F1077">
        <v>0.182</v>
      </c>
      <c r="G1077">
        <v>9.9920000000000009</v>
      </c>
      <c r="H1077" s="10">
        <v>4.4910000000000002E-4</v>
      </c>
      <c r="I1077" s="10">
        <v>2.462E-2</v>
      </c>
      <c r="J1077" s="10">
        <v>8.1800000000000004E-4</v>
      </c>
      <c r="K1077" s="10">
        <f t="shared" si="144"/>
        <v>3.3225020308692121</v>
      </c>
      <c r="L1077" s="10">
        <v>6.69E-4</v>
      </c>
      <c r="M1077" s="10">
        <f t="shared" si="145"/>
        <v>2.7173030056864338</v>
      </c>
      <c r="N1077" s="10">
        <v>1.6800000000000001E-3</v>
      </c>
      <c r="O1077" s="10">
        <f t="shared" si="146"/>
        <v>6.8237205523964262</v>
      </c>
      <c r="P1077" s="10">
        <v>1.9499999999999999E-3</v>
      </c>
      <c r="Q1077" s="10">
        <f t="shared" si="147"/>
        <v>7.920389926888709</v>
      </c>
      <c r="R1077">
        <f t="shared" si="148"/>
        <v>0.90403682719546741</v>
      </c>
      <c r="S1077">
        <f t="shared" si="149"/>
        <v>1.0165564452889528</v>
      </c>
      <c r="T1077">
        <f t="shared" si="150"/>
        <v>81.298535218936792</v>
      </c>
      <c r="U1077">
        <f t="shared" si="151"/>
        <v>107.04934453380419</v>
      </c>
      <c r="V1077" s="10">
        <f t="shared" si="152"/>
        <v>1.583937793027695</v>
      </c>
    </row>
    <row r="1078" spans="1:22" x14ac:dyDescent="0.2">
      <c r="A1078">
        <v>5.6479999999999997</v>
      </c>
      <c r="B1078">
        <v>22.565999999999999</v>
      </c>
      <c r="C1078">
        <v>0.54800000000000004</v>
      </c>
      <c r="D1078">
        <v>4.9509999999999998E-2</v>
      </c>
      <c r="E1078">
        <v>0.47389999999999999</v>
      </c>
      <c r="F1078">
        <v>0.184</v>
      </c>
      <c r="G1078">
        <v>9.9779999999999998</v>
      </c>
      <c r="H1078" s="10">
        <v>4.4930000000000002E-4</v>
      </c>
      <c r="I1078" s="10">
        <v>2.4799999999999999E-2</v>
      </c>
      <c r="J1078" s="10">
        <v>8.1300000000000003E-4</v>
      </c>
      <c r="K1078" s="10">
        <f t="shared" si="144"/>
        <v>3.278225806451613</v>
      </c>
      <c r="L1078" s="10">
        <v>6.6399999999999999E-4</v>
      </c>
      <c r="M1078" s="10">
        <f t="shared" si="145"/>
        <v>2.67741935483871</v>
      </c>
      <c r="N1078" s="10">
        <v>1.66E-3</v>
      </c>
      <c r="O1078" s="10">
        <f t="shared" si="146"/>
        <v>6.6935483870967749</v>
      </c>
      <c r="P1078" s="10">
        <v>1.9E-3</v>
      </c>
      <c r="Q1078" s="10">
        <f t="shared" si="147"/>
        <v>7.661290322580645</v>
      </c>
      <c r="R1078">
        <f t="shared" si="148"/>
        <v>0.90297450424929182</v>
      </c>
      <c r="S1078">
        <f t="shared" si="149"/>
        <v>1.0168353460154991</v>
      </c>
      <c r="T1078">
        <f t="shared" si="150"/>
        <v>83.932768230137441</v>
      </c>
      <c r="U1078">
        <f t="shared" si="151"/>
        <v>104.55670199076719</v>
      </c>
      <c r="V1078" s="10">
        <f t="shared" si="152"/>
        <v>1.6147349520581447</v>
      </c>
    </row>
    <row r="1079" spans="1:22" x14ac:dyDescent="0.2">
      <c r="A1079">
        <v>5.6479999999999997</v>
      </c>
      <c r="B1079">
        <v>22.565999999999999</v>
      </c>
      <c r="C1079">
        <v>0.55400000000000005</v>
      </c>
      <c r="D1079">
        <v>5.008E-2</v>
      </c>
      <c r="E1079">
        <v>0.4788</v>
      </c>
      <c r="F1079">
        <v>0.185</v>
      </c>
      <c r="G1079">
        <v>9.9619999999999997</v>
      </c>
      <c r="H1079" s="10">
        <v>4.4959999999999998E-4</v>
      </c>
      <c r="I1079" s="10">
        <v>2.3789999999999999E-2</v>
      </c>
      <c r="J1079" s="10">
        <v>8.03E-4</v>
      </c>
      <c r="K1079" s="10">
        <f t="shared" si="144"/>
        <v>3.3753678015973101</v>
      </c>
      <c r="L1079" s="10">
        <v>6.4499999999999996E-4</v>
      </c>
      <c r="M1079" s="10">
        <f t="shared" si="145"/>
        <v>2.7112232030264818</v>
      </c>
      <c r="N1079" s="10">
        <v>1.6299999999999999E-3</v>
      </c>
      <c r="O1079" s="10">
        <f t="shared" si="146"/>
        <v>6.8516183270281639</v>
      </c>
      <c r="P1079" s="10">
        <v>1.8400000000000001E-3</v>
      </c>
      <c r="Q1079" s="10">
        <f t="shared" si="147"/>
        <v>7.7343421605716696</v>
      </c>
      <c r="R1079">
        <f t="shared" si="148"/>
        <v>0.90191218130311612</v>
      </c>
      <c r="S1079">
        <f t="shared" si="149"/>
        <v>1.017119103470703</v>
      </c>
      <c r="T1079">
        <f t="shared" si="150"/>
        <v>86.639638178202659</v>
      </c>
      <c r="U1079">
        <f t="shared" si="151"/>
        <v>102.12687436437494</v>
      </c>
      <c r="V1079" s="10">
        <f t="shared" si="152"/>
        <v>1.636923556992038</v>
      </c>
    </row>
    <row r="1080" spans="1:22" x14ac:dyDescent="0.2">
      <c r="A1080">
        <v>5.6479999999999997</v>
      </c>
      <c r="B1080">
        <v>22.565999999999999</v>
      </c>
      <c r="C1080">
        <v>0.55900000000000005</v>
      </c>
      <c r="D1080">
        <v>5.0650000000000001E-2</v>
      </c>
      <c r="E1080">
        <v>0.48370000000000002</v>
      </c>
      <c r="F1080">
        <v>0.187</v>
      </c>
      <c r="G1080">
        <v>9.9459999999999997</v>
      </c>
      <c r="H1080" s="10">
        <v>4.4979999999999998E-4</v>
      </c>
      <c r="I1080" s="10">
        <v>2.4889999999999999E-2</v>
      </c>
      <c r="J1080" s="10">
        <v>8.0099999999999995E-4</v>
      </c>
      <c r="K1080" s="10">
        <f t="shared" si="144"/>
        <v>3.2181599035757333</v>
      </c>
      <c r="L1080" s="10">
        <v>6.5200000000000002E-4</v>
      </c>
      <c r="M1080" s="10">
        <f t="shared" si="145"/>
        <v>2.619525914021696</v>
      </c>
      <c r="N1080" s="10">
        <v>1.6000000000000001E-3</v>
      </c>
      <c r="O1080" s="10">
        <f t="shared" si="146"/>
        <v>6.4282844515869835</v>
      </c>
      <c r="P1080" s="10">
        <v>1.8E-3</v>
      </c>
      <c r="Q1080" s="10">
        <f t="shared" si="147"/>
        <v>7.2318200080353554</v>
      </c>
      <c r="R1080">
        <f t="shared" si="148"/>
        <v>0.90102691218130304</v>
      </c>
      <c r="S1080">
        <f t="shared" si="149"/>
        <v>1.0173726149369264</v>
      </c>
      <c r="T1080">
        <f t="shared" si="150"/>
        <v>89.406155131917401</v>
      </c>
      <c r="U1080">
        <f t="shared" si="151"/>
        <v>99.976142985392997</v>
      </c>
      <c r="V1080" s="10">
        <f t="shared" si="152"/>
        <v>1.6714962367084041</v>
      </c>
    </row>
    <row r="1081" spans="1:22" x14ac:dyDescent="0.2">
      <c r="A1081">
        <v>5.6479999999999997</v>
      </c>
      <c r="B1081">
        <v>22.565999999999999</v>
      </c>
      <c r="C1081">
        <v>0.56499999999999995</v>
      </c>
      <c r="D1081">
        <v>5.1220000000000002E-2</v>
      </c>
      <c r="E1081">
        <v>0.48859999999999998</v>
      </c>
      <c r="F1081">
        <v>0.189</v>
      </c>
      <c r="G1081">
        <v>9.9309999999999992</v>
      </c>
      <c r="H1081" s="10">
        <v>4.5009999999999999E-4</v>
      </c>
      <c r="I1081" s="10">
        <v>2.4930000000000001E-2</v>
      </c>
      <c r="J1081" s="10">
        <v>7.94E-4</v>
      </c>
      <c r="K1081" s="10">
        <f t="shared" si="144"/>
        <v>3.1849177697553146</v>
      </c>
      <c r="L1081" s="10">
        <v>6.4599999999999998E-4</v>
      </c>
      <c r="M1081" s="10">
        <f t="shared" si="145"/>
        <v>2.5912555154432408</v>
      </c>
      <c r="N1081" s="10">
        <v>1.58E-3</v>
      </c>
      <c r="O1081" s="10">
        <f t="shared" si="146"/>
        <v>6.3377456879261933</v>
      </c>
      <c r="P1081" s="10">
        <v>1.75E-3</v>
      </c>
      <c r="Q1081" s="10">
        <f t="shared" si="147"/>
        <v>7.019655034095468</v>
      </c>
      <c r="R1081">
        <f t="shared" si="148"/>
        <v>0.89996458923512757</v>
      </c>
      <c r="S1081">
        <f t="shared" si="149"/>
        <v>1.017659739580997</v>
      </c>
      <c r="T1081">
        <f t="shared" si="150"/>
        <v>92.227352859944233</v>
      </c>
      <c r="U1081">
        <f t="shared" si="151"/>
        <v>97.698359740285099</v>
      </c>
      <c r="V1081" s="10">
        <f t="shared" si="152"/>
        <v>1.702977147447353</v>
      </c>
    </row>
    <row r="1082" spans="1:22" x14ac:dyDescent="0.2">
      <c r="A1082">
        <v>5.6479999999999997</v>
      </c>
      <c r="B1082">
        <v>22.565999999999999</v>
      </c>
      <c r="C1082">
        <v>0.57099999999999995</v>
      </c>
      <c r="D1082">
        <v>5.1799999999999999E-2</v>
      </c>
      <c r="E1082">
        <v>0.49349999999999999</v>
      </c>
      <c r="F1082">
        <v>0.191</v>
      </c>
      <c r="G1082">
        <v>9.9139999999999997</v>
      </c>
      <c r="H1082" s="10">
        <v>4.504E-4</v>
      </c>
      <c r="I1082" s="10">
        <v>2.385E-2</v>
      </c>
      <c r="J1082" s="10">
        <v>7.7999999999999999E-4</v>
      </c>
      <c r="K1082" s="10">
        <f t="shared" si="144"/>
        <v>3.2704402515723272</v>
      </c>
      <c r="L1082" s="10">
        <v>6.2600000000000004E-4</v>
      </c>
      <c r="M1082" s="10">
        <f t="shared" si="145"/>
        <v>2.6247379454926625</v>
      </c>
      <c r="N1082" s="10">
        <v>1.5499999999999999E-3</v>
      </c>
      <c r="O1082" s="10">
        <f t="shared" si="146"/>
        <v>6.4989517819706499</v>
      </c>
      <c r="P1082" s="10">
        <v>1.7099999999999999E-3</v>
      </c>
      <c r="Q1082" s="10">
        <f t="shared" si="147"/>
        <v>7.1698113207547172</v>
      </c>
      <c r="R1082">
        <f t="shared" si="148"/>
        <v>0.89890226628895187</v>
      </c>
      <c r="S1082">
        <f t="shared" si="149"/>
        <v>1.0179517039181771</v>
      </c>
      <c r="T1082">
        <f t="shared" si="150"/>
        <v>95.124576798427725</v>
      </c>
      <c r="U1082">
        <f t="shared" si="151"/>
        <v>95.476497781058342</v>
      </c>
      <c r="V1082" s="10">
        <f t="shared" si="152"/>
        <v>1.7346928361132667</v>
      </c>
    </row>
    <row r="1083" spans="1:22" x14ac:dyDescent="0.2">
      <c r="A1083">
        <v>5.6479999999999997</v>
      </c>
      <c r="B1083">
        <v>22.565999999999999</v>
      </c>
      <c r="C1083">
        <v>0.57599999999999996</v>
      </c>
      <c r="D1083">
        <v>5.237E-2</v>
      </c>
      <c r="E1083">
        <v>0.49840000000000001</v>
      </c>
      <c r="F1083">
        <v>0.193</v>
      </c>
      <c r="G1083">
        <v>9.8989999999999991</v>
      </c>
      <c r="H1083" s="10">
        <v>4.506E-4</v>
      </c>
      <c r="I1083" s="10">
        <v>2.5000000000000001E-2</v>
      </c>
      <c r="J1083" s="10">
        <v>7.8899999999999999E-4</v>
      </c>
      <c r="K1083" s="10">
        <f t="shared" si="144"/>
        <v>3.1559999999999997</v>
      </c>
      <c r="L1083" s="10">
        <v>6.3400000000000001E-4</v>
      </c>
      <c r="M1083" s="10">
        <f t="shared" si="145"/>
        <v>2.536</v>
      </c>
      <c r="N1083" s="10">
        <v>1.5200000000000001E-3</v>
      </c>
      <c r="O1083" s="10">
        <f t="shared" si="146"/>
        <v>6.0799999999999992</v>
      </c>
      <c r="P1083" s="10">
        <v>1.66E-3</v>
      </c>
      <c r="Q1083" s="10">
        <f t="shared" si="147"/>
        <v>6.64</v>
      </c>
      <c r="R1083">
        <f t="shared" si="148"/>
        <v>0.8980169971671389</v>
      </c>
      <c r="S1083">
        <f t="shared" si="149"/>
        <v>1.0182094695276802</v>
      </c>
      <c r="T1083">
        <f t="shared" si="150"/>
        <v>98.065748391576079</v>
      </c>
      <c r="U1083">
        <f t="shared" si="151"/>
        <v>93.525356474598809</v>
      </c>
      <c r="V1083" s="10">
        <f t="shared" si="152"/>
        <v>1.7701253767202001</v>
      </c>
    </row>
    <row r="1084" spans="1:22" x14ac:dyDescent="0.2">
      <c r="A1084">
        <v>5.6479999999999997</v>
      </c>
      <c r="B1084">
        <v>22.565999999999999</v>
      </c>
      <c r="C1084">
        <v>0.58199999999999996</v>
      </c>
      <c r="D1084">
        <v>5.2949999999999997E-2</v>
      </c>
      <c r="E1084">
        <v>0.50329999999999997</v>
      </c>
      <c r="F1084">
        <v>0.19500000000000001</v>
      </c>
      <c r="G1084">
        <v>9.8829999999999991</v>
      </c>
      <c r="H1084" s="10">
        <v>4.5090000000000001E-4</v>
      </c>
      <c r="I1084" s="10">
        <v>2.3869999999999999E-2</v>
      </c>
      <c r="J1084" s="10">
        <v>7.7800000000000005E-4</v>
      </c>
      <c r="K1084" s="10">
        <f t="shared" si="144"/>
        <v>3.2593213238374532</v>
      </c>
      <c r="L1084" s="10">
        <v>6.1700000000000004E-4</v>
      </c>
      <c r="M1084" s="10">
        <f t="shared" si="145"/>
        <v>2.5848345203183918</v>
      </c>
      <c r="N1084" s="10">
        <v>1.5E-3</v>
      </c>
      <c r="O1084" s="10">
        <f t="shared" si="146"/>
        <v>6.2840385421030582</v>
      </c>
      <c r="P1084" s="10">
        <v>1.6299999999999999E-3</v>
      </c>
      <c r="Q1084" s="10">
        <f t="shared" si="147"/>
        <v>6.82865521575199</v>
      </c>
      <c r="R1084">
        <f t="shared" si="148"/>
        <v>0.8969546742209632</v>
      </c>
      <c r="S1084">
        <f t="shared" si="149"/>
        <v>1.0185047911895209</v>
      </c>
      <c r="T1084">
        <f t="shared" si="150"/>
        <v>101.0817114399015</v>
      </c>
      <c r="U1084">
        <f t="shared" si="151"/>
        <v>91.438990136438264</v>
      </c>
      <c r="V1084" s="10">
        <f t="shared" si="152"/>
        <v>1.8023478749888528</v>
      </c>
    </row>
    <row r="1085" spans="1:22" x14ac:dyDescent="0.2">
      <c r="A1085">
        <v>5.6479999999999997</v>
      </c>
      <c r="B1085">
        <v>22.565999999999999</v>
      </c>
      <c r="C1085">
        <v>0.58799999999999997</v>
      </c>
      <c r="D1085">
        <v>5.3519999999999998E-2</v>
      </c>
      <c r="E1085">
        <v>0.50819999999999999</v>
      </c>
      <c r="F1085">
        <v>0.19600000000000001</v>
      </c>
      <c r="G1085">
        <v>9.8680000000000003</v>
      </c>
      <c r="H1085" s="10">
        <v>4.5110000000000001E-4</v>
      </c>
      <c r="I1085" s="10">
        <v>2.231E-2</v>
      </c>
      <c r="J1085" s="10">
        <v>7.5900000000000002E-4</v>
      </c>
      <c r="K1085" s="10">
        <f t="shared" si="144"/>
        <v>3.4020618556701034</v>
      </c>
      <c r="L1085" s="10">
        <v>5.9100000000000005E-4</v>
      </c>
      <c r="M1085" s="10">
        <f t="shared" si="145"/>
        <v>2.6490363065889739</v>
      </c>
      <c r="N1085" s="10">
        <v>1.47E-3</v>
      </c>
      <c r="O1085" s="10">
        <f t="shared" si="146"/>
        <v>6.5889735544598835</v>
      </c>
      <c r="P1085" s="10">
        <v>1.58E-3</v>
      </c>
      <c r="Q1085" s="10">
        <f t="shared" si="147"/>
        <v>7.0820259973106232</v>
      </c>
      <c r="R1085">
        <f t="shared" si="148"/>
        <v>0.8958923512747875</v>
      </c>
      <c r="S1085">
        <f t="shared" si="149"/>
        <v>1.0187989855963182</v>
      </c>
      <c r="T1085">
        <f t="shared" si="150"/>
        <v>104.13884577681647</v>
      </c>
      <c r="U1085">
        <f t="shared" si="151"/>
        <v>89.435980101918759</v>
      </c>
      <c r="V1085" s="10">
        <f t="shared" si="152"/>
        <v>1.8254969087915003</v>
      </c>
    </row>
    <row r="1086" spans="1:22" x14ac:dyDescent="0.2">
      <c r="A1086">
        <v>5.6479999999999997</v>
      </c>
      <c r="B1086">
        <v>22.565999999999999</v>
      </c>
      <c r="C1086">
        <v>0.59299999999999997</v>
      </c>
      <c r="D1086">
        <v>5.4100000000000002E-2</v>
      </c>
      <c r="E1086">
        <v>0.51319999999999999</v>
      </c>
      <c r="F1086">
        <v>0.19800000000000001</v>
      </c>
      <c r="G1086">
        <v>9.8529999999999998</v>
      </c>
      <c r="H1086" s="10">
        <v>4.5130000000000002E-4</v>
      </c>
      <c r="I1086" s="10">
        <v>2.2610000000000002E-2</v>
      </c>
      <c r="J1086" s="10">
        <v>7.6099999999999996E-4</v>
      </c>
      <c r="K1086" s="10">
        <f t="shared" si="144"/>
        <v>3.3657673595754085</v>
      </c>
      <c r="L1086" s="10">
        <v>5.8799999999999998E-4</v>
      </c>
      <c r="M1086" s="10">
        <f t="shared" si="145"/>
        <v>2.6006191950464395</v>
      </c>
      <c r="N1086" s="10">
        <v>1.4400000000000001E-3</v>
      </c>
      <c r="O1086" s="10">
        <f t="shared" si="146"/>
        <v>6.3688633348076076</v>
      </c>
      <c r="P1086" s="10">
        <v>1.5499999999999999E-3</v>
      </c>
      <c r="Q1086" s="10">
        <f t="shared" si="147"/>
        <v>6.8553737284387433</v>
      </c>
      <c r="R1086">
        <f t="shared" si="148"/>
        <v>0.89500708215297453</v>
      </c>
      <c r="S1086">
        <f t="shared" si="149"/>
        <v>1.0190624104363981</v>
      </c>
      <c r="T1086">
        <f t="shared" si="150"/>
        <v>107.32122364857005</v>
      </c>
      <c r="U1086">
        <f t="shared" si="151"/>
        <v>87.644443155440129</v>
      </c>
      <c r="V1086" s="10">
        <f t="shared" si="152"/>
        <v>1.8624095593169963</v>
      </c>
    </row>
    <row r="1087" spans="1:22" x14ac:dyDescent="0.2">
      <c r="A1087">
        <v>5.6479999999999997</v>
      </c>
      <c r="B1087">
        <v>22.565999999999999</v>
      </c>
      <c r="C1087">
        <v>0.59899999999999998</v>
      </c>
      <c r="D1087">
        <v>5.4679999999999999E-2</v>
      </c>
      <c r="E1087">
        <v>0.5181</v>
      </c>
      <c r="F1087">
        <v>0.2</v>
      </c>
      <c r="G1087">
        <v>9.8369999999999997</v>
      </c>
      <c r="H1087" s="10">
        <v>4.5160000000000003E-4</v>
      </c>
      <c r="I1087" s="10">
        <v>2.538E-2</v>
      </c>
      <c r="J1087" s="10">
        <v>7.8399999999999997E-4</v>
      </c>
      <c r="K1087" s="10">
        <f t="shared" si="144"/>
        <v>3.0890464933018125</v>
      </c>
      <c r="L1087" s="10">
        <v>6.2E-4</v>
      </c>
      <c r="M1087" s="10">
        <f t="shared" si="145"/>
        <v>2.4428684003152088</v>
      </c>
      <c r="N1087" s="10">
        <v>1.42E-3</v>
      </c>
      <c r="O1087" s="10">
        <f t="shared" si="146"/>
        <v>5.5949566587864465</v>
      </c>
      <c r="P1087" s="10">
        <v>1.5100000000000001E-3</v>
      </c>
      <c r="Q1087" s="10">
        <f t="shared" si="147"/>
        <v>5.9495665878644601</v>
      </c>
      <c r="R1087">
        <f t="shared" si="148"/>
        <v>0.89394475920679883</v>
      </c>
      <c r="S1087">
        <f t="shared" si="149"/>
        <v>1.0193629370778432</v>
      </c>
      <c r="T1087">
        <f t="shared" si="150"/>
        <v>110.52046130076215</v>
      </c>
      <c r="U1087">
        <f t="shared" si="151"/>
        <v>85.7442936544807</v>
      </c>
      <c r="V1087" s="10">
        <f t="shared" si="152"/>
        <v>1.895299777720244</v>
      </c>
    </row>
    <row r="1088" spans="1:22" x14ac:dyDescent="0.2">
      <c r="A1088">
        <v>5.6479999999999997</v>
      </c>
      <c r="B1088">
        <v>22.565999999999999</v>
      </c>
      <c r="C1088">
        <v>0.60499999999999998</v>
      </c>
      <c r="D1088">
        <v>5.5259999999999997E-2</v>
      </c>
      <c r="E1088">
        <v>0.52300000000000002</v>
      </c>
      <c r="F1088">
        <v>0.20200000000000001</v>
      </c>
      <c r="G1088">
        <v>9.8209999999999997</v>
      </c>
      <c r="H1088" s="10">
        <v>4.5189999999999998E-4</v>
      </c>
      <c r="I1088" s="10">
        <v>2.52E-2</v>
      </c>
      <c r="J1088" s="10">
        <v>7.7999999999999999E-4</v>
      </c>
      <c r="K1088" s="10">
        <f t="shared" si="144"/>
        <v>3.0952380952380949</v>
      </c>
      <c r="L1088" s="10">
        <v>6.11E-4</v>
      </c>
      <c r="M1088" s="10">
        <f t="shared" si="145"/>
        <v>2.4246031746031744</v>
      </c>
      <c r="N1088" s="10">
        <v>1.4E-3</v>
      </c>
      <c r="O1088" s="10">
        <f t="shared" si="146"/>
        <v>5.5555555555555554</v>
      </c>
      <c r="P1088" s="10">
        <v>1.47E-3</v>
      </c>
      <c r="Q1088" s="10">
        <f t="shared" si="147"/>
        <v>5.833333333333333</v>
      </c>
      <c r="R1088">
        <f t="shared" si="148"/>
        <v>0.89288243626062314</v>
      </c>
      <c r="S1088">
        <f t="shared" si="149"/>
        <v>1.0196653116343466</v>
      </c>
      <c r="T1088">
        <f t="shared" si="150"/>
        <v>113.78170851503047</v>
      </c>
      <c r="U1088">
        <f t="shared" si="151"/>
        <v>83.903078827233855</v>
      </c>
      <c r="V1088" s="10">
        <f t="shared" si="152"/>
        <v>1.9284204030440575</v>
      </c>
    </row>
    <row r="1089" spans="1:22" x14ac:dyDescent="0.2">
      <c r="A1089">
        <v>5.6479999999999997</v>
      </c>
      <c r="B1089">
        <v>22.565999999999999</v>
      </c>
      <c r="C1089">
        <v>0.61</v>
      </c>
      <c r="D1089">
        <v>5.5840000000000001E-2</v>
      </c>
      <c r="E1089">
        <v>0.52790000000000004</v>
      </c>
      <c r="F1089">
        <v>0.20399999999999999</v>
      </c>
      <c r="G1089">
        <v>9.8059999999999992</v>
      </c>
      <c r="H1089" s="10">
        <v>4.5209999999999998E-4</v>
      </c>
      <c r="I1089" s="10">
        <v>2.3630000000000002E-2</v>
      </c>
      <c r="J1089" s="10">
        <v>7.6999999999999996E-4</v>
      </c>
      <c r="K1089" s="10">
        <f t="shared" si="144"/>
        <v>3.2585696148963179</v>
      </c>
      <c r="L1089" s="10">
        <v>5.8799999999999998E-4</v>
      </c>
      <c r="M1089" s="10">
        <f t="shared" si="145"/>
        <v>2.4883622513753698</v>
      </c>
      <c r="N1089" s="10">
        <v>1.3699999999999999E-3</v>
      </c>
      <c r="O1089" s="10">
        <f t="shared" si="146"/>
        <v>5.7977147693609803</v>
      </c>
      <c r="P1089" s="10">
        <v>1.4400000000000001E-3</v>
      </c>
      <c r="Q1089" s="10">
        <f t="shared" si="147"/>
        <v>6.093948370715192</v>
      </c>
      <c r="R1089">
        <f t="shared" si="148"/>
        <v>0.89199716713881017</v>
      </c>
      <c r="S1089">
        <f t="shared" si="149"/>
        <v>1.0199345408846634</v>
      </c>
      <c r="T1089">
        <f t="shared" si="150"/>
        <v>117.10953900498484</v>
      </c>
      <c r="U1089">
        <f t="shared" si="151"/>
        <v>82.269357041963957</v>
      </c>
      <c r="V1089" s="10">
        <f t="shared" si="152"/>
        <v>1.965443401393864</v>
      </c>
    </row>
    <row r="1090" spans="1:22" x14ac:dyDescent="0.2">
      <c r="A1090">
        <v>5.6479999999999997</v>
      </c>
      <c r="B1090">
        <v>22.565999999999999</v>
      </c>
      <c r="C1090">
        <v>0.67800000000000005</v>
      </c>
      <c r="D1090">
        <v>6.2829999999999997E-2</v>
      </c>
      <c r="E1090">
        <v>0.58599999999999997</v>
      </c>
      <c r="F1090">
        <v>0.22500000000000001</v>
      </c>
      <c r="G1090">
        <v>9.6210000000000004</v>
      </c>
      <c r="H1090" s="10">
        <v>4.551E-4</v>
      </c>
      <c r="I1090" s="10">
        <v>2.2409999999999999E-2</v>
      </c>
      <c r="J1090" s="10">
        <v>6.6799999999999997E-4</v>
      </c>
      <c r="K1090" s="10">
        <f t="shared" ref="K1090:K1153" si="153">J1090/I1090*100</f>
        <v>2.9808121374386434</v>
      </c>
      <c r="L1090" s="10">
        <v>5.2400000000000005E-4</v>
      </c>
      <c r="M1090" s="10">
        <f t="shared" ref="M1090:M1153" si="154">L1090/I1090*100</f>
        <v>2.3382418563141458</v>
      </c>
      <c r="N1090" s="10">
        <v>9.4399999999999996E-4</v>
      </c>
      <c r="O1090" s="10">
        <f t="shared" ref="O1090:O1153" si="155">N1090*100/I1090</f>
        <v>4.2124051762605976</v>
      </c>
      <c r="P1090" s="10">
        <v>1.1100000000000001E-3</v>
      </c>
      <c r="Q1090" s="10">
        <f t="shared" ref="Q1090:Q1153" si="156">P1090/I1090*100</f>
        <v>4.953145917001339</v>
      </c>
      <c r="R1090">
        <f t="shared" ref="R1090:R1153" si="157">(A1090-C1090)/A1090</f>
        <v>0.87995750708215303</v>
      </c>
      <c r="S1090">
        <f t="shared" ref="S1090:S1153" si="158">1+(1-R1090)^2+2*0.938^2*D1090^2*R1090^2/E1090</f>
        <v>1.0235892044885291</v>
      </c>
      <c r="T1090">
        <f t="shared" ref="T1090:T1153" si="159">D1090*E1090*E1090/2/PI()*137.036*137.036/0.38938/S1090</f>
        <v>161.79028217080449</v>
      </c>
      <c r="U1090">
        <f t="shared" ref="U1090:U1153" si="160">PI()*R1090/D1090/C1090</f>
        <v>64.895535401293088</v>
      </c>
      <c r="V1090" s="10">
        <f t="shared" ref="V1090:V1153" si="161">F1090*T1090*U1090/1000</f>
        <v>2.3623800714451439</v>
      </c>
    </row>
    <row r="1091" spans="1:22" x14ac:dyDescent="0.2">
      <c r="A1091">
        <v>5.6479999999999997</v>
      </c>
      <c r="B1091">
        <v>22.565999999999999</v>
      </c>
      <c r="C1091">
        <v>0.68500000000000005</v>
      </c>
      <c r="D1091">
        <v>6.3600000000000004E-2</v>
      </c>
      <c r="E1091">
        <v>0.59230000000000005</v>
      </c>
      <c r="F1091">
        <v>0.22800000000000001</v>
      </c>
      <c r="G1091">
        <v>9.6010000000000009</v>
      </c>
      <c r="H1091" s="10">
        <v>4.5550000000000001E-4</v>
      </c>
      <c r="I1091" s="10">
        <v>2.3439999999999999E-2</v>
      </c>
      <c r="J1091" s="10">
        <v>6.7900000000000002E-4</v>
      </c>
      <c r="K1091" s="10">
        <f t="shared" si="153"/>
        <v>2.8967576791808876</v>
      </c>
      <c r="L1091" s="10">
        <v>5.3200000000000003E-4</v>
      </c>
      <c r="M1091" s="10">
        <f t="shared" si="154"/>
        <v>2.2696245733788398</v>
      </c>
      <c r="N1091" s="10">
        <v>9.01E-4</v>
      </c>
      <c r="O1091" s="10">
        <f t="shared" si="155"/>
        <v>3.8438566552901023</v>
      </c>
      <c r="P1091" s="10">
        <v>1.07E-3</v>
      </c>
      <c r="Q1091" s="10">
        <f t="shared" si="156"/>
        <v>4.5648464163822524</v>
      </c>
      <c r="R1091">
        <f t="shared" si="157"/>
        <v>0.87871813031161461</v>
      </c>
      <c r="S1091">
        <f t="shared" si="158"/>
        <v>1.0239884237564869</v>
      </c>
      <c r="T1091">
        <f t="shared" si="159"/>
        <v>167.24816885912523</v>
      </c>
      <c r="U1091">
        <f t="shared" si="160"/>
        <v>63.365340466490522</v>
      </c>
      <c r="V1091" s="10">
        <f t="shared" si="161"/>
        <v>2.4162840729714699</v>
      </c>
    </row>
    <row r="1092" spans="1:22" x14ac:dyDescent="0.2">
      <c r="A1092">
        <v>5.6479999999999997</v>
      </c>
      <c r="B1092">
        <v>22.565999999999999</v>
      </c>
      <c r="C1092">
        <v>0.69199999999999995</v>
      </c>
      <c r="D1092">
        <v>6.4369999999999997E-2</v>
      </c>
      <c r="E1092">
        <v>0.59870000000000001</v>
      </c>
      <c r="F1092">
        <v>0.23</v>
      </c>
      <c r="G1092">
        <v>9.5820000000000007</v>
      </c>
      <c r="H1092" s="10">
        <v>4.5580000000000002E-4</v>
      </c>
      <c r="I1092" s="10">
        <v>2.2530000000000001E-2</v>
      </c>
      <c r="J1092" s="10">
        <v>6.69E-4</v>
      </c>
      <c r="K1092" s="10">
        <f t="shared" si="153"/>
        <v>2.9693741677762979</v>
      </c>
      <c r="L1092" s="10">
        <v>5.1599999999999997E-4</v>
      </c>
      <c r="M1092" s="10">
        <f t="shared" si="154"/>
        <v>2.2902796271637813</v>
      </c>
      <c r="N1092" s="10">
        <v>8.8999999999999995E-4</v>
      </c>
      <c r="O1092" s="10">
        <f t="shared" si="155"/>
        <v>3.9502885042165996</v>
      </c>
      <c r="P1092" s="10">
        <v>1.0399999999999999E-3</v>
      </c>
      <c r="Q1092" s="10">
        <f t="shared" si="156"/>
        <v>4.6160674656014189</v>
      </c>
      <c r="R1092">
        <f t="shared" si="157"/>
        <v>0.87747875354107641</v>
      </c>
      <c r="S1092">
        <f t="shared" si="158"/>
        <v>1.0243885149046361</v>
      </c>
      <c r="T1092">
        <f t="shared" si="159"/>
        <v>172.88334718304338</v>
      </c>
      <c r="U1092">
        <f t="shared" si="160"/>
        <v>61.886636367194683</v>
      </c>
      <c r="V1092" s="10">
        <f t="shared" si="161"/>
        <v>2.46080883344391</v>
      </c>
    </row>
    <row r="1093" spans="1:22" x14ac:dyDescent="0.2">
      <c r="A1093">
        <v>5.6479999999999997</v>
      </c>
      <c r="B1093">
        <v>22.565999999999999</v>
      </c>
      <c r="C1093">
        <v>0.7</v>
      </c>
      <c r="D1093">
        <v>6.515E-2</v>
      </c>
      <c r="E1093">
        <v>0.60499999999999998</v>
      </c>
      <c r="F1093">
        <v>0.23200000000000001</v>
      </c>
      <c r="G1093">
        <v>9.5609999999999999</v>
      </c>
      <c r="H1093" s="10">
        <v>4.5619999999999998E-4</v>
      </c>
      <c r="I1093" s="10">
        <v>2.2009999999999998E-2</v>
      </c>
      <c r="J1093" s="10">
        <v>6.6399999999999999E-4</v>
      </c>
      <c r="K1093" s="10">
        <f t="shared" si="153"/>
        <v>3.016810540663335</v>
      </c>
      <c r="L1093" s="10">
        <v>5.0600000000000005E-4</v>
      </c>
      <c r="M1093" s="10">
        <f t="shared" si="154"/>
        <v>2.2989550204452525</v>
      </c>
      <c r="N1093" s="10">
        <v>8.0400000000000003E-4</v>
      </c>
      <c r="O1093" s="10">
        <f t="shared" si="155"/>
        <v>3.652885052248978</v>
      </c>
      <c r="P1093" s="10">
        <v>1.01E-3</v>
      </c>
      <c r="Q1093" s="10">
        <f t="shared" si="156"/>
        <v>4.588823262153567</v>
      </c>
      <c r="R1093">
        <f t="shared" si="157"/>
        <v>0.87606232294617559</v>
      </c>
      <c r="S1093">
        <f t="shared" si="158"/>
        <v>1.0248355461583889</v>
      </c>
      <c r="T1093">
        <f t="shared" si="159"/>
        <v>178.60220918556959</v>
      </c>
      <c r="U1093">
        <f t="shared" si="160"/>
        <v>60.349324807685875</v>
      </c>
      <c r="V1093" s="10">
        <f t="shared" si="161"/>
        <v>2.500617274174366</v>
      </c>
    </row>
    <row r="1094" spans="1:22" x14ac:dyDescent="0.2">
      <c r="A1094">
        <v>5.6479999999999997</v>
      </c>
      <c r="B1094">
        <v>22.565999999999999</v>
      </c>
      <c r="C1094">
        <v>0.70699999999999996</v>
      </c>
      <c r="D1094">
        <v>6.5930000000000002E-2</v>
      </c>
      <c r="E1094">
        <v>0.61129999999999995</v>
      </c>
      <c r="F1094">
        <v>0.23499999999999999</v>
      </c>
      <c r="G1094">
        <v>9.5410000000000004</v>
      </c>
      <c r="H1094" s="10">
        <v>4.5649999999999998E-4</v>
      </c>
      <c r="I1094" s="10">
        <v>2.282E-2</v>
      </c>
      <c r="J1094" s="10">
        <v>6.6500000000000001E-4</v>
      </c>
      <c r="K1094" s="10">
        <f t="shared" si="153"/>
        <v>2.9141104294478528</v>
      </c>
      <c r="L1094" s="10">
        <v>5.1199999999999998E-4</v>
      </c>
      <c r="M1094" s="10">
        <f t="shared" si="154"/>
        <v>2.2436459246275198</v>
      </c>
      <c r="N1094" s="10">
        <v>7.7300000000000003E-4</v>
      </c>
      <c r="O1094" s="10">
        <f t="shared" si="155"/>
        <v>3.3873794916739706</v>
      </c>
      <c r="P1094" s="10">
        <v>9.859999999999999E-4</v>
      </c>
      <c r="Q1094" s="10">
        <f t="shared" si="156"/>
        <v>4.3207712532865896</v>
      </c>
      <c r="R1094">
        <f t="shared" si="157"/>
        <v>0.87482294617563738</v>
      </c>
      <c r="S1094">
        <f t="shared" si="158"/>
        <v>1.0252453746770684</v>
      </c>
      <c r="T1094">
        <f t="shared" si="159"/>
        <v>184.45052096519791</v>
      </c>
      <c r="U1094">
        <f t="shared" si="160"/>
        <v>58.961367686424985</v>
      </c>
      <c r="V1094" s="10">
        <f t="shared" si="161"/>
        <v>2.5557319218466934</v>
      </c>
    </row>
    <row r="1095" spans="1:22" x14ac:dyDescent="0.2">
      <c r="A1095">
        <v>5.6479999999999997</v>
      </c>
      <c r="B1095">
        <v>22.565999999999999</v>
      </c>
      <c r="C1095">
        <v>0.71399999999999997</v>
      </c>
      <c r="D1095">
        <v>6.6710000000000005E-2</v>
      </c>
      <c r="E1095">
        <v>0.61770000000000003</v>
      </c>
      <c r="F1095">
        <v>0.23699999999999999</v>
      </c>
      <c r="G1095">
        <v>9.5220000000000002</v>
      </c>
      <c r="H1095" s="10">
        <v>4.5679999999999999E-4</v>
      </c>
      <c r="I1095" s="10">
        <v>2.298E-2</v>
      </c>
      <c r="J1095" s="10">
        <v>6.6200000000000005E-4</v>
      </c>
      <c r="K1095" s="10">
        <f t="shared" si="153"/>
        <v>2.8807658833768497</v>
      </c>
      <c r="L1095" s="10">
        <v>5.04E-4</v>
      </c>
      <c r="M1095" s="10">
        <f t="shared" si="154"/>
        <v>2.1932114882506526</v>
      </c>
      <c r="N1095" s="10">
        <v>7.5299999999999998E-4</v>
      </c>
      <c r="O1095" s="10">
        <f t="shared" si="155"/>
        <v>3.2767624020887722</v>
      </c>
      <c r="P1095" s="10">
        <v>9.3000000000000005E-4</v>
      </c>
      <c r="Q1095" s="10">
        <f t="shared" si="156"/>
        <v>4.046997389033943</v>
      </c>
      <c r="R1095">
        <f t="shared" si="157"/>
        <v>0.87358356940509907</v>
      </c>
      <c r="S1095">
        <f t="shared" si="158"/>
        <v>1.0256560669839401</v>
      </c>
      <c r="T1095">
        <f t="shared" si="159"/>
        <v>190.48475670683007</v>
      </c>
      <c r="U1095">
        <f t="shared" si="160"/>
        <v>57.618928451544491</v>
      </c>
      <c r="V1095" s="10">
        <f t="shared" si="161"/>
        <v>2.6012000335687664</v>
      </c>
    </row>
    <row r="1096" spans="1:22" x14ac:dyDescent="0.2">
      <c r="A1096">
        <v>5.6479999999999997</v>
      </c>
      <c r="B1096">
        <v>22.565999999999999</v>
      </c>
      <c r="C1096">
        <v>0.72199999999999998</v>
      </c>
      <c r="D1096">
        <v>6.7500000000000004E-2</v>
      </c>
      <c r="E1096">
        <v>0.624</v>
      </c>
      <c r="F1096">
        <v>0.23899999999999999</v>
      </c>
      <c r="G1096">
        <v>9.5009999999999994</v>
      </c>
      <c r="H1096" s="10">
        <v>4.572E-4</v>
      </c>
      <c r="I1096" s="10">
        <v>2.2780000000000002E-2</v>
      </c>
      <c r="J1096" s="10">
        <v>6.6E-4</v>
      </c>
      <c r="K1096" s="10">
        <f t="shared" si="153"/>
        <v>2.8972783143107987</v>
      </c>
      <c r="L1096" s="10">
        <v>5.0299999999999997E-4</v>
      </c>
      <c r="M1096" s="10">
        <f t="shared" si="154"/>
        <v>2.2080772607550481</v>
      </c>
      <c r="N1096" s="10">
        <v>7.4700000000000005E-4</v>
      </c>
      <c r="O1096" s="10">
        <f t="shared" si="155"/>
        <v>3.2791922739244952</v>
      </c>
      <c r="P1096" s="10">
        <v>9.2900000000000003E-4</v>
      </c>
      <c r="Q1096" s="10">
        <f t="shared" si="156"/>
        <v>4.078138718173836</v>
      </c>
      <c r="R1096">
        <f t="shared" si="157"/>
        <v>0.87216713881019836</v>
      </c>
      <c r="S1096">
        <f t="shared" si="158"/>
        <v>1.0261149193113859</v>
      </c>
      <c r="T1096">
        <f t="shared" si="159"/>
        <v>196.60419832794742</v>
      </c>
      <c r="U1096">
        <f t="shared" si="160"/>
        <v>56.222301754150983</v>
      </c>
      <c r="V1096" s="10">
        <f t="shared" si="161"/>
        <v>2.6417961949219064</v>
      </c>
    </row>
    <row r="1097" spans="1:22" x14ac:dyDescent="0.2">
      <c r="A1097">
        <v>5.6479999999999997</v>
      </c>
      <c r="B1097">
        <v>22.565999999999999</v>
      </c>
      <c r="C1097">
        <v>0.72899999999999998</v>
      </c>
      <c r="D1097">
        <v>6.8279999999999993E-2</v>
      </c>
      <c r="E1097">
        <v>0.63029999999999997</v>
      </c>
      <c r="F1097">
        <v>0.24199999999999999</v>
      </c>
      <c r="G1097">
        <v>9.4819999999999993</v>
      </c>
      <c r="H1097" s="10">
        <v>4.5750000000000001E-4</v>
      </c>
      <c r="I1097" s="10">
        <v>2.3019999999999999E-2</v>
      </c>
      <c r="J1097" s="10">
        <v>6.5200000000000002E-4</v>
      </c>
      <c r="K1097" s="10">
        <f t="shared" si="153"/>
        <v>2.8323197219808862</v>
      </c>
      <c r="L1097" s="10">
        <v>4.9700000000000005E-4</v>
      </c>
      <c r="M1097" s="10">
        <f t="shared" si="154"/>
        <v>2.1589921807124246</v>
      </c>
      <c r="N1097" s="10">
        <v>7.4200000000000004E-4</v>
      </c>
      <c r="O1097" s="10">
        <f t="shared" si="155"/>
        <v>3.2232841007819291</v>
      </c>
      <c r="P1097" s="10">
        <v>8.8000000000000003E-4</v>
      </c>
      <c r="Q1097" s="10">
        <f t="shared" si="156"/>
        <v>3.8227628149435278</v>
      </c>
      <c r="R1097">
        <f t="shared" si="157"/>
        <v>0.87092776203966005</v>
      </c>
      <c r="S1097">
        <f t="shared" si="158"/>
        <v>1.0265324271515865</v>
      </c>
      <c r="T1097">
        <f t="shared" si="159"/>
        <v>202.82958000822427</v>
      </c>
      <c r="U1097">
        <f t="shared" si="160"/>
        <v>54.968130481668645</v>
      </c>
      <c r="V1097" s="10">
        <f t="shared" si="161"/>
        <v>2.6980974023030577</v>
      </c>
    </row>
    <row r="1098" spans="1:22" x14ac:dyDescent="0.2">
      <c r="A1098">
        <v>5.6479999999999997</v>
      </c>
      <c r="B1098">
        <v>22.565999999999999</v>
      </c>
      <c r="C1098">
        <v>0.73599999999999999</v>
      </c>
      <c r="D1098">
        <v>6.9070000000000006E-2</v>
      </c>
      <c r="E1098">
        <v>0.63670000000000004</v>
      </c>
      <c r="F1098">
        <v>0.24399999999999999</v>
      </c>
      <c r="G1098">
        <v>9.4610000000000003</v>
      </c>
      <c r="H1098" s="10">
        <v>4.5780000000000001E-4</v>
      </c>
      <c r="I1098" s="10">
        <v>2.162E-2</v>
      </c>
      <c r="J1098" s="10">
        <v>6.4099999999999997E-4</v>
      </c>
      <c r="K1098" s="10">
        <f t="shared" si="153"/>
        <v>2.9648473635522663</v>
      </c>
      <c r="L1098" s="10">
        <v>4.8099999999999998E-4</v>
      </c>
      <c r="M1098" s="10">
        <f t="shared" si="154"/>
        <v>2.224791859389454</v>
      </c>
      <c r="N1098" s="10">
        <v>7.2000000000000005E-4</v>
      </c>
      <c r="O1098" s="10">
        <f t="shared" si="155"/>
        <v>3.3302497687326551</v>
      </c>
      <c r="P1098" s="10">
        <v>8.8000000000000003E-4</v>
      </c>
      <c r="Q1098" s="10">
        <f t="shared" si="156"/>
        <v>4.0703052728954674</v>
      </c>
      <c r="R1098">
        <f t="shared" si="157"/>
        <v>0.86968838526912184</v>
      </c>
      <c r="S1098">
        <f t="shared" si="158"/>
        <v>1.0269536865051361</v>
      </c>
      <c r="T1098">
        <f t="shared" si="159"/>
        <v>209.27826926010019</v>
      </c>
      <c r="U1098">
        <f t="shared" si="160"/>
        <v>53.746015425313686</v>
      </c>
      <c r="V1098" s="10">
        <f t="shared" si="161"/>
        <v>2.7444810334320562</v>
      </c>
    </row>
    <row r="1099" spans="1:22" x14ac:dyDescent="0.2">
      <c r="A1099">
        <v>5.6479999999999997</v>
      </c>
      <c r="B1099">
        <v>22.565999999999999</v>
      </c>
      <c r="C1099">
        <v>0.74299999999999999</v>
      </c>
      <c r="D1099">
        <v>6.9860000000000005E-2</v>
      </c>
      <c r="E1099">
        <v>0.64300000000000002</v>
      </c>
      <c r="F1099">
        <v>0.246</v>
      </c>
      <c r="G1099">
        <v>9.4410000000000007</v>
      </c>
      <c r="H1099" s="10">
        <v>4.5820000000000002E-4</v>
      </c>
      <c r="I1099" s="10">
        <v>2.366E-2</v>
      </c>
      <c r="J1099" s="10">
        <v>6.5700000000000003E-4</v>
      </c>
      <c r="K1099" s="10">
        <f t="shared" si="153"/>
        <v>2.7768385460693152</v>
      </c>
      <c r="L1099" s="10">
        <v>5.0299999999999997E-4</v>
      </c>
      <c r="M1099" s="10">
        <f t="shared" si="154"/>
        <v>2.1259509721048184</v>
      </c>
      <c r="N1099" s="10">
        <v>7.0100000000000002E-4</v>
      </c>
      <c r="O1099" s="10">
        <f t="shared" si="155"/>
        <v>2.9628064243448855</v>
      </c>
      <c r="P1099" s="10">
        <v>8.5499999999999997E-4</v>
      </c>
      <c r="Q1099" s="10">
        <f t="shared" si="156"/>
        <v>3.6136939983093828</v>
      </c>
      <c r="R1099">
        <f t="shared" si="157"/>
        <v>0.86844900849858353</v>
      </c>
      <c r="S1099">
        <f t="shared" si="158"/>
        <v>1.0273789341693658</v>
      </c>
      <c r="T1099">
        <f t="shared" si="159"/>
        <v>215.79218286184332</v>
      </c>
      <c r="U1099">
        <f t="shared" si="160"/>
        <v>52.562595391060718</v>
      </c>
      <c r="V1099" s="10">
        <f t="shared" si="161"/>
        <v>2.7902789102949308</v>
      </c>
    </row>
    <row r="1100" spans="1:22" x14ac:dyDescent="0.2">
      <c r="A1100">
        <v>5.6479999999999997</v>
      </c>
      <c r="B1100">
        <v>22.565999999999999</v>
      </c>
      <c r="C1100">
        <v>0.751</v>
      </c>
      <c r="D1100">
        <v>7.0660000000000001E-2</v>
      </c>
      <c r="E1100">
        <v>0.64929999999999999</v>
      </c>
      <c r="F1100">
        <v>0.249</v>
      </c>
      <c r="G1100">
        <v>9.4209999999999994</v>
      </c>
      <c r="H1100" s="10">
        <v>4.5849999999999998E-4</v>
      </c>
      <c r="I1100" s="10">
        <v>2.162E-2</v>
      </c>
      <c r="J1100" s="10">
        <v>6.38E-4</v>
      </c>
      <c r="K1100" s="10">
        <f t="shared" si="153"/>
        <v>2.950971322849214</v>
      </c>
      <c r="L1100" s="10">
        <v>4.7399999999999997E-4</v>
      </c>
      <c r="M1100" s="10">
        <f t="shared" si="154"/>
        <v>2.192414431082331</v>
      </c>
      <c r="N1100" s="10">
        <v>6.9399999999999996E-4</v>
      </c>
      <c r="O1100" s="10">
        <f t="shared" si="155"/>
        <v>3.2099907493061974</v>
      </c>
      <c r="P1100" s="10">
        <v>8.3600000000000005E-4</v>
      </c>
      <c r="Q1100" s="10">
        <f t="shared" si="156"/>
        <v>3.8667900092506939</v>
      </c>
      <c r="R1100">
        <f t="shared" si="157"/>
        <v>0.8670325779036826</v>
      </c>
      <c r="S1100">
        <f t="shared" si="158"/>
        <v>1.0278523825620949</v>
      </c>
      <c r="T1100">
        <f t="shared" si="159"/>
        <v>222.45876889701682</v>
      </c>
      <c r="U1100">
        <f t="shared" si="160"/>
        <v>51.330053695086974</v>
      </c>
      <c r="V1100" s="10">
        <f t="shared" si="161"/>
        <v>2.8432863175542775</v>
      </c>
    </row>
    <row r="1101" spans="1:22" x14ac:dyDescent="0.2">
      <c r="A1101">
        <v>5.6479999999999997</v>
      </c>
      <c r="B1101">
        <v>22.565999999999999</v>
      </c>
      <c r="C1101">
        <v>0.75800000000000001</v>
      </c>
      <c r="D1101">
        <v>7.145E-2</v>
      </c>
      <c r="E1101">
        <v>0.65569999999999995</v>
      </c>
      <c r="F1101">
        <v>0.251</v>
      </c>
      <c r="G1101">
        <v>9.4009999999999998</v>
      </c>
      <c r="H1101" s="10">
        <v>4.5879999999999998E-4</v>
      </c>
      <c r="I1101" s="10">
        <v>2.2329999999999999E-2</v>
      </c>
      <c r="J1101" s="10">
        <v>6.4300000000000002E-4</v>
      </c>
      <c r="K1101" s="10">
        <f t="shared" si="153"/>
        <v>2.879534258844604</v>
      </c>
      <c r="L1101" s="10">
        <v>4.8000000000000001E-4</v>
      </c>
      <c r="M1101" s="10">
        <f t="shared" si="154"/>
        <v>2.1495745633676671</v>
      </c>
      <c r="N1101" s="10">
        <v>6.8800000000000003E-4</v>
      </c>
      <c r="O1101" s="10">
        <f t="shared" si="155"/>
        <v>3.0810568741603226</v>
      </c>
      <c r="P1101" s="10">
        <v>8.1099999999999998E-4</v>
      </c>
      <c r="Q1101" s="10">
        <f t="shared" si="156"/>
        <v>3.6318853560232873</v>
      </c>
      <c r="R1101">
        <f t="shared" si="157"/>
        <v>0.86579320113314451</v>
      </c>
      <c r="S1101">
        <f t="shared" si="158"/>
        <v>1.0282812958679743</v>
      </c>
      <c r="T1101">
        <f t="shared" si="159"/>
        <v>229.3065719412202</v>
      </c>
      <c r="U1101">
        <f t="shared" si="160"/>
        <v>50.221838254473894</v>
      </c>
      <c r="V1101" s="10">
        <f t="shared" si="161"/>
        <v>2.8905655892466808</v>
      </c>
    </row>
    <row r="1102" spans="1:22" x14ac:dyDescent="0.2">
      <c r="A1102">
        <v>5.6479999999999997</v>
      </c>
      <c r="B1102">
        <v>22.565999999999999</v>
      </c>
      <c r="C1102">
        <v>0.76500000000000001</v>
      </c>
      <c r="D1102">
        <v>7.2249999999999995E-2</v>
      </c>
      <c r="E1102">
        <v>0.66200000000000003</v>
      </c>
      <c r="F1102">
        <v>0.253</v>
      </c>
      <c r="G1102">
        <v>9.3810000000000002</v>
      </c>
      <c r="H1102" s="10">
        <v>4.5919999999999999E-4</v>
      </c>
      <c r="I1102" s="10">
        <v>2.0959999999999999E-2</v>
      </c>
      <c r="J1102" s="10">
        <v>6.3299999999999999E-4</v>
      </c>
      <c r="K1102" s="10">
        <f t="shared" si="153"/>
        <v>3.0200381679389312</v>
      </c>
      <c r="L1102" s="10">
        <v>4.6200000000000001E-4</v>
      </c>
      <c r="M1102" s="10">
        <f t="shared" si="154"/>
        <v>2.2041984732824424</v>
      </c>
      <c r="N1102" s="10">
        <v>6.6799999999999997E-4</v>
      </c>
      <c r="O1102" s="10">
        <f t="shared" si="155"/>
        <v>3.1870229007633588</v>
      </c>
      <c r="P1102" s="10">
        <v>7.9799999999999999E-4</v>
      </c>
      <c r="Q1102" s="10">
        <f t="shared" si="156"/>
        <v>3.8072519083969469</v>
      </c>
      <c r="R1102">
        <f t="shared" si="157"/>
        <v>0.8645538243626063</v>
      </c>
      <c r="S1102">
        <f t="shared" si="158"/>
        <v>1.0287170682629396</v>
      </c>
      <c r="T1102">
        <f t="shared" si="159"/>
        <v>236.25103632333446</v>
      </c>
      <c r="U1102">
        <f t="shared" si="160"/>
        <v>49.140845254097279</v>
      </c>
      <c r="V1102" s="10">
        <f t="shared" si="161"/>
        <v>2.9372226311225287</v>
      </c>
    </row>
    <row r="1103" spans="1:22" x14ac:dyDescent="0.2">
      <c r="A1103">
        <v>5.6479999999999997</v>
      </c>
      <c r="B1103">
        <v>22.565999999999999</v>
      </c>
      <c r="C1103">
        <v>0.77300000000000002</v>
      </c>
      <c r="D1103">
        <v>7.3050000000000004E-2</v>
      </c>
      <c r="E1103">
        <v>0.66830000000000001</v>
      </c>
      <c r="F1103">
        <v>0.25600000000000001</v>
      </c>
      <c r="G1103">
        <v>9.3610000000000007</v>
      </c>
      <c r="H1103" s="10">
        <v>4.595E-4</v>
      </c>
      <c r="I1103" s="10">
        <v>2.0330000000000001E-2</v>
      </c>
      <c r="J1103" s="10">
        <v>6.2799999999999998E-4</v>
      </c>
      <c r="K1103" s="10">
        <f t="shared" si="153"/>
        <v>3.0890309886866696</v>
      </c>
      <c r="L1103" s="10">
        <v>4.4799999999999999E-4</v>
      </c>
      <c r="M1103" s="10">
        <f t="shared" si="154"/>
        <v>2.2036399409739298</v>
      </c>
      <c r="N1103" s="10">
        <v>6.6299999999999996E-4</v>
      </c>
      <c r="O1103" s="10">
        <f t="shared" si="155"/>
        <v>3.261190359075258</v>
      </c>
      <c r="P1103" s="10">
        <v>7.7399999999999995E-4</v>
      </c>
      <c r="Q1103" s="10">
        <f t="shared" si="156"/>
        <v>3.8071815051647806</v>
      </c>
      <c r="R1103">
        <f t="shared" si="157"/>
        <v>0.86313739376770549</v>
      </c>
      <c r="S1103">
        <f t="shared" si="158"/>
        <v>1.0291993923121419</v>
      </c>
      <c r="T1103">
        <f t="shared" si="159"/>
        <v>243.32092508954941</v>
      </c>
      <c r="U1103">
        <f t="shared" si="160"/>
        <v>48.020877357199446</v>
      </c>
      <c r="V1103" s="10">
        <f t="shared" si="161"/>
        <v>2.9912279813543852</v>
      </c>
    </row>
    <row r="1104" spans="1:22" x14ac:dyDescent="0.2">
      <c r="A1104">
        <v>5.6479999999999997</v>
      </c>
      <c r="B1104">
        <v>22.565999999999999</v>
      </c>
      <c r="C1104">
        <v>0.78</v>
      </c>
      <c r="D1104">
        <v>7.3859999999999995E-2</v>
      </c>
      <c r="E1104">
        <v>0.67469999999999997</v>
      </c>
      <c r="F1104">
        <v>0.25800000000000001</v>
      </c>
      <c r="G1104">
        <v>9.34</v>
      </c>
      <c r="H1104" s="10">
        <v>4.5990000000000001E-4</v>
      </c>
      <c r="I1104" s="10">
        <v>2.0750000000000001E-2</v>
      </c>
      <c r="J1104" s="10">
        <v>6.3199999999999997E-4</v>
      </c>
      <c r="K1104" s="10">
        <f t="shared" si="153"/>
        <v>3.0457831325301199</v>
      </c>
      <c r="L1104" s="10">
        <v>4.4999999999999999E-4</v>
      </c>
      <c r="M1104" s="10">
        <f t="shared" si="154"/>
        <v>2.1686746987951806</v>
      </c>
      <c r="N1104" s="10">
        <v>6.5499999999999998E-4</v>
      </c>
      <c r="O1104" s="10">
        <f t="shared" si="155"/>
        <v>3.1566265060240966</v>
      </c>
      <c r="P1104" s="10">
        <v>7.5500000000000003E-4</v>
      </c>
      <c r="Q1104" s="10">
        <f t="shared" si="156"/>
        <v>3.6385542168674698</v>
      </c>
      <c r="R1104">
        <f t="shared" si="157"/>
        <v>0.86189801699716706</v>
      </c>
      <c r="S1104">
        <f t="shared" si="158"/>
        <v>1.0296416793410728</v>
      </c>
      <c r="T1104">
        <f t="shared" si="159"/>
        <v>250.64580880106999</v>
      </c>
      <c r="U1104">
        <f t="shared" si="160"/>
        <v>47.000431834689167</v>
      </c>
      <c r="V1104" s="10">
        <f t="shared" si="161"/>
        <v>3.0393590028109481</v>
      </c>
    </row>
    <row r="1105" spans="1:22" x14ac:dyDescent="0.2">
      <c r="A1105">
        <v>5.6479999999999997</v>
      </c>
      <c r="B1105">
        <v>22.565999999999999</v>
      </c>
      <c r="C1105">
        <v>0.78700000000000003</v>
      </c>
      <c r="D1105">
        <v>7.4660000000000004E-2</v>
      </c>
      <c r="E1105">
        <v>0.68100000000000005</v>
      </c>
      <c r="F1105">
        <v>0.26</v>
      </c>
      <c r="G1105">
        <v>9.3209999999999997</v>
      </c>
      <c r="H1105" s="10">
        <v>4.6020000000000002E-4</v>
      </c>
      <c r="I1105" s="10">
        <v>2.1569999999999999E-2</v>
      </c>
      <c r="J1105" s="10">
        <v>6.3900000000000003E-4</v>
      </c>
      <c r="K1105" s="10">
        <f t="shared" si="153"/>
        <v>2.9624478442280946</v>
      </c>
      <c r="L1105" s="10">
        <v>4.57E-4</v>
      </c>
      <c r="M1105" s="10">
        <f t="shared" si="154"/>
        <v>2.1186833565136767</v>
      </c>
      <c r="N1105" s="10">
        <v>6.4400000000000004E-4</v>
      </c>
      <c r="O1105" s="10">
        <f t="shared" si="155"/>
        <v>2.9856281872971722</v>
      </c>
      <c r="P1105" s="10">
        <v>7.2999999999999996E-4</v>
      </c>
      <c r="Q1105" s="10">
        <f t="shared" si="156"/>
        <v>3.3843300880853038</v>
      </c>
      <c r="R1105">
        <f t="shared" si="157"/>
        <v>0.86065864022662886</v>
      </c>
      <c r="S1105">
        <f t="shared" si="158"/>
        <v>1.0300850804457555</v>
      </c>
      <c r="T1105">
        <f t="shared" si="159"/>
        <v>258.00311531678415</v>
      </c>
      <c r="U1105">
        <f t="shared" si="160"/>
        <v>46.016977283627462</v>
      </c>
      <c r="V1105" s="10">
        <f t="shared" si="161"/>
        <v>3.0868561091257689</v>
      </c>
    </row>
    <row r="1106" spans="1:22" x14ac:dyDescent="0.2">
      <c r="A1106">
        <v>5.6479999999999997</v>
      </c>
      <c r="B1106">
        <v>22.565999999999999</v>
      </c>
      <c r="C1106">
        <v>0.875</v>
      </c>
      <c r="D1106">
        <v>8.4489999999999996E-2</v>
      </c>
      <c r="E1106">
        <v>0.75680000000000003</v>
      </c>
      <c r="F1106">
        <v>0.28799999999999998</v>
      </c>
      <c r="G1106">
        <v>9.0809999999999995</v>
      </c>
      <c r="H1106" s="10">
        <v>4.6430000000000001E-4</v>
      </c>
      <c r="I1106" s="10">
        <v>2.0799999999999999E-2</v>
      </c>
      <c r="J1106" s="10">
        <v>5.22E-4</v>
      </c>
      <c r="K1106" s="10">
        <f t="shared" si="153"/>
        <v>2.5096153846153846</v>
      </c>
      <c r="L1106" s="10">
        <v>4.15E-4</v>
      </c>
      <c r="M1106" s="10">
        <f t="shared" si="154"/>
        <v>1.9951923076923079</v>
      </c>
      <c r="N1106" s="10">
        <v>5.4799999999999998E-4</v>
      </c>
      <c r="O1106" s="10">
        <f t="shared" si="155"/>
        <v>2.634615384615385</v>
      </c>
      <c r="P1106" s="10">
        <v>5.3200000000000003E-4</v>
      </c>
      <c r="Q1106" s="10">
        <f t="shared" si="156"/>
        <v>2.5576923076923079</v>
      </c>
      <c r="R1106">
        <f t="shared" si="157"/>
        <v>0.84507790368271951</v>
      </c>
      <c r="S1106">
        <f t="shared" si="158"/>
        <v>1.0358546850353811</v>
      </c>
      <c r="T1106">
        <f t="shared" si="159"/>
        <v>358.57875896490026</v>
      </c>
      <c r="U1106">
        <f t="shared" si="160"/>
        <v>35.911476034975493</v>
      </c>
      <c r="V1106" s="10">
        <f t="shared" si="161"/>
        <v>3.7086026426551495</v>
      </c>
    </row>
    <row r="1107" spans="1:22" x14ac:dyDescent="0.2">
      <c r="A1107">
        <v>5.6479999999999997</v>
      </c>
      <c r="B1107">
        <v>22.565999999999999</v>
      </c>
      <c r="C1107">
        <v>0.88500000000000001</v>
      </c>
      <c r="D1107">
        <v>8.5580000000000003E-2</v>
      </c>
      <c r="E1107">
        <v>0.76500000000000001</v>
      </c>
      <c r="F1107">
        <v>0.29099999999999998</v>
      </c>
      <c r="G1107">
        <v>9.0540000000000003</v>
      </c>
      <c r="H1107" s="10">
        <v>4.6470000000000002E-4</v>
      </c>
      <c r="I1107" s="10">
        <v>1.9120000000000002E-2</v>
      </c>
      <c r="J1107" s="10">
        <v>5.13E-4</v>
      </c>
      <c r="K1107" s="10">
        <f t="shared" si="153"/>
        <v>2.6830543933054392</v>
      </c>
      <c r="L1107" s="10">
        <v>3.9100000000000002E-4</v>
      </c>
      <c r="M1107" s="10">
        <f t="shared" si="154"/>
        <v>2.0449790794979079</v>
      </c>
      <c r="N1107" s="10">
        <v>5.4000000000000001E-4</v>
      </c>
      <c r="O1107" s="10">
        <f t="shared" si="155"/>
        <v>2.8242677824267779</v>
      </c>
      <c r="P1107" s="10">
        <v>5.13E-4</v>
      </c>
      <c r="Q1107" s="10">
        <f t="shared" si="156"/>
        <v>2.6830543933054392</v>
      </c>
      <c r="R1107">
        <f t="shared" si="157"/>
        <v>0.84330736543909346</v>
      </c>
      <c r="S1107">
        <f t="shared" si="158"/>
        <v>1.0365335133185971</v>
      </c>
      <c r="T1107">
        <f t="shared" si="159"/>
        <v>370.87507033297618</v>
      </c>
      <c r="U1107">
        <f t="shared" si="160"/>
        <v>34.980032876122372</v>
      </c>
      <c r="V1107" s="10">
        <f t="shared" si="161"/>
        <v>3.7752076465758759</v>
      </c>
    </row>
    <row r="1108" spans="1:22" x14ac:dyDescent="0.2">
      <c r="A1108">
        <v>5.6479999999999997</v>
      </c>
      <c r="B1108">
        <v>22.565999999999999</v>
      </c>
      <c r="C1108">
        <v>0.89400000000000002</v>
      </c>
      <c r="D1108">
        <v>8.6660000000000001E-2</v>
      </c>
      <c r="E1108">
        <v>0.77310000000000001</v>
      </c>
      <c r="F1108">
        <v>0.29399999999999998</v>
      </c>
      <c r="G1108">
        <v>9.0289999999999999</v>
      </c>
      <c r="H1108" s="10">
        <v>4.6519999999999998E-4</v>
      </c>
      <c r="I1108" s="10">
        <v>2.0760000000000001E-2</v>
      </c>
      <c r="J1108" s="10">
        <v>5.2800000000000004E-4</v>
      </c>
      <c r="K1108" s="10">
        <f t="shared" si="153"/>
        <v>2.5433526011560694</v>
      </c>
      <c r="L1108" s="10">
        <v>4.0900000000000002E-4</v>
      </c>
      <c r="M1108" s="10">
        <f t="shared" si="154"/>
        <v>1.9701348747591525</v>
      </c>
      <c r="N1108" s="10">
        <v>5.22E-4</v>
      </c>
      <c r="O1108" s="10">
        <f t="shared" si="155"/>
        <v>2.5144508670520231</v>
      </c>
      <c r="P1108" s="10">
        <v>5.0100000000000003E-4</v>
      </c>
      <c r="Q1108" s="10">
        <f t="shared" si="156"/>
        <v>2.4132947976878616</v>
      </c>
      <c r="R1108">
        <f t="shared" si="157"/>
        <v>0.84171388101983002</v>
      </c>
      <c r="S1108">
        <f t="shared" si="158"/>
        <v>1.0371651146235963</v>
      </c>
      <c r="T1108">
        <f t="shared" si="159"/>
        <v>383.31690075389486</v>
      </c>
      <c r="U1108">
        <f t="shared" si="160"/>
        <v>34.131718767169637</v>
      </c>
      <c r="V1108" s="10">
        <f t="shared" si="161"/>
        <v>3.8464798086390943</v>
      </c>
    </row>
    <row r="1109" spans="1:22" x14ac:dyDescent="0.2">
      <c r="A1109">
        <v>5.6479999999999997</v>
      </c>
      <c r="B1109">
        <v>22.565999999999999</v>
      </c>
      <c r="C1109">
        <v>0.90300000000000002</v>
      </c>
      <c r="D1109">
        <v>8.7760000000000005E-2</v>
      </c>
      <c r="E1109">
        <v>0.78129999999999999</v>
      </c>
      <c r="F1109">
        <v>0.29599999999999999</v>
      </c>
      <c r="G1109">
        <v>9.0020000000000007</v>
      </c>
      <c r="H1109" s="10">
        <v>4.6559999999999999E-4</v>
      </c>
      <c r="I1109" s="10">
        <v>2.018E-2</v>
      </c>
      <c r="J1109" s="10">
        <v>5.1999999999999995E-4</v>
      </c>
      <c r="K1109" s="10">
        <f t="shared" si="153"/>
        <v>2.5768087215064415</v>
      </c>
      <c r="L1109" s="10">
        <v>4.0000000000000002E-4</v>
      </c>
      <c r="M1109" s="10">
        <f t="shared" si="154"/>
        <v>1.9821605550049552</v>
      </c>
      <c r="N1109" s="10">
        <v>5.1800000000000001E-4</v>
      </c>
      <c r="O1109" s="10">
        <f t="shared" si="155"/>
        <v>2.5668979187314171</v>
      </c>
      <c r="P1109" s="10">
        <v>4.8299999999999998E-4</v>
      </c>
      <c r="Q1109" s="10">
        <f t="shared" si="156"/>
        <v>2.3934588701684834</v>
      </c>
      <c r="R1109">
        <f t="shared" si="157"/>
        <v>0.84012039660056648</v>
      </c>
      <c r="S1109">
        <f t="shared" si="158"/>
        <v>1.0378046647674584</v>
      </c>
      <c r="T1109">
        <f t="shared" si="159"/>
        <v>396.21643156456406</v>
      </c>
      <c r="U1109">
        <f t="shared" si="160"/>
        <v>33.304815838364206</v>
      </c>
      <c r="V1109" s="10">
        <f t="shared" si="161"/>
        <v>3.9059909244759257</v>
      </c>
    </row>
    <row r="1110" spans="1:22" x14ac:dyDescent="0.2">
      <c r="A1110">
        <v>5.6479999999999997</v>
      </c>
      <c r="B1110">
        <v>22.565999999999999</v>
      </c>
      <c r="C1110">
        <v>0.91300000000000003</v>
      </c>
      <c r="D1110">
        <v>8.8849999999999998E-2</v>
      </c>
      <c r="E1110">
        <v>0.78949999999999998</v>
      </c>
      <c r="F1110">
        <v>0.29899999999999999</v>
      </c>
      <c r="G1110">
        <v>8.9770000000000003</v>
      </c>
      <c r="H1110" s="10">
        <v>4.66E-4</v>
      </c>
      <c r="I1110" s="10">
        <v>1.9980000000000001E-2</v>
      </c>
      <c r="J1110" s="10">
        <v>5.1500000000000005E-4</v>
      </c>
      <c r="K1110" s="10">
        <f t="shared" si="153"/>
        <v>2.5775775775775776</v>
      </c>
      <c r="L1110" s="10">
        <v>3.9399999999999998E-4</v>
      </c>
      <c r="M1110" s="10">
        <f t="shared" si="154"/>
        <v>1.9719719719719717</v>
      </c>
      <c r="N1110" s="10">
        <v>5.0900000000000001E-4</v>
      </c>
      <c r="O1110" s="10">
        <f t="shared" si="155"/>
        <v>2.5475475475475475</v>
      </c>
      <c r="P1110" s="10">
        <v>4.64E-4</v>
      </c>
      <c r="Q1110" s="10">
        <f t="shared" si="156"/>
        <v>2.3223223223223224</v>
      </c>
      <c r="R1110">
        <f t="shared" si="157"/>
        <v>0.83834985835694042</v>
      </c>
      <c r="S1110">
        <f t="shared" si="158"/>
        <v>1.0384973306853691</v>
      </c>
      <c r="T1110">
        <f t="shared" si="159"/>
        <v>409.32866004942542</v>
      </c>
      <c r="U1110">
        <f t="shared" si="160"/>
        <v>32.467358638859409</v>
      </c>
      <c r="V1110" s="10">
        <f t="shared" si="161"/>
        <v>3.973656301689549</v>
      </c>
    </row>
    <row r="1111" spans="1:22" x14ac:dyDescent="0.2">
      <c r="A1111">
        <v>5.6479999999999997</v>
      </c>
      <c r="B1111">
        <v>22.565999999999999</v>
      </c>
      <c r="C1111">
        <v>0.92200000000000004</v>
      </c>
      <c r="D1111">
        <v>8.9950000000000002E-2</v>
      </c>
      <c r="E1111">
        <v>0.79769999999999996</v>
      </c>
      <c r="F1111">
        <v>0.30199999999999999</v>
      </c>
      <c r="G1111">
        <v>8.9510000000000005</v>
      </c>
      <c r="H1111" s="10">
        <v>4.6650000000000001E-4</v>
      </c>
      <c r="I1111" s="10">
        <v>1.908E-2</v>
      </c>
      <c r="J1111" s="10">
        <v>5.0500000000000002E-4</v>
      </c>
      <c r="K1111" s="10">
        <f t="shared" si="153"/>
        <v>2.6467505241090148</v>
      </c>
      <c r="L1111" s="10">
        <v>3.8000000000000002E-4</v>
      </c>
      <c r="M1111" s="10">
        <f t="shared" si="154"/>
        <v>1.9916142557651992</v>
      </c>
      <c r="N1111" s="10">
        <v>5.0000000000000001E-4</v>
      </c>
      <c r="O1111" s="10">
        <f t="shared" si="155"/>
        <v>2.6205450733752622</v>
      </c>
      <c r="P1111" s="10">
        <v>4.46E-4</v>
      </c>
      <c r="Q1111" s="10">
        <f t="shared" si="156"/>
        <v>2.3375262054507338</v>
      </c>
      <c r="R1111">
        <f t="shared" si="157"/>
        <v>0.8367563739376771</v>
      </c>
      <c r="S1111">
        <f t="shared" si="158"/>
        <v>1.0391452139686499</v>
      </c>
      <c r="T1111">
        <f t="shared" si="159"/>
        <v>422.78536706869215</v>
      </c>
      <c r="U1111">
        <f t="shared" si="160"/>
        <v>31.696901715788599</v>
      </c>
      <c r="V1111" s="10">
        <f t="shared" si="161"/>
        <v>4.0470978405086813</v>
      </c>
    </row>
    <row r="1112" spans="1:22" x14ac:dyDescent="0.2">
      <c r="A1112">
        <v>5.6479999999999997</v>
      </c>
      <c r="B1112">
        <v>22.565999999999999</v>
      </c>
      <c r="C1112">
        <v>0.93200000000000005</v>
      </c>
      <c r="D1112">
        <v>9.1060000000000002E-2</v>
      </c>
      <c r="E1112">
        <v>0.80589999999999995</v>
      </c>
      <c r="F1112">
        <v>0.30499999999999999</v>
      </c>
      <c r="G1112">
        <v>8.9239999999999995</v>
      </c>
      <c r="H1112" s="10">
        <v>4.6690000000000002E-4</v>
      </c>
      <c r="I1112" s="10">
        <v>2.0299999999999999E-2</v>
      </c>
      <c r="J1112" s="10">
        <v>5.13E-4</v>
      </c>
      <c r="K1112" s="10">
        <f t="shared" si="153"/>
        <v>2.5270935960591134</v>
      </c>
      <c r="L1112" s="10">
        <v>3.9199999999999999E-4</v>
      </c>
      <c r="M1112" s="10">
        <f t="shared" si="154"/>
        <v>1.9310344827586208</v>
      </c>
      <c r="N1112" s="10">
        <v>4.9399999999999997E-4</v>
      </c>
      <c r="O1112" s="10">
        <f t="shared" si="155"/>
        <v>2.4334975369458132</v>
      </c>
      <c r="P1112" s="10">
        <v>4.3399999999999998E-4</v>
      </c>
      <c r="Q1112" s="10">
        <f t="shared" si="156"/>
        <v>2.1379310344827585</v>
      </c>
      <c r="R1112">
        <f t="shared" si="157"/>
        <v>0.83498583569405094</v>
      </c>
      <c r="S1112">
        <f t="shared" si="158"/>
        <v>1.0398528326302838</v>
      </c>
      <c r="T1112">
        <f t="shared" si="159"/>
        <v>436.5499229035276</v>
      </c>
      <c r="U1112">
        <f t="shared" si="160"/>
        <v>30.909033322225454</v>
      </c>
      <c r="V1112" s="10">
        <f t="shared" si="161"/>
        <v>4.1154675147212263</v>
      </c>
    </row>
    <row r="1113" spans="1:22" x14ac:dyDescent="0.2">
      <c r="A1113">
        <v>5.6479999999999997</v>
      </c>
      <c r="B1113">
        <v>22.565999999999999</v>
      </c>
      <c r="C1113">
        <v>0.94099999999999995</v>
      </c>
      <c r="D1113">
        <v>9.2170000000000002E-2</v>
      </c>
      <c r="E1113">
        <v>0.81410000000000005</v>
      </c>
      <c r="F1113">
        <v>0.308</v>
      </c>
      <c r="G1113">
        <v>8.8979999999999997</v>
      </c>
      <c r="H1113" s="10">
        <v>4.6739999999999998E-4</v>
      </c>
      <c r="I1113" s="10">
        <v>1.9449999999999999E-2</v>
      </c>
      <c r="J1113" s="10">
        <v>5.0299999999999997E-4</v>
      </c>
      <c r="K1113" s="10">
        <f t="shared" si="153"/>
        <v>2.5861182519280206</v>
      </c>
      <c r="L1113" s="10">
        <v>3.79E-4</v>
      </c>
      <c r="M1113" s="10">
        <f t="shared" si="154"/>
        <v>1.9485861182519282</v>
      </c>
      <c r="N1113" s="10">
        <v>4.8500000000000003E-4</v>
      </c>
      <c r="O1113" s="10">
        <f t="shared" si="155"/>
        <v>2.4935732647814914</v>
      </c>
      <c r="P1113" s="10">
        <v>4.15E-4</v>
      </c>
      <c r="Q1113" s="10">
        <f t="shared" si="156"/>
        <v>2.1336760925449871</v>
      </c>
      <c r="R1113">
        <f t="shared" si="157"/>
        <v>0.8333923512747875</v>
      </c>
      <c r="S1113">
        <f t="shared" si="158"/>
        <v>1.0405118061511491</v>
      </c>
      <c r="T1113">
        <f t="shared" si="159"/>
        <v>450.62358903446346</v>
      </c>
      <c r="U1113">
        <f t="shared" si="160"/>
        <v>30.187015103228912</v>
      </c>
      <c r="V1113" s="10">
        <f t="shared" si="161"/>
        <v>4.1897181751208059</v>
      </c>
    </row>
    <row r="1114" spans="1:22" x14ac:dyDescent="0.2">
      <c r="A1114">
        <v>5.6479999999999997</v>
      </c>
      <c r="B1114">
        <v>22.565999999999999</v>
      </c>
      <c r="C1114">
        <v>0.95099999999999996</v>
      </c>
      <c r="D1114">
        <v>9.3280000000000002E-2</v>
      </c>
      <c r="E1114">
        <v>0.82220000000000004</v>
      </c>
      <c r="F1114">
        <v>0.311</v>
      </c>
      <c r="G1114">
        <v>8.8729999999999993</v>
      </c>
      <c r="H1114" s="10">
        <v>4.6779999999999999E-4</v>
      </c>
      <c r="I1114" s="10">
        <v>1.8880000000000001E-2</v>
      </c>
      <c r="J1114" s="10">
        <v>4.9600000000000002E-4</v>
      </c>
      <c r="K1114" s="10">
        <f t="shared" si="153"/>
        <v>2.6271186440677963</v>
      </c>
      <c r="L1114" s="10">
        <v>3.6900000000000002E-4</v>
      </c>
      <c r="M1114" s="10">
        <f t="shared" si="154"/>
        <v>1.9544491525423728</v>
      </c>
      <c r="N1114" s="10">
        <v>4.7100000000000001E-4</v>
      </c>
      <c r="O1114" s="10">
        <f t="shared" si="155"/>
        <v>2.4947033898305087</v>
      </c>
      <c r="P1114" s="10">
        <v>4.0299999999999998E-4</v>
      </c>
      <c r="Q1114" s="10">
        <f t="shared" si="156"/>
        <v>2.1345338983050843</v>
      </c>
      <c r="R1114">
        <f t="shared" si="157"/>
        <v>0.83162181303116156</v>
      </c>
      <c r="S1114">
        <f t="shared" si="158"/>
        <v>1.0412303584421383</v>
      </c>
      <c r="T1114">
        <f t="shared" si="159"/>
        <v>464.84963875915423</v>
      </c>
      <c r="U1114">
        <f t="shared" si="160"/>
        <v>29.451450607915223</v>
      </c>
      <c r="V1114" s="10">
        <f t="shared" si="161"/>
        <v>4.2577443107429875</v>
      </c>
    </row>
    <row r="1115" spans="1:22" x14ac:dyDescent="0.2">
      <c r="A1115">
        <v>5.6479999999999997</v>
      </c>
      <c r="B1115">
        <v>22.565999999999999</v>
      </c>
      <c r="C1115">
        <v>0.96</v>
      </c>
      <c r="D1115">
        <v>9.4399999999999998E-2</v>
      </c>
      <c r="E1115">
        <v>0.83040000000000003</v>
      </c>
      <c r="F1115">
        <v>0.314</v>
      </c>
      <c r="G1115">
        <v>8.8469999999999995</v>
      </c>
      <c r="H1115" s="10">
        <v>4.683E-4</v>
      </c>
      <c r="I1115" s="10">
        <v>1.9879999999999998E-2</v>
      </c>
      <c r="J1115" s="10">
        <v>5.0299999999999997E-4</v>
      </c>
      <c r="K1115" s="10">
        <f t="shared" si="153"/>
        <v>2.5301810865191148</v>
      </c>
      <c r="L1115" s="10">
        <v>3.79E-4</v>
      </c>
      <c r="M1115" s="10">
        <f t="shared" si="154"/>
        <v>1.9064386317907447</v>
      </c>
      <c r="N1115" s="10">
        <v>4.4700000000000002E-4</v>
      </c>
      <c r="O1115" s="10">
        <f t="shared" si="155"/>
        <v>2.2484909456740447</v>
      </c>
      <c r="P1115" s="10">
        <v>3.9100000000000002E-4</v>
      </c>
      <c r="Q1115" s="10">
        <f t="shared" si="156"/>
        <v>1.966800804828974</v>
      </c>
      <c r="R1115">
        <f t="shared" si="157"/>
        <v>0.83002832861189801</v>
      </c>
      <c r="S1115">
        <f t="shared" si="158"/>
        <v>1.0419003946540044</v>
      </c>
      <c r="T1115">
        <f t="shared" si="159"/>
        <v>479.55266665117142</v>
      </c>
      <c r="U1115">
        <f t="shared" si="160"/>
        <v>28.773955016756641</v>
      </c>
      <c r="V1115" s="10">
        <f t="shared" si="161"/>
        <v>4.3327688335333612</v>
      </c>
    </row>
    <row r="1116" spans="1:22" x14ac:dyDescent="0.2">
      <c r="A1116">
        <v>5.6479999999999997</v>
      </c>
      <c r="B1116">
        <v>22.565999999999999</v>
      </c>
      <c r="C1116">
        <v>0.97</v>
      </c>
      <c r="D1116">
        <v>9.5519999999999994E-2</v>
      </c>
      <c r="E1116">
        <v>0.83860000000000001</v>
      </c>
      <c r="F1116">
        <v>0.317</v>
      </c>
      <c r="G1116">
        <v>8.8209999999999997</v>
      </c>
      <c r="H1116" s="10">
        <v>4.6870000000000001E-4</v>
      </c>
      <c r="I1116" s="10">
        <v>1.9E-2</v>
      </c>
      <c r="J1116" s="10">
        <v>4.9600000000000002E-4</v>
      </c>
      <c r="K1116" s="10">
        <f t="shared" si="153"/>
        <v>2.6105263157894738</v>
      </c>
      <c r="L1116" s="10">
        <v>3.6600000000000001E-4</v>
      </c>
      <c r="M1116" s="10">
        <f t="shared" si="154"/>
        <v>1.9263157894736844</v>
      </c>
      <c r="N1116" s="10">
        <v>4.3399999999999998E-4</v>
      </c>
      <c r="O1116" s="10">
        <f t="shared" si="155"/>
        <v>2.2842105263157895</v>
      </c>
      <c r="P1116" s="10">
        <v>3.7800000000000003E-4</v>
      </c>
      <c r="Q1116" s="10">
        <f t="shared" si="156"/>
        <v>1.9894736842105263</v>
      </c>
      <c r="R1116">
        <f t="shared" si="157"/>
        <v>0.82825779036827196</v>
      </c>
      <c r="S1116">
        <f t="shared" si="158"/>
        <v>1.0426294920794126</v>
      </c>
      <c r="T1116">
        <f t="shared" si="159"/>
        <v>494.52683387608772</v>
      </c>
      <c r="U1116">
        <f t="shared" si="160"/>
        <v>28.08337854974484</v>
      </c>
      <c r="V1116" s="10">
        <f t="shared" si="161"/>
        <v>4.4024910163634177</v>
      </c>
    </row>
    <row r="1117" spans="1:22" x14ac:dyDescent="0.2">
      <c r="A1117">
        <v>5.6479999999999997</v>
      </c>
      <c r="B1117">
        <v>22.565999999999999</v>
      </c>
      <c r="C1117">
        <v>0.97899999999999998</v>
      </c>
      <c r="D1117">
        <v>9.665E-2</v>
      </c>
      <c r="E1117">
        <v>0.8468</v>
      </c>
      <c r="F1117">
        <v>0.32</v>
      </c>
      <c r="G1117">
        <v>8.7949999999999999</v>
      </c>
      <c r="H1117" s="10">
        <v>4.6910000000000002E-4</v>
      </c>
      <c r="I1117" s="10">
        <v>1.9310000000000001E-2</v>
      </c>
      <c r="J1117" s="10">
        <v>4.9799999999999996E-4</v>
      </c>
      <c r="K1117" s="10">
        <f t="shared" si="153"/>
        <v>2.5789746245468663</v>
      </c>
      <c r="L1117" s="10">
        <v>3.68E-4</v>
      </c>
      <c r="M1117" s="10">
        <f t="shared" si="154"/>
        <v>1.9057483169342309</v>
      </c>
      <c r="N1117" s="10">
        <v>4.2400000000000001E-4</v>
      </c>
      <c r="O1117" s="10">
        <f t="shared" si="155"/>
        <v>2.1957534955981357</v>
      </c>
      <c r="P1117" s="10">
        <v>3.7199999999999999E-4</v>
      </c>
      <c r="Q1117" s="10">
        <f t="shared" si="156"/>
        <v>1.9264629725530811</v>
      </c>
      <c r="R1117">
        <f t="shared" si="157"/>
        <v>0.82666430594900853</v>
      </c>
      <c r="S1117">
        <f t="shared" si="158"/>
        <v>1.0433105578047412</v>
      </c>
      <c r="T1117">
        <f t="shared" si="159"/>
        <v>509.8774349708097</v>
      </c>
      <c r="U1117">
        <f t="shared" si="160"/>
        <v>27.446976369822249</v>
      </c>
      <c r="V1117" s="10">
        <f t="shared" si="161"/>
        <v>4.4782700509278053</v>
      </c>
    </row>
    <row r="1118" spans="1:22" x14ac:dyDescent="0.2">
      <c r="A1118">
        <v>5.6479999999999997</v>
      </c>
      <c r="B1118">
        <v>22.565999999999999</v>
      </c>
      <c r="C1118">
        <v>0.98899999999999999</v>
      </c>
      <c r="D1118">
        <v>9.7780000000000006E-2</v>
      </c>
      <c r="E1118">
        <v>0.85499999999999998</v>
      </c>
      <c r="F1118">
        <v>0.32200000000000001</v>
      </c>
      <c r="G1118">
        <v>8.7690000000000001</v>
      </c>
      <c r="H1118" s="10">
        <v>4.6959999999999998E-4</v>
      </c>
      <c r="I1118" s="10">
        <v>1.8360000000000001E-2</v>
      </c>
      <c r="J1118" s="10">
        <v>4.9100000000000001E-4</v>
      </c>
      <c r="K1118" s="10">
        <f t="shared" si="153"/>
        <v>2.6742919389978215</v>
      </c>
      <c r="L1118" s="10">
        <v>3.5399999999999999E-4</v>
      </c>
      <c r="M1118" s="10">
        <f t="shared" si="154"/>
        <v>1.9281045751633985</v>
      </c>
      <c r="N1118" s="10">
        <v>4.1800000000000002E-4</v>
      </c>
      <c r="O1118" s="10">
        <f t="shared" si="155"/>
        <v>2.2766884531590414</v>
      </c>
      <c r="P1118" s="10">
        <v>3.5399999999999999E-4</v>
      </c>
      <c r="Q1118" s="10">
        <f t="shared" si="156"/>
        <v>1.9281045751633985</v>
      </c>
      <c r="R1118">
        <f t="shared" si="157"/>
        <v>0.82489376770538247</v>
      </c>
      <c r="S1118">
        <f t="shared" si="158"/>
        <v>1.0440517329384504</v>
      </c>
      <c r="T1118">
        <f t="shared" si="159"/>
        <v>525.50406685519567</v>
      </c>
      <c r="U1118">
        <f t="shared" si="160"/>
        <v>26.797949882903332</v>
      </c>
      <c r="V1118" s="10">
        <f t="shared" si="161"/>
        <v>4.5345429902848684</v>
      </c>
    </row>
    <row r="1119" spans="1:22" x14ac:dyDescent="0.2">
      <c r="A1119">
        <v>5.6479999999999997</v>
      </c>
      <c r="B1119">
        <v>22.565999999999999</v>
      </c>
      <c r="C1119">
        <v>0.998</v>
      </c>
      <c r="D1119">
        <v>9.8919999999999994E-2</v>
      </c>
      <c r="E1119">
        <v>0.86309999999999998</v>
      </c>
      <c r="F1119">
        <v>0.32500000000000001</v>
      </c>
      <c r="G1119">
        <v>8.7430000000000003</v>
      </c>
      <c r="H1119" s="10">
        <v>4.6999999999999999E-4</v>
      </c>
      <c r="I1119" s="10">
        <v>1.9869999999999999E-2</v>
      </c>
      <c r="J1119" s="10">
        <v>5.04E-4</v>
      </c>
      <c r="K1119" s="10">
        <f t="shared" si="153"/>
        <v>2.5364871665827882</v>
      </c>
      <c r="L1119" s="10">
        <v>3.7100000000000002E-4</v>
      </c>
      <c r="M1119" s="10">
        <f t="shared" si="154"/>
        <v>1.8671363865123303</v>
      </c>
      <c r="N1119" s="10">
        <v>3.97E-4</v>
      </c>
      <c r="O1119" s="10">
        <f t="shared" si="155"/>
        <v>1.9979869149471565</v>
      </c>
      <c r="P1119" s="10">
        <v>3.4200000000000002E-4</v>
      </c>
      <c r="Q1119" s="10">
        <f t="shared" si="156"/>
        <v>1.721187720181178</v>
      </c>
      <c r="R1119">
        <f t="shared" si="157"/>
        <v>0.82330028328611893</v>
      </c>
      <c r="S1119">
        <f t="shared" si="158"/>
        <v>1.0447453618366929</v>
      </c>
      <c r="T1119">
        <f t="shared" si="159"/>
        <v>541.39186618837255</v>
      </c>
      <c r="U1119">
        <f t="shared" si="160"/>
        <v>26.199529281673605</v>
      </c>
      <c r="V1119" s="10">
        <f t="shared" si="161"/>
        <v>4.6098689165952109</v>
      </c>
    </row>
    <row r="1120" spans="1:22" x14ac:dyDescent="0.2">
      <c r="A1120">
        <v>5.6479999999999997</v>
      </c>
      <c r="B1120">
        <v>22.565999999999999</v>
      </c>
      <c r="C1120">
        <v>1.0069999999999999</v>
      </c>
      <c r="D1120">
        <v>0.10006</v>
      </c>
      <c r="E1120">
        <v>0.87129999999999996</v>
      </c>
      <c r="F1120">
        <v>0.32800000000000001</v>
      </c>
      <c r="G1120">
        <v>8.7170000000000005</v>
      </c>
      <c r="H1120" s="10">
        <v>4.705E-4</v>
      </c>
      <c r="I1120" s="10">
        <v>1.8079999999999999E-2</v>
      </c>
      <c r="J1120" s="10">
        <v>4.8700000000000002E-4</v>
      </c>
      <c r="K1120" s="10">
        <f t="shared" si="153"/>
        <v>2.6935840707964607</v>
      </c>
      <c r="L1120" s="10">
        <v>3.4600000000000001E-4</v>
      </c>
      <c r="M1120" s="10">
        <f t="shared" si="154"/>
        <v>1.9137168141592922</v>
      </c>
      <c r="N1120" s="10">
        <v>4.0099999999999999E-4</v>
      </c>
      <c r="O1120" s="10">
        <f t="shared" si="155"/>
        <v>2.2179203539823007</v>
      </c>
      <c r="P1120" s="10">
        <v>3.2899999999999997E-4</v>
      </c>
      <c r="Q1120" s="10">
        <f t="shared" si="156"/>
        <v>1.8196902654867255</v>
      </c>
      <c r="R1120">
        <f t="shared" si="157"/>
        <v>0.8217067988668556</v>
      </c>
      <c r="S1120">
        <f t="shared" si="158"/>
        <v>1.0454412966280973</v>
      </c>
      <c r="T1120">
        <f t="shared" si="159"/>
        <v>557.71472714310892</v>
      </c>
      <c r="U1120">
        <f t="shared" si="160"/>
        <v>25.619861873589844</v>
      </c>
      <c r="V1120" s="10">
        <f t="shared" si="161"/>
        <v>4.6866523619616425</v>
      </c>
    </row>
    <row r="1121" spans="1:22" x14ac:dyDescent="0.2">
      <c r="A1121">
        <v>5.6479999999999997</v>
      </c>
      <c r="B1121">
        <v>22.565999999999999</v>
      </c>
      <c r="C1121">
        <v>1.0169999999999999</v>
      </c>
      <c r="D1121">
        <v>0.1012</v>
      </c>
      <c r="E1121">
        <v>0.87949999999999995</v>
      </c>
      <c r="F1121">
        <v>0.33100000000000002</v>
      </c>
      <c r="G1121">
        <v>8.6920000000000002</v>
      </c>
      <c r="H1121" s="10">
        <v>4.7090000000000001E-4</v>
      </c>
      <c r="I1121" s="10">
        <v>1.8769999999999998E-2</v>
      </c>
      <c r="J1121" s="10">
        <v>4.9600000000000002E-4</v>
      </c>
      <c r="K1121" s="10">
        <f t="shared" si="153"/>
        <v>2.6425146510388924</v>
      </c>
      <c r="L1121" s="10">
        <v>3.5300000000000002E-4</v>
      </c>
      <c r="M1121" s="10">
        <f t="shared" si="154"/>
        <v>1.8806606286627601</v>
      </c>
      <c r="N1121" s="10">
        <v>3.8499999999999998E-4</v>
      </c>
      <c r="O1121" s="10">
        <f t="shared" si="155"/>
        <v>2.0511454448588173</v>
      </c>
      <c r="P1121" s="10">
        <v>3.2299999999999999E-4</v>
      </c>
      <c r="Q1121" s="10">
        <f t="shared" si="156"/>
        <v>1.7208311134789558</v>
      </c>
      <c r="R1121">
        <f t="shared" si="157"/>
        <v>0.81993626062322955</v>
      </c>
      <c r="S1121">
        <f t="shared" si="158"/>
        <v>1.0461988837977836</v>
      </c>
      <c r="T1121">
        <f t="shared" si="159"/>
        <v>574.31979498886051</v>
      </c>
      <c r="U1121">
        <f t="shared" si="160"/>
        <v>25.028135654212619</v>
      </c>
      <c r="V1121" s="10">
        <f t="shared" si="161"/>
        <v>4.757844887238539</v>
      </c>
    </row>
    <row r="1122" spans="1:22" x14ac:dyDescent="0.2">
      <c r="A1122">
        <v>5.6479999999999997</v>
      </c>
      <c r="B1122">
        <v>22.565999999999999</v>
      </c>
      <c r="C1122">
        <v>1.1299999999999999</v>
      </c>
      <c r="D1122">
        <v>0.11524</v>
      </c>
      <c r="E1122">
        <v>0.97709999999999997</v>
      </c>
      <c r="F1122">
        <v>0.36499999999999999</v>
      </c>
      <c r="G1122">
        <v>8.3819999999999997</v>
      </c>
      <c r="H1122" s="10">
        <v>4.7610000000000003E-4</v>
      </c>
      <c r="I1122" s="10">
        <v>1.7930000000000001E-2</v>
      </c>
      <c r="J1122" s="10">
        <v>3.77E-4</v>
      </c>
      <c r="K1122" s="10">
        <f t="shared" si="153"/>
        <v>2.1026213050752927</v>
      </c>
      <c r="L1122" s="10">
        <v>3.2000000000000003E-4</v>
      </c>
      <c r="M1122" s="10">
        <f t="shared" si="154"/>
        <v>1.7847183491355272</v>
      </c>
      <c r="N1122" s="10">
        <v>1.4499999999999999E-3</v>
      </c>
      <c r="O1122" s="10">
        <f t="shared" si="155"/>
        <v>8.0870050195203564</v>
      </c>
      <c r="P1122" s="10">
        <v>2.13E-4</v>
      </c>
      <c r="Q1122" s="10">
        <f t="shared" si="156"/>
        <v>1.187953151143335</v>
      </c>
      <c r="R1122">
        <f t="shared" si="157"/>
        <v>0.79992917847025502</v>
      </c>
      <c r="S1122">
        <f t="shared" si="158"/>
        <v>1.0553323786774607</v>
      </c>
      <c r="T1122">
        <f t="shared" si="159"/>
        <v>800.21714258330121</v>
      </c>
      <c r="U1122">
        <f t="shared" si="160"/>
        <v>19.298329538310753</v>
      </c>
      <c r="V1122" s="10">
        <f t="shared" si="161"/>
        <v>5.6366417537189522</v>
      </c>
    </row>
    <row r="1123" spans="1:22" x14ac:dyDescent="0.2">
      <c r="A1123">
        <v>5.6479999999999997</v>
      </c>
      <c r="B1123">
        <v>22.565999999999999</v>
      </c>
      <c r="C1123">
        <v>1.1419999999999999</v>
      </c>
      <c r="D1123">
        <v>0.1168</v>
      </c>
      <c r="E1123">
        <v>0.98770000000000002</v>
      </c>
      <c r="F1123">
        <v>0.36799999999999999</v>
      </c>
      <c r="G1123">
        <v>8.3490000000000002</v>
      </c>
      <c r="H1123" s="10">
        <v>4.7669999999999999E-4</v>
      </c>
      <c r="I1123" s="10">
        <v>1.8259999999999998E-2</v>
      </c>
      <c r="J1123" s="10">
        <v>3.8000000000000002E-4</v>
      </c>
      <c r="K1123" s="10">
        <f t="shared" si="153"/>
        <v>2.0810514786418404</v>
      </c>
      <c r="L1123" s="10">
        <v>3.2200000000000002E-4</v>
      </c>
      <c r="M1123" s="10">
        <f t="shared" si="154"/>
        <v>1.7634173055859805</v>
      </c>
      <c r="N1123" s="10">
        <v>3.4600000000000001E-4</v>
      </c>
      <c r="O1123" s="10">
        <f t="shared" si="155"/>
        <v>1.8948521358159913</v>
      </c>
      <c r="P1123" s="10">
        <v>2.0100000000000001E-4</v>
      </c>
      <c r="Q1123" s="10">
        <f t="shared" si="156"/>
        <v>1.100766703176342</v>
      </c>
      <c r="R1123">
        <f t="shared" si="157"/>
        <v>0.79780453257790374</v>
      </c>
      <c r="S1123">
        <f t="shared" si="158"/>
        <v>1.0563529710402066</v>
      </c>
      <c r="T1123">
        <f t="shared" si="159"/>
        <v>827.94164847733521</v>
      </c>
      <c r="U1123">
        <f t="shared" si="160"/>
        <v>18.790460578558566</v>
      </c>
      <c r="V1123" s="10">
        <f t="shared" si="161"/>
        <v>5.7251250057981391</v>
      </c>
    </row>
    <row r="1124" spans="1:22" x14ac:dyDescent="0.2">
      <c r="A1124">
        <v>5.6479999999999997</v>
      </c>
      <c r="B1124">
        <v>22.565999999999999</v>
      </c>
      <c r="C1124">
        <v>1.1539999999999999</v>
      </c>
      <c r="D1124">
        <v>0.11837</v>
      </c>
      <c r="E1124">
        <v>0.99819999999999998</v>
      </c>
      <c r="F1124">
        <v>0.372</v>
      </c>
      <c r="G1124">
        <v>8.3149999999999995</v>
      </c>
      <c r="H1124" s="10">
        <v>4.773E-4</v>
      </c>
      <c r="I1124" s="10">
        <v>1.702E-2</v>
      </c>
      <c r="J1124" s="10">
        <v>3.7399999999999998E-4</v>
      </c>
      <c r="K1124" s="10">
        <f t="shared" si="153"/>
        <v>2.1974148061104581</v>
      </c>
      <c r="L1124" s="10">
        <v>3.0499999999999999E-4</v>
      </c>
      <c r="M1124" s="10">
        <f t="shared" si="154"/>
        <v>1.7920094007050529</v>
      </c>
      <c r="N1124" s="10">
        <v>3.4400000000000001E-4</v>
      </c>
      <c r="O1124" s="10">
        <f t="shared" si="155"/>
        <v>2.0211515863689775</v>
      </c>
      <c r="P1124" s="10">
        <v>1.95E-4</v>
      </c>
      <c r="Q1124" s="10">
        <f t="shared" si="156"/>
        <v>1.1457109283196238</v>
      </c>
      <c r="R1124">
        <f t="shared" si="157"/>
        <v>0.79567988668555245</v>
      </c>
      <c r="S1124">
        <f t="shared" si="158"/>
        <v>1.0573845990038035</v>
      </c>
      <c r="T1124">
        <f t="shared" si="159"/>
        <v>856.16926958059207</v>
      </c>
      <c r="U1124">
        <f t="shared" si="160"/>
        <v>18.299566267775138</v>
      </c>
      <c r="V1124" s="10">
        <f t="shared" si="161"/>
        <v>5.8283197780656373</v>
      </c>
    </row>
    <row r="1125" spans="1:22" x14ac:dyDescent="0.2">
      <c r="A1125">
        <v>5.6479999999999997</v>
      </c>
      <c r="B1125">
        <v>22.565999999999999</v>
      </c>
      <c r="C1125">
        <v>1.1659999999999999</v>
      </c>
      <c r="D1125">
        <v>0.11995</v>
      </c>
      <c r="E1125">
        <v>1.0087999999999999</v>
      </c>
      <c r="F1125">
        <v>0.375</v>
      </c>
      <c r="G1125">
        <v>8.282</v>
      </c>
      <c r="H1125" s="10">
        <v>4.7780000000000001E-4</v>
      </c>
      <c r="I1125" s="10">
        <v>1.789E-2</v>
      </c>
      <c r="J1125" s="10">
        <v>3.7599999999999998E-4</v>
      </c>
      <c r="K1125" s="10">
        <f t="shared" si="153"/>
        <v>2.101732811626607</v>
      </c>
      <c r="L1125" s="10">
        <v>3.1399999999999999E-4</v>
      </c>
      <c r="M1125" s="10">
        <f t="shared" si="154"/>
        <v>1.7551704863051985</v>
      </c>
      <c r="N1125" s="10">
        <v>3.4400000000000001E-4</v>
      </c>
      <c r="O1125" s="10">
        <f t="shared" si="155"/>
        <v>1.922861934041364</v>
      </c>
      <c r="P1125" s="10">
        <v>1.8900000000000001E-4</v>
      </c>
      <c r="Q1125" s="10">
        <f t="shared" si="156"/>
        <v>1.0564561207378425</v>
      </c>
      <c r="R1125">
        <f t="shared" si="157"/>
        <v>0.79355524079320106</v>
      </c>
      <c r="S1125">
        <f t="shared" si="158"/>
        <v>1.0584241085869366</v>
      </c>
      <c r="T1125">
        <f t="shared" si="159"/>
        <v>885.25117812935571</v>
      </c>
      <c r="U1125">
        <f t="shared" si="160"/>
        <v>17.824946462781448</v>
      </c>
      <c r="V1125" s="10">
        <f t="shared" si="161"/>
        <v>5.9173330711012389</v>
      </c>
    </row>
    <row r="1126" spans="1:22" x14ac:dyDescent="0.2">
      <c r="A1126">
        <v>5.6479999999999997</v>
      </c>
      <c r="B1126">
        <v>22.565999999999999</v>
      </c>
      <c r="C1126">
        <v>1.179</v>
      </c>
      <c r="D1126">
        <v>0.12154</v>
      </c>
      <c r="E1126">
        <v>1.0194000000000001</v>
      </c>
      <c r="F1126">
        <v>0.379</v>
      </c>
      <c r="G1126">
        <v>8.2479999999999993</v>
      </c>
      <c r="H1126" s="10">
        <v>4.7839999999999997E-4</v>
      </c>
      <c r="I1126" s="10">
        <v>1.737E-2</v>
      </c>
      <c r="J1126" s="10">
        <v>3.7100000000000002E-4</v>
      </c>
      <c r="K1126" s="10">
        <f t="shared" si="153"/>
        <v>2.1358664363845712</v>
      </c>
      <c r="L1126" s="10">
        <v>3.0600000000000001E-4</v>
      </c>
      <c r="M1126" s="10">
        <f t="shared" si="154"/>
        <v>1.7616580310880832</v>
      </c>
      <c r="N1126" s="10">
        <v>3.5500000000000001E-4</v>
      </c>
      <c r="O1126" s="10">
        <f t="shared" si="155"/>
        <v>2.0437535981577435</v>
      </c>
      <c r="P1126" s="10">
        <v>1.7699999999999999E-4</v>
      </c>
      <c r="Q1126" s="10">
        <f t="shared" si="156"/>
        <v>1.0189982728842832</v>
      </c>
      <c r="R1126">
        <f t="shared" si="157"/>
        <v>0.79125354107648715</v>
      </c>
      <c r="S1126">
        <f t="shared" si="158"/>
        <v>1.0595397869987686</v>
      </c>
      <c r="T1126">
        <f t="shared" si="159"/>
        <v>914.97042927325595</v>
      </c>
      <c r="U1126">
        <f t="shared" si="160"/>
        <v>17.347324488214099</v>
      </c>
      <c r="V1126" s="10">
        <f t="shared" si="161"/>
        <v>6.0155975058812894</v>
      </c>
    </row>
    <row r="1127" spans="1:22" x14ac:dyDescent="0.2">
      <c r="A1127">
        <v>5.6479999999999997</v>
      </c>
      <c r="B1127">
        <v>22.565999999999999</v>
      </c>
      <c r="C1127">
        <v>1.1910000000000001</v>
      </c>
      <c r="D1127">
        <v>0.12314</v>
      </c>
      <c r="E1127">
        <v>1.0299</v>
      </c>
      <c r="F1127">
        <v>0.38200000000000001</v>
      </c>
      <c r="G1127">
        <v>8.2140000000000004</v>
      </c>
      <c r="H1127" s="10">
        <v>4.7889999999999999E-4</v>
      </c>
      <c r="I1127" s="10">
        <v>1.7260000000000001E-2</v>
      </c>
      <c r="J1127" s="10">
        <v>3.6900000000000002E-4</v>
      </c>
      <c r="K1127" s="10">
        <f t="shared" si="153"/>
        <v>2.1378910776361528</v>
      </c>
      <c r="L1127" s="10">
        <v>3.0299999999999999E-4</v>
      </c>
      <c r="M1127" s="10">
        <f t="shared" si="154"/>
        <v>1.7555040556199302</v>
      </c>
      <c r="N1127" s="10">
        <v>3.3300000000000002E-4</v>
      </c>
      <c r="O1127" s="10">
        <f t="shared" si="155"/>
        <v>1.9293163383545771</v>
      </c>
      <c r="P1127" s="10">
        <v>1.7100000000000001E-4</v>
      </c>
      <c r="Q1127" s="10">
        <f t="shared" si="156"/>
        <v>0.99073001158748553</v>
      </c>
      <c r="R1127">
        <f t="shared" si="157"/>
        <v>0.78912889518413598</v>
      </c>
      <c r="S1127">
        <f t="shared" si="158"/>
        <v>1.0606003535958421</v>
      </c>
      <c r="T1127">
        <f t="shared" si="159"/>
        <v>945.26447283507071</v>
      </c>
      <c r="U1127">
        <f t="shared" si="160"/>
        <v>16.903899733123158</v>
      </c>
      <c r="V1127" s="10">
        <f t="shared" si="161"/>
        <v>6.1038465423734447</v>
      </c>
    </row>
    <row r="1128" spans="1:22" x14ac:dyDescent="0.2">
      <c r="A1128">
        <v>5.6479999999999997</v>
      </c>
      <c r="B1128">
        <v>22.565999999999999</v>
      </c>
      <c r="C1128">
        <v>1.2030000000000001</v>
      </c>
      <c r="D1128">
        <v>0.12474</v>
      </c>
      <c r="E1128">
        <v>1.0405</v>
      </c>
      <c r="F1128">
        <v>0.38600000000000001</v>
      </c>
      <c r="G1128">
        <v>8.1809999999999992</v>
      </c>
      <c r="H1128" s="10">
        <v>4.795E-4</v>
      </c>
      <c r="I1128" s="10">
        <v>1.728E-2</v>
      </c>
      <c r="J1128" s="10">
        <v>3.6699999999999998E-4</v>
      </c>
      <c r="K1128" s="10">
        <f t="shared" si="153"/>
        <v>2.1238425925925926</v>
      </c>
      <c r="L1128" s="10">
        <v>3.01E-4</v>
      </c>
      <c r="M1128" s="10">
        <f t="shared" si="154"/>
        <v>1.7418981481481479</v>
      </c>
      <c r="N1128" s="10">
        <v>3.2899999999999997E-4</v>
      </c>
      <c r="O1128" s="10">
        <f t="shared" si="155"/>
        <v>1.9039351851851851</v>
      </c>
      <c r="P1128" s="10">
        <v>1.65E-4</v>
      </c>
      <c r="Q1128" s="10">
        <f t="shared" si="156"/>
        <v>0.95486111111111105</v>
      </c>
      <c r="R1128">
        <f t="shared" si="157"/>
        <v>0.78700424929178459</v>
      </c>
      <c r="S1128">
        <f t="shared" si="158"/>
        <v>1.0616661245958972</v>
      </c>
      <c r="T1128">
        <f t="shared" si="159"/>
        <v>976.37755244569803</v>
      </c>
      <c r="U1128">
        <f t="shared" si="160"/>
        <v>16.476144148200795</v>
      </c>
      <c r="V1128" s="10">
        <f t="shared" si="161"/>
        <v>6.2095577967048419</v>
      </c>
    </row>
    <row r="1129" spans="1:22" x14ac:dyDescent="0.2">
      <c r="A1129">
        <v>5.6479999999999997</v>
      </c>
      <c r="B1129">
        <v>22.565999999999999</v>
      </c>
      <c r="C1129">
        <v>1.2150000000000001</v>
      </c>
      <c r="D1129">
        <v>0.12634999999999999</v>
      </c>
      <c r="E1129">
        <v>1.0509999999999999</v>
      </c>
      <c r="F1129">
        <v>0.38900000000000001</v>
      </c>
      <c r="G1129">
        <v>8.1479999999999997</v>
      </c>
      <c r="H1129" s="10">
        <v>4.8000000000000001E-4</v>
      </c>
      <c r="I1129" s="10">
        <v>1.7569999999999999E-2</v>
      </c>
      <c r="J1129" s="10">
        <v>3.6900000000000002E-4</v>
      </c>
      <c r="K1129" s="10">
        <f t="shared" si="153"/>
        <v>2.1001707455890726</v>
      </c>
      <c r="L1129" s="10">
        <v>3.0299999999999999E-4</v>
      </c>
      <c r="M1129" s="10">
        <f t="shared" si="154"/>
        <v>1.7245304496300513</v>
      </c>
      <c r="N1129" s="10">
        <v>3.1100000000000002E-4</v>
      </c>
      <c r="O1129" s="10">
        <f t="shared" si="155"/>
        <v>1.7700626067159935</v>
      </c>
      <c r="P1129" s="10">
        <v>1.5799999999999999E-4</v>
      </c>
      <c r="Q1129" s="10">
        <f t="shared" si="156"/>
        <v>0.89926010244735355</v>
      </c>
      <c r="R1129">
        <f t="shared" si="157"/>
        <v>0.78487960339943341</v>
      </c>
      <c r="S1129">
        <f t="shared" si="158"/>
        <v>1.0627428390366751</v>
      </c>
      <c r="T1129">
        <f t="shared" si="159"/>
        <v>1008.0180957851395</v>
      </c>
      <c r="U1129">
        <f t="shared" si="160"/>
        <v>16.062065469014513</v>
      </c>
      <c r="V1129" s="10">
        <f t="shared" si="161"/>
        <v>6.2982416802479264</v>
      </c>
    </row>
    <row r="1130" spans="1:22" x14ac:dyDescent="0.2">
      <c r="A1130">
        <v>5.6479999999999997</v>
      </c>
      <c r="B1130">
        <v>22.565999999999999</v>
      </c>
      <c r="C1130">
        <v>1.228</v>
      </c>
      <c r="D1130">
        <v>0.12798000000000001</v>
      </c>
      <c r="E1130">
        <v>1.0616000000000001</v>
      </c>
      <c r="F1130">
        <v>0.39300000000000002</v>
      </c>
      <c r="G1130">
        <v>8.1140000000000008</v>
      </c>
      <c r="H1130" s="10">
        <v>4.8060000000000003E-4</v>
      </c>
      <c r="I1130" s="10">
        <v>1.7299999999999999E-2</v>
      </c>
      <c r="J1130" s="10">
        <v>3.6400000000000001E-4</v>
      </c>
      <c r="K1130" s="10">
        <f t="shared" si="153"/>
        <v>2.1040462427745665</v>
      </c>
      <c r="L1130" s="10">
        <v>2.9799999999999998E-4</v>
      </c>
      <c r="M1130" s="10">
        <f t="shared" si="154"/>
        <v>1.722543352601156</v>
      </c>
      <c r="N1130" s="10">
        <v>3.0499999999999999E-4</v>
      </c>
      <c r="O1130" s="10">
        <f t="shared" si="155"/>
        <v>1.7630057803468209</v>
      </c>
      <c r="P1130" s="10">
        <v>1.5200000000000001E-4</v>
      </c>
      <c r="Q1130" s="10">
        <f t="shared" si="156"/>
        <v>0.8786127167630059</v>
      </c>
      <c r="R1130">
        <f t="shared" si="157"/>
        <v>0.78257790368271962</v>
      </c>
      <c r="S1130">
        <f t="shared" si="158"/>
        <v>1.0638993771576082</v>
      </c>
      <c r="T1130">
        <f t="shared" si="159"/>
        <v>1040.5889467258889</v>
      </c>
      <c r="U1130">
        <f t="shared" si="160"/>
        <v>15.643610037496522</v>
      </c>
      <c r="V1130" s="10">
        <f t="shared" si="161"/>
        <v>6.3974771029202566</v>
      </c>
    </row>
    <row r="1131" spans="1:22" x14ac:dyDescent="0.2">
      <c r="A1131">
        <v>5.6479999999999997</v>
      </c>
      <c r="B1131">
        <v>22.565999999999999</v>
      </c>
      <c r="C1131">
        <v>1.24</v>
      </c>
      <c r="D1131">
        <v>0.12961</v>
      </c>
      <c r="E1131">
        <v>1.0722</v>
      </c>
      <c r="F1131">
        <v>0.39600000000000002</v>
      </c>
      <c r="G1131">
        <v>8.08</v>
      </c>
      <c r="H1131" s="10">
        <v>4.8109999999999998E-4</v>
      </c>
      <c r="I1131" s="10">
        <v>1.7659999999999999E-2</v>
      </c>
      <c r="J1131" s="10">
        <v>3.6699999999999998E-4</v>
      </c>
      <c r="K1131" s="10">
        <f t="shared" si="153"/>
        <v>2.0781426953567381</v>
      </c>
      <c r="L1131" s="10">
        <v>3.01E-4</v>
      </c>
      <c r="M1131" s="10">
        <f t="shared" si="154"/>
        <v>1.7044167610419028</v>
      </c>
      <c r="N1131" s="10">
        <v>2.9700000000000001E-4</v>
      </c>
      <c r="O1131" s="10">
        <f t="shared" si="155"/>
        <v>1.6817667044167612</v>
      </c>
      <c r="P1131" s="10">
        <v>1.46E-4</v>
      </c>
      <c r="Q1131" s="10">
        <f t="shared" si="156"/>
        <v>0.82672706681766706</v>
      </c>
      <c r="R1131">
        <f t="shared" si="157"/>
        <v>0.78045325779036823</v>
      </c>
      <c r="S1131">
        <f t="shared" si="158"/>
        <v>1.064993864754322</v>
      </c>
      <c r="T1131">
        <f t="shared" si="159"/>
        <v>1073.8876503782742</v>
      </c>
      <c r="U1131">
        <f t="shared" si="160"/>
        <v>15.255855787862606</v>
      </c>
      <c r="V1131" s="10">
        <f t="shared" si="161"/>
        <v>6.4876977501088771</v>
      </c>
    </row>
    <row r="1132" spans="1:22" x14ac:dyDescent="0.2">
      <c r="A1132">
        <v>5.6479999999999997</v>
      </c>
      <c r="B1132">
        <v>22.565999999999999</v>
      </c>
      <c r="C1132">
        <v>1.252</v>
      </c>
      <c r="D1132">
        <v>0.13125000000000001</v>
      </c>
      <c r="E1132">
        <v>1.0827</v>
      </c>
      <c r="F1132">
        <v>0.4</v>
      </c>
      <c r="G1132">
        <v>8.0470000000000006</v>
      </c>
      <c r="H1132" s="10">
        <v>4.817E-4</v>
      </c>
      <c r="I1132" s="10">
        <v>1.694E-2</v>
      </c>
      <c r="J1132" s="10">
        <v>3.6000000000000002E-4</v>
      </c>
      <c r="K1132" s="10">
        <f t="shared" si="153"/>
        <v>2.1251475796930341</v>
      </c>
      <c r="L1132" s="10">
        <v>2.9E-4</v>
      </c>
      <c r="M1132" s="10">
        <f t="shared" si="154"/>
        <v>1.7119244391971666</v>
      </c>
      <c r="N1132" s="10">
        <v>2.9500000000000001E-4</v>
      </c>
      <c r="O1132" s="10">
        <f t="shared" si="155"/>
        <v>1.7414403778040142</v>
      </c>
      <c r="P1132" s="10">
        <v>1.34E-4</v>
      </c>
      <c r="Q1132" s="10">
        <f t="shared" si="156"/>
        <v>0.79102715466351836</v>
      </c>
      <c r="R1132">
        <f t="shared" si="157"/>
        <v>0.77832861189801705</v>
      </c>
      <c r="S1132">
        <f t="shared" si="158"/>
        <v>1.0660992315262652</v>
      </c>
      <c r="T1132">
        <f t="shared" si="159"/>
        <v>1107.7296818558425</v>
      </c>
      <c r="U1132">
        <f t="shared" si="160"/>
        <v>14.88021572625925</v>
      </c>
      <c r="V1132" s="10">
        <f t="shared" si="161"/>
        <v>6.5933026529581857</v>
      </c>
    </row>
    <row r="1133" spans="1:22" x14ac:dyDescent="0.2">
      <c r="A1133">
        <v>5.6479999999999997</v>
      </c>
      <c r="B1133">
        <v>22.565999999999999</v>
      </c>
      <c r="C1133">
        <v>1.264</v>
      </c>
      <c r="D1133">
        <v>0.13289999999999999</v>
      </c>
      <c r="E1133">
        <v>1.0932999999999999</v>
      </c>
      <c r="F1133">
        <v>0.40300000000000002</v>
      </c>
      <c r="G1133">
        <v>8.0129999999999999</v>
      </c>
      <c r="H1133" s="10">
        <v>4.8220000000000001E-4</v>
      </c>
      <c r="I1133" s="10">
        <v>1.7090000000000001E-2</v>
      </c>
      <c r="J1133" s="10">
        <v>3.6000000000000002E-4</v>
      </c>
      <c r="K1133" s="10">
        <f t="shared" si="153"/>
        <v>2.1064950263311877</v>
      </c>
      <c r="L1133" s="10">
        <v>2.9100000000000003E-4</v>
      </c>
      <c r="M1133" s="10">
        <f t="shared" si="154"/>
        <v>1.7027501462843768</v>
      </c>
      <c r="N1133" s="10">
        <v>2.9700000000000001E-4</v>
      </c>
      <c r="O1133" s="10">
        <f t="shared" si="155"/>
        <v>1.7378583967232299</v>
      </c>
      <c r="P1133" s="10">
        <v>1.2799999999999999E-4</v>
      </c>
      <c r="Q1133" s="10">
        <f t="shared" si="156"/>
        <v>0.7489760093622001</v>
      </c>
      <c r="R1133">
        <f t="shared" si="157"/>
        <v>0.77620396600566566</v>
      </c>
      <c r="S1133">
        <f t="shared" si="158"/>
        <v>1.0672123235635027</v>
      </c>
      <c r="T1133">
        <f t="shared" si="159"/>
        <v>1142.5328168316739</v>
      </c>
      <c r="U1133">
        <f t="shared" si="160"/>
        <v>14.516224469779916</v>
      </c>
      <c r="V1133" s="10">
        <f t="shared" si="161"/>
        <v>6.6838609217870637</v>
      </c>
    </row>
    <row r="1134" spans="1:22" x14ac:dyDescent="0.2">
      <c r="A1134">
        <v>5.6479999999999997</v>
      </c>
      <c r="B1134">
        <v>22.565999999999999</v>
      </c>
      <c r="C1134">
        <v>1.276</v>
      </c>
      <c r="D1134">
        <v>0.13456000000000001</v>
      </c>
      <c r="E1134">
        <v>1.1039000000000001</v>
      </c>
      <c r="F1134">
        <v>0.40699999999999997</v>
      </c>
      <c r="G1134">
        <v>7.98</v>
      </c>
      <c r="H1134" s="10">
        <v>4.8280000000000003E-4</v>
      </c>
      <c r="I1134" s="10">
        <v>1.66E-2</v>
      </c>
      <c r="J1134" s="10">
        <v>3.5599999999999998E-4</v>
      </c>
      <c r="K1134" s="10">
        <f t="shared" si="153"/>
        <v>2.1445783132530116</v>
      </c>
      <c r="L1134" s="10">
        <v>2.8299999999999999E-4</v>
      </c>
      <c r="M1134" s="10">
        <f t="shared" si="154"/>
        <v>1.7048192771084336</v>
      </c>
      <c r="N1134" s="10">
        <v>2.8899999999999998E-4</v>
      </c>
      <c r="O1134" s="10">
        <f t="shared" si="155"/>
        <v>1.7409638554216866</v>
      </c>
      <c r="P1134" s="10">
        <v>1.22E-4</v>
      </c>
      <c r="Q1134" s="10">
        <f t="shared" si="156"/>
        <v>0.7349397590361445</v>
      </c>
      <c r="R1134">
        <f t="shared" si="157"/>
        <v>0.77407932011331448</v>
      </c>
      <c r="S1134">
        <f t="shared" si="158"/>
        <v>1.0683346860864502</v>
      </c>
      <c r="T1134">
        <f t="shared" si="159"/>
        <v>1178.1048764358648</v>
      </c>
      <c r="U1134">
        <f t="shared" si="160"/>
        <v>14.163437977370167</v>
      </c>
      <c r="V1134" s="10">
        <f t="shared" si="161"/>
        <v>6.7912082467323422</v>
      </c>
    </row>
    <row r="1135" spans="1:22" x14ac:dyDescent="0.2">
      <c r="A1135">
        <v>5.6479999999999997</v>
      </c>
      <c r="B1135">
        <v>22.565999999999999</v>
      </c>
      <c r="C1135">
        <v>1.2889999999999999</v>
      </c>
      <c r="D1135">
        <v>0.13622999999999999</v>
      </c>
      <c r="E1135">
        <v>1.1144000000000001</v>
      </c>
      <c r="F1135">
        <v>0.41</v>
      </c>
      <c r="G1135">
        <v>7.9459999999999997</v>
      </c>
      <c r="H1135" s="10">
        <v>4.8329999999999998E-4</v>
      </c>
      <c r="I1135" s="10">
        <v>1.652E-2</v>
      </c>
      <c r="J1135" s="10">
        <v>3.5799999999999997E-4</v>
      </c>
      <c r="K1135" s="10">
        <f t="shared" si="153"/>
        <v>2.1670702179176753</v>
      </c>
      <c r="L1135" s="10">
        <v>2.81E-4</v>
      </c>
      <c r="M1135" s="10">
        <f t="shared" si="154"/>
        <v>1.7009685230024212</v>
      </c>
      <c r="N1135" s="10">
        <v>2.8600000000000001E-4</v>
      </c>
      <c r="O1135" s="10">
        <f t="shared" si="155"/>
        <v>1.7312348668280872</v>
      </c>
      <c r="P1135" s="10">
        <v>1.16E-4</v>
      </c>
      <c r="Q1135" s="10">
        <f t="shared" si="156"/>
        <v>0.70217917675544794</v>
      </c>
      <c r="R1135">
        <f t="shared" si="157"/>
        <v>0.77177762039660058</v>
      </c>
      <c r="S1135">
        <f t="shared" si="158"/>
        <v>1.0695406390743678</v>
      </c>
      <c r="T1135">
        <f t="shared" si="159"/>
        <v>1214.153259219295</v>
      </c>
      <c r="U1135">
        <f t="shared" si="160"/>
        <v>13.807542214681844</v>
      </c>
      <c r="V1135" s="10">
        <f t="shared" si="161"/>
        <v>6.8734336765232245</v>
      </c>
    </row>
    <row r="1136" spans="1:22" x14ac:dyDescent="0.2">
      <c r="A1136">
        <v>5.6479999999999997</v>
      </c>
      <c r="B1136">
        <v>22.565999999999999</v>
      </c>
      <c r="C1136">
        <v>1.3009999999999999</v>
      </c>
      <c r="D1136">
        <v>0.13789999999999999</v>
      </c>
      <c r="E1136">
        <v>1.125</v>
      </c>
      <c r="F1136">
        <v>0.41399999999999998</v>
      </c>
      <c r="G1136">
        <v>7.9130000000000003</v>
      </c>
      <c r="H1136" s="10">
        <v>4.838E-4</v>
      </c>
      <c r="I1136" s="10">
        <v>1.694E-2</v>
      </c>
      <c r="J1136" s="10">
        <v>3.6000000000000002E-4</v>
      </c>
      <c r="K1136" s="10">
        <f t="shared" si="153"/>
        <v>2.1251475796930341</v>
      </c>
      <c r="L1136" s="10">
        <v>2.8499999999999999E-4</v>
      </c>
      <c r="M1136" s="10">
        <f t="shared" si="154"/>
        <v>1.6824085005903187</v>
      </c>
      <c r="N1136" s="10">
        <v>2.8600000000000001E-4</v>
      </c>
      <c r="O1136" s="10">
        <f t="shared" si="155"/>
        <v>1.6883116883116882</v>
      </c>
      <c r="P1136" s="10">
        <v>1.1E-4</v>
      </c>
      <c r="Q1136" s="10">
        <f t="shared" si="156"/>
        <v>0.64935064935064934</v>
      </c>
      <c r="R1136">
        <f t="shared" si="157"/>
        <v>0.7696529745042493</v>
      </c>
      <c r="S1136">
        <f t="shared" si="158"/>
        <v>1.070679576989755</v>
      </c>
      <c r="T1136">
        <f t="shared" si="159"/>
        <v>1251.1968142876026</v>
      </c>
      <c r="U1136">
        <f t="shared" si="160"/>
        <v>13.477311369878821</v>
      </c>
      <c r="V1136" s="10">
        <f t="shared" si="161"/>
        <v>6.9811863871779494</v>
      </c>
    </row>
    <row r="1137" spans="1:22" x14ac:dyDescent="0.2">
      <c r="A1137">
        <v>5.6479999999999997</v>
      </c>
      <c r="B1137">
        <v>22.565999999999999</v>
      </c>
      <c r="C1137">
        <v>1.3129999999999999</v>
      </c>
      <c r="D1137">
        <v>0.13958999999999999</v>
      </c>
      <c r="E1137">
        <v>1.1355</v>
      </c>
      <c r="F1137">
        <v>0.41699999999999998</v>
      </c>
      <c r="G1137">
        <v>7.88</v>
      </c>
      <c r="H1137" s="10">
        <v>4.8440000000000001E-4</v>
      </c>
      <c r="I1137" s="10">
        <v>1.7010000000000001E-2</v>
      </c>
      <c r="J1137" s="10">
        <v>3.6299999999999999E-4</v>
      </c>
      <c r="K1137" s="10">
        <f t="shared" si="153"/>
        <v>2.1340388007054671</v>
      </c>
      <c r="L1137" s="10">
        <v>2.8400000000000002E-4</v>
      </c>
      <c r="M1137" s="10">
        <f t="shared" si="154"/>
        <v>1.6696061140505585</v>
      </c>
      <c r="N1137" s="10">
        <v>2.8400000000000002E-4</v>
      </c>
      <c r="O1137" s="10">
        <f t="shared" si="155"/>
        <v>1.6696061140505585</v>
      </c>
      <c r="P1137" s="10">
        <v>1.1E-4</v>
      </c>
      <c r="Q1137" s="10">
        <f t="shared" si="156"/>
        <v>0.64667842445620227</v>
      </c>
      <c r="R1137">
        <f t="shared" si="157"/>
        <v>0.76752832861189801</v>
      </c>
      <c r="S1137">
        <f t="shared" si="158"/>
        <v>1.0718318502904838</v>
      </c>
      <c r="T1137">
        <f t="shared" si="159"/>
        <v>1288.8956668173121</v>
      </c>
      <c r="U1137">
        <f t="shared" si="160"/>
        <v>13.156042055865116</v>
      </c>
      <c r="V1137" s="10">
        <f t="shared" si="161"/>
        <v>7.0709712544789527</v>
      </c>
    </row>
    <row r="1138" spans="1:22" x14ac:dyDescent="0.2">
      <c r="A1138">
        <v>5.6479999999999997</v>
      </c>
      <c r="B1138">
        <v>22.565999999999999</v>
      </c>
      <c r="C1138">
        <v>1.4590000000000001</v>
      </c>
      <c r="D1138">
        <v>0.16056999999999999</v>
      </c>
      <c r="E1138">
        <v>1.2621</v>
      </c>
      <c r="F1138">
        <v>0.45700000000000002</v>
      </c>
      <c r="G1138">
        <v>7.4790000000000001</v>
      </c>
      <c r="H1138" s="10">
        <v>4.9039999999999999E-4</v>
      </c>
      <c r="I1138" s="10">
        <v>1.4760000000000001E-2</v>
      </c>
      <c r="J1138" s="10">
        <v>2.4600000000000002E-4</v>
      </c>
      <c r="K1138" s="10">
        <f t="shared" si="153"/>
        <v>1.6666666666666667</v>
      </c>
      <c r="L1138" s="10">
        <v>2.42E-4</v>
      </c>
      <c r="M1138" s="10">
        <f t="shared" si="154"/>
        <v>1.6395663956639568</v>
      </c>
      <c r="N1138" s="10">
        <v>2.3900000000000001E-4</v>
      </c>
      <c r="O1138" s="10">
        <f t="shared" si="155"/>
        <v>1.6192411924119241</v>
      </c>
      <c r="P1138" s="10">
        <v>5.5000000000000002E-5</v>
      </c>
      <c r="Q1138" s="10">
        <f t="shared" si="156"/>
        <v>0.37262872628726285</v>
      </c>
      <c r="R1138">
        <f t="shared" si="157"/>
        <v>0.74167847025495759</v>
      </c>
      <c r="S1138">
        <f t="shared" si="158"/>
        <v>1.0865043558223673</v>
      </c>
      <c r="T1138">
        <f t="shared" si="159"/>
        <v>1806.9091063751896</v>
      </c>
      <c r="U1138">
        <f t="shared" si="160"/>
        <v>9.9459402467071687</v>
      </c>
      <c r="V1138" s="10">
        <f t="shared" si="161"/>
        <v>8.2129343714800775</v>
      </c>
    </row>
    <row r="1139" spans="1:22" x14ac:dyDescent="0.2">
      <c r="A1139">
        <v>5.6479999999999997</v>
      </c>
      <c r="B1139">
        <v>22.565999999999999</v>
      </c>
      <c r="C1139">
        <v>1.4750000000000001</v>
      </c>
      <c r="D1139">
        <v>0.16292000000000001</v>
      </c>
      <c r="E1139">
        <v>1.2758</v>
      </c>
      <c r="F1139">
        <v>0.46200000000000002</v>
      </c>
      <c r="G1139">
        <v>7.4349999999999996</v>
      </c>
      <c r="H1139" s="10">
        <v>4.9109999999999996E-4</v>
      </c>
      <c r="I1139" s="10">
        <v>1.5180000000000001E-2</v>
      </c>
      <c r="J1139" s="10">
        <v>2.4800000000000001E-4</v>
      </c>
      <c r="K1139" s="10">
        <f t="shared" si="153"/>
        <v>1.6337285902503293</v>
      </c>
      <c r="L1139" s="10">
        <v>2.4600000000000002E-4</v>
      </c>
      <c r="M1139" s="10">
        <f t="shared" si="154"/>
        <v>1.6205533596837944</v>
      </c>
      <c r="N1139" s="10">
        <v>2.3699999999999999E-4</v>
      </c>
      <c r="O1139" s="10">
        <f t="shared" si="155"/>
        <v>1.5612648221343872</v>
      </c>
      <c r="P1139" s="10">
        <v>5.5000000000000002E-5</v>
      </c>
      <c r="Q1139" s="10">
        <f t="shared" si="156"/>
        <v>0.36231884057971014</v>
      </c>
      <c r="R1139">
        <f t="shared" si="157"/>
        <v>0.73884560906515584</v>
      </c>
      <c r="S1139">
        <f t="shared" si="158"/>
        <v>1.0881868514298487</v>
      </c>
      <c r="T1139">
        <f t="shared" si="159"/>
        <v>1870.4752265362317</v>
      </c>
      <c r="U1139">
        <f t="shared" si="160"/>
        <v>9.6591107940100365</v>
      </c>
      <c r="V1139" s="10">
        <f t="shared" si="161"/>
        <v>8.3470128821607918</v>
      </c>
    </row>
    <row r="1140" spans="1:22" x14ac:dyDescent="0.2">
      <c r="A1140">
        <v>5.6479999999999997</v>
      </c>
      <c r="B1140">
        <v>22.565999999999999</v>
      </c>
      <c r="C1140">
        <v>1.4910000000000001</v>
      </c>
      <c r="D1140">
        <v>0.16528999999999999</v>
      </c>
      <c r="E1140">
        <v>1.2894000000000001</v>
      </c>
      <c r="F1140">
        <v>0.46600000000000003</v>
      </c>
      <c r="G1140">
        <v>7.3920000000000003</v>
      </c>
      <c r="H1140" s="10">
        <v>4.9169999999999997E-4</v>
      </c>
      <c r="I1140" s="10">
        <v>1.4630000000000001E-2</v>
      </c>
      <c r="J1140" s="10">
        <v>2.4600000000000002E-4</v>
      </c>
      <c r="K1140" s="10">
        <f t="shared" si="153"/>
        <v>1.6814764183185238</v>
      </c>
      <c r="L1140" s="10">
        <v>2.3800000000000001E-4</v>
      </c>
      <c r="M1140" s="10">
        <f t="shared" si="154"/>
        <v>1.6267942583732056</v>
      </c>
      <c r="N1140" s="10">
        <v>2.3699999999999999E-4</v>
      </c>
      <c r="O1140" s="10">
        <f t="shared" si="155"/>
        <v>1.6199589883800409</v>
      </c>
      <c r="P1140" s="10">
        <v>4.8900000000000003E-5</v>
      </c>
      <c r="Q1140" s="10">
        <f t="shared" si="156"/>
        <v>0.33424470266575529</v>
      </c>
      <c r="R1140">
        <f t="shared" si="157"/>
        <v>0.7360127478753542</v>
      </c>
      <c r="S1140">
        <f t="shared" si="158"/>
        <v>1.0898874307103088</v>
      </c>
      <c r="T1140">
        <f t="shared" si="159"/>
        <v>1935.3347956230884</v>
      </c>
      <c r="U1140">
        <f t="shared" si="160"/>
        <v>9.3823360907723536</v>
      </c>
      <c r="V1140" s="10">
        <f t="shared" si="161"/>
        <v>8.4616100593271515</v>
      </c>
    </row>
    <row r="1141" spans="1:22" x14ac:dyDescent="0.2">
      <c r="A1141">
        <v>5.6479999999999997</v>
      </c>
      <c r="B1141">
        <v>22.565999999999999</v>
      </c>
      <c r="C1141">
        <v>1.5069999999999999</v>
      </c>
      <c r="D1141">
        <v>0.16768</v>
      </c>
      <c r="E1141">
        <v>1.3030999999999999</v>
      </c>
      <c r="F1141">
        <v>0.47</v>
      </c>
      <c r="G1141">
        <v>7.3479999999999999</v>
      </c>
      <c r="H1141" s="10">
        <v>4.9229999999999999E-4</v>
      </c>
      <c r="I1141" s="10">
        <v>1.503E-2</v>
      </c>
      <c r="J1141" s="10">
        <v>2.4800000000000001E-4</v>
      </c>
      <c r="K1141" s="10">
        <f t="shared" si="153"/>
        <v>1.6500332667997342</v>
      </c>
      <c r="L1141" s="10">
        <v>2.41E-4</v>
      </c>
      <c r="M1141" s="10">
        <f t="shared" si="154"/>
        <v>1.603459747172322</v>
      </c>
      <c r="N1141" s="10">
        <v>2.43E-4</v>
      </c>
      <c r="O1141" s="10">
        <f t="shared" si="155"/>
        <v>1.6167664670658681</v>
      </c>
      <c r="P1141" s="10">
        <v>4.2799999999999997E-5</v>
      </c>
      <c r="Q1141" s="10">
        <f t="shared" si="156"/>
        <v>0.28476380572188953</v>
      </c>
      <c r="R1141">
        <f t="shared" si="157"/>
        <v>0.73317988668555245</v>
      </c>
      <c r="S1141">
        <f t="shared" si="158"/>
        <v>1.0916029041823718</v>
      </c>
      <c r="T1141">
        <f t="shared" si="159"/>
        <v>2002.1098855237342</v>
      </c>
      <c r="U1141">
        <f t="shared" si="160"/>
        <v>9.1151936073574937</v>
      </c>
      <c r="V1141" s="10">
        <f t="shared" si="161"/>
        <v>8.5773210379839959</v>
      </c>
    </row>
    <row r="1142" spans="1:22" x14ac:dyDescent="0.2">
      <c r="A1142">
        <v>5.6479999999999997</v>
      </c>
      <c r="B1142">
        <v>22.565999999999999</v>
      </c>
      <c r="C1142">
        <v>1.522</v>
      </c>
      <c r="D1142">
        <v>0.17008000000000001</v>
      </c>
      <c r="E1142">
        <v>1.3167</v>
      </c>
      <c r="F1142">
        <v>0.47399999999999998</v>
      </c>
      <c r="G1142">
        <v>7.3049999999999997</v>
      </c>
      <c r="H1142" s="10">
        <v>4.929E-4</v>
      </c>
      <c r="I1142" s="10">
        <v>1.533E-2</v>
      </c>
      <c r="J1142" s="10">
        <v>2.4800000000000001E-4</v>
      </c>
      <c r="K1142" s="10">
        <f t="shared" si="153"/>
        <v>1.6177429876060012</v>
      </c>
      <c r="L1142" s="10">
        <v>2.4399999999999999E-4</v>
      </c>
      <c r="M1142" s="10">
        <f t="shared" si="154"/>
        <v>1.5916503587736466</v>
      </c>
      <c r="N1142" s="10">
        <v>2.3599999999999999E-4</v>
      </c>
      <c r="O1142" s="10">
        <f t="shared" si="155"/>
        <v>1.5394651011089366</v>
      </c>
      <c r="P1142" s="10">
        <v>4.2799999999999997E-5</v>
      </c>
      <c r="Q1142" s="10">
        <f t="shared" si="156"/>
        <v>0.27919112850619698</v>
      </c>
      <c r="R1142">
        <f t="shared" si="157"/>
        <v>0.73052407932011321</v>
      </c>
      <c r="S1142">
        <f t="shared" si="158"/>
        <v>1.0932484677050038</v>
      </c>
      <c r="T1142">
        <f t="shared" si="159"/>
        <v>2070.2551732089701</v>
      </c>
      <c r="U1142">
        <f t="shared" si="160"/>
        <v>8.8657709847237172</v>
      </c>
      <c r="V1142" s="10">
        <f t="shared" si="161"/>
        <v>8.6999895084192627</v>
      </c>
    </row>
    <row r="1143" spans="1:22" x14ac:dyDescent="0.2">
      <c r="A1143">
        <v>5.6479999999999997</v>
      </c>
      <c r="B1143">
        <v>22.565999999999999</v>
      </c>
      <c r="C1143">
        <v>1.538</v>
      </c>
      <c r="D1143">
        <v>0.17249999999999999</v>
      </c>
      <c r="E1143">
        <v>1.3304</v>
      </c>
      <c r="F1143">
        <v>0.47799999999999998</v>
      </c>
      <c r="G1143">
        <v>7.2619999999999996</v>
      </c>
      <c r="H1143" s="10">
        <v>4.9350000000000002E-4</v>
      </c>
      <c r="I1143" s="10">
        <v>1.4579999999999999E-2</v>
      </c>
      <c r="J1143" s="10">
        <v>2.42E-4</v>
      </c>
      <c r="K1143" s="10">
        <f t="shared" si="153"/>
        <v>1.6598079561042527</v>
      </c>
      <c r="L1143" s="10">
        <v>2.33E-4</v>
      </c>
      <c r="M1143" s="10">
        <f t="shared" si="154"/>
        <v>1.598079561042524</v>
      </c>
      <c r="N1143" s="10">
        <v>2.3000000000000001E-4</v>
      </c>
      <c r="O1143" s="10">
        <f t="shared" si="155"/>
        <v>1.5775034293552812</v>
      </c>
      <c r="P1143" s="10">
        <v>3.6699999999999998E-5</v>
      </c>
      <c r="Q1143" s="10">
        <f t="shared" si="156"/>
        <v>0.25171467764060357</v>
      </c>
      <c r="R1143">
        <f t="shared" si="157"/>
        <v>0.72769121813031157</v>
      </c>
      <c r="S1143">
        <f t="shared" si="158"/>
        <v>1.0949934253562343</v>
      </c>
      <c r="T1143">
        <f t="shared" si="159"/>
        <v>2140.2174357787144</v>
      </c>
      <c r="U1143">
        <f t="shared" si="160"/>
        <v>8.6169102917773674</v>
      </c>
      <c r="V1143" s="10">
        <f t="shared" si="161"/>
        <v>8.8153054682234195</v>
      </c>
    </row>
    <row r="1144" spans="1:22" x14ac:dyDescent="0.2">
      <c r="A1144">
        <v>5.6479999999999997</v>
      </c>
      <c r="B1144">
        <v>22.565999999999999</v>
      </c>
      <c r="C1144">
        <v>1.554</v>
      </c>
      <c r="D1144">
        <v>0.17494000000000001</v>
      </c>
      <c r="E1144">
        <v>1.3440000000000001</v>
      </c>
      <c r="F1144">
        <v>0.48299999999999998</v>
      </c>
      <c r="G1144">
        <v>7.2190000000000003</v>
      </c>
      <c r="H1144" s="10">
        <v>4.9399999999999997E-4</v>
      </c>
      <c r="I1144" s="10">
        <v>1.485E-2</v>
      </c>
      <c r="J1144" s="10">
        <v>2.43E-4</v>
      </c>
      <c r="K1144" s="10">
        <f t="shared" si="153"/>
        <v>1.6363636363636362</v>
      </c>
      <c r="L1144" s="10">
        <v>2.3499999999999999E-4</v>
      </c>
      <c r="M1144" s="10">
        <f t="shared" si="154"/>
        <v>1.5824915824915826</v>
      </c>
      <c r="N1144" s="10">
        <v>2.3000000000000001E-4</v>
      </c>
      <c r="O1144" s="10">
        <f t="shared" si="155"/>
        <v>1.5488215488215487</v>
      </c>
      <c r="P1144" s="10">
        <v>3.0599999999999998E-5</v>
      </c>
      <c r="Q1144" s="10">
        <f t="shared" si="156"/>
        <v>0.20606060606060606</v>
      </c>
      <c r="R1144">
        <f t="shared" si="157"/>
        <v>0.72485835694050982</v>
      </c>
      <c r="S1144">
        <f t="shared" si="158"/>
        <v>1.0967562610554773</v>
      </c>
      <c r="T1144">
        <f t="shared" si="159"/>
        <v>2211.5327485888884</v>
      </c>
      <c r="U1144">
        <f t="shared" si="160"/>
        <v>8.3765056607658881</v>
      </c>
      <c r="V1144" s="10">
        <f t="shared" si="161"/>
        <v>8.9475347117740771</v>
      </c>
    </row>
    <row r="1145" spans="1:22" x14ac:dyDescent="0.2">
      <c r="A1145">
        <v>5.6479999999999997</v>
      </c>
      <c r="B1145">
        <v>22.565999999999999</v>
      </c>
      <c r="C1145">
        <v>1.57</v>
      </c>
      <c r="D1145">
        <v>0.1774</v>
      </c>
      <c r="E1145">
        <v>1.3575999999999999</v>
      </c>
      <c r="F1145">
        <v>0.48699999999999999</v>
      </c>
      <c r="G1145">
        <v>7.1760000000000002</v>
      </c>
      <c r="H1145" s="10">
        <v>4.9459999999999999E-4</v>
      </c>
      <c r="I1145" s="10">
        <v>1.489E-2</v>
      </c>
      <c r="J1145" s="10">
        <v>2.42E-4</v>
      </c>
      <c r="K1145" s="10">
        <f t="shared" si="153"/>
        <v>1.6252518468770987</v>
      </c>
      <c r="L1145" s="10">
        <v>2.3499999999999999E-4</v>
      </c>
      <c r="M1145" s="10">
        <f t="shared" si="154"/>
        <v>1.5782404298186701</v>
      </c>
      <c r="N1145" s="10">
        <v>2.02E-4</v>
      </c>
      <c r="O1145" s="10">
        <f t="shared" si="155"/>
        <v>1.356615177971793</v>
      </c>
      <c r="P1145" s="10">
        <v>3.0599999999999998E-5</v>
      </c>
      <c r="Q1145" s="10">
        <f t="shared" si="156"/>
        <v>0.20550705171255876</v>
      </c>
      <c r="R1145">
        <f t="shared" si="157"/>
        <v>0.72202549575070818</v>
      </c>
      <c r="S1145">
        <f t="shared" si="158"/>
        <v>1.0985353515757761</v>
      </c>
      <c r="T1145">
        <f t="shared" si="159"/>
        <v>2284.5416190491901</v>
      </c>
      <c r="U1145">
        <f t="shared" si="160"/>
        <v>8.1442132758204249</v>
      </c>
      <c r="V1145" s="10">
        <f t="shared" si="161"/>
        <v>9.0610217671330293</v>
      </c>
    </row>
    <row r="1146" spans="1:22" x14ac:dyDescent="0.2">
      <c r="A1146">
        <v>5.6479999999999997</v>
      </c>
      <c r="B1146">
        <v>22.565999999999999</v>
      </c>
      <c r="C1146">
        <v>1.5860000000000001</v>
      </c>
      <c r="D1146">
        <v>0.17988000000000001</v>
      </c>
      <c r="E1146">
        <v>1.3713</v>
      </c>
      <c r="F1146">
        <v>0.49099999999999999</v>
      </c>
      <c r="G1146">
        <v>7.1319999999999997</v>
      </c>
      <c r="H1146" s="10">
        <v>4.9510000000000005E-4</v>
      </c>
      <c r="I1146" s="10">
        <v>1.4290000000000001E-2</v>
      </c>
      <c r="J1146" s="10">
        <v>2.3699999999999999E-4</v>
      </c>
      <c r="K1146" s="10">
        <f t="shared" si="153"/>
        <v>1.6585024492652205</v>
      </c>
      <c r="L1146" s="10">
        <v>2.2499999999999999E-4</v>
      </c>
      <c r="M1146" s="10">
        <f t="shared" si="154"/>
        <v>1.5745276417074878</v>
      </c>
      <c r="N1146" s="10">
        <v>2.0599999999999999E-4</v>
      </c>
      <c r="O1146" s="10">
        <f t="shared" si="155"/>
        <v>1.4415675297410777</v>
      </c>
      <c r="P1146" s="10">
        <v>2.4499999999999999E-5</v>
      </c>
      <c r="Q1146" s="10">
        <f t="shared" si="156"/>
        <v>0.17144856543037088</v>
      </c>
      <c r="R1146">
        <f t="shared" si="157"/>
        <v>0.71919263456090643</v>
      </c>
      <c r="S1146">
        <f t="shared" si="158"/>
        <v>1.1003290742254801</v>
      </c>
      <c r="T1146">
        <f t="shared" si="159"/>
        <v>2359.6146283199755</v>
      </c>
      <c r="U1146">
        <f t="shared" si="160"/>
        <v>7.919705673378834</v>
      </c>
      <c r="V1146" s="10">
        <f t="shared" si="161"/>
        <v>9.1755395992166573</v>
      </c>
    </row>
    <row r="1147" spans="1:22" x14ac:dyDescent="0.2">
      <c r="A1147">
        <v>5.6479999999999997</v>
      </c>
      <c r="B1147">
        <v>22.565999999999999</v>
      </c>
      <c r="C1147">
        <v>1.601</v>
      </c>
      <c r="D1147">
        <v>0.18237999999999999</v>
      </c>
      <c r="E1147">
        <v>1.3849</v>
      </c>
      <c r="F1147">
        <v>0.495</v>
      </c>
      <c r="G1147">
        <v>7.0890000000000004</v>
      </c>
      <c r="H1147" s="10">
        <v>4.9569999999999996E-4</v>
      </c>
      <c r="I1147" s="10">
        <v>1.5219999999999999E-2</v>
      </c>
      <c r="J1147" s="10">
        <v>2.42E-4</v>
      </c>
      <c r="K1147" s="10">
        <f t="shared" si="153"/>
        <v>1.5900131406044677</v>
      </c>
      <c r="L1147" s="10">
        <v>2.3599999999999999E-4</v>
      </c>
      <c r="M1147" s="10">
        <f t="shared" si="154"/>
        <v>1.5505913272010512</v>
      </c>
      <c r="N1147" s="10">
        <v>1.9100000000000001E-4</v>
      </c>
      <c r="O1147" s="10">
        <f t="shared" si="155"/>
        <v>1.2549277266754273</v>
      </c>
      <c r="P1147" s="10">
        <v>2.4499999999999999E-5</v>
      </c>
      <c r="Q1147" s="10">
        <f t="shared" si="156"/>
        <v>0.16097240473061764</v>
      </c>
      <c r="R1147">
        <f t="shared" si="157"/>
        <v>0.71653682719546741</v>
      </c>
      <c r="S1147">
        <f t="shared" si="158"/>
        <v>1.1020508196544632</v>
      </c>
      <c r="T1147">
        <f t="shared" si="159"/>
        <v>2436.2859325502527</v>
      </c>
      <c r="U1147">
        <f t="shared" si="160"/>
        <v>7.70938697481684</v>
      </c>
      <c r="V1147" s="10">
        <f t="shared" si="161"/>
        <v>9.2972241624895471</v>
      </c>
    </row>
    <row r="1148" spans="1:22" x14ac:dyDescent="0.2">
      <c r="A1148">
        <v>5.6479999999999997</v>
      </c>
      <c r="B1148">
        <v>22.565999999999999</v>
      </c>
      <c r="C1148">
        <v>1.617</v>
      </c>
      <c r="D1148">
        <v>0.18490000000000001</v>
      </c>
      <c r="E1148">
        <v>1.3986000000000001</v>
      </c>
      <c r="F1148">
        <v>0.499</v>
      </c>
      <c r="G1148">
        <v>7.0460000000000003</v>
      </c>
      <c r="H1148" s="10">
        <v>4.9620000000000003E-4</v>
      </c>
      <c r="I1148" s="10">
        <v>1.477E-2</v>
      </c>
      <c r="J1148" s="10">
        <v>2.3900000000000001E-4</v>
      </c>
      <c r="K1148" s="10">
        <f t="shared" si="153"/>
        <v>1.6181448882870684</v>
      </c>
      <c r="L1148" s="10">
        <v>2.3000000000000001E-4</v>
      </c>
      <c r="M1148" s="10">
        <f t="shared" si="154"/>
        <v>1.5572105619498984</v>
      </c>
      <c r="N1148" s="10">
        <v>1.7899999999999999E-4</v>
      </c>
      <c r="O1148" s="10">
        <f t="shared" si="155"/>
        <v>1.2119160460392688</v>
      </c>
      <c r="P1148" s="10">
        <v>1.84E-5</v>
      </c>
      <c r="Q1148" s="10">
        <f t="shared" si="156"/>
        <v>0.12457684495599188</v>
      </c>
      <c r="R1148">
        <f t="shared" si="157"/>
        <v>0.71370396600566566</v>
      </c>
      <c r="S1148">
        <f t="shared" si="158"/>
        <v>1.1038759141737189</v>
      </c>
      <c r="T1148">
        <f t="shared" si="159"/>
        <v>2514.8931564727836</v>
      </c>
      <c r="U1148">
        <f t="shared" si="160"/>
        <v>7.4993056014877695</v>
      </c>
      <c r="V1148" s="10">
        <f t="shared" si="161"/>
        <v>9.4111162154043235</v>
      </c>
    </row>
    <row r="1149" spans="1:22" x14ac:dyDescent="0.2">
      <c r="A1149">
        <v>5.6479999999999997</v>
      </c>
      <c r="B1149">
        <v>22.565999999999999</v>
      </c>
      <c r="C1149">
        <v>1.633</v>
      </c>
      <c r="D1149">
        <v>0.18743000000000001</v>
      </c>
      <c r="E1149">
        <v>1.4121999999999999</v>
      </c>
      <c r="F1149">
        <v>0.503</v>
      </c>
      <c r="G1149">
        <v>7.0030000000000001</v>
      </c>
      <c r="H1149" s="10">
        <v>4.9669999999999998E-4</v>
      </c>
      <c r="I1149" s="10">
        <v>1.46E-2</v>
      </c>
      <c r="J1149" s="10">
        <v>2.3699999999999999E-4</v>
      </c>
      <c r="K1149" s="10">
        <f t="shared" si="153"/>
        <v>1.6232876712328765</v>
      </c>
      <c r="L1149" s="10">
        <v>2.2699999999999999E-4</v>
      </c>
      <c r="M1149" s="10">
        <f t="shared" si="154"/>
        <v>1.5547945205479452</v>
      </c>
      <c r="N1149" s="10">
        <v>1.7899999999999999E-4</v>
      </c>
      <c r="O1149" s="10">
        <f t="shared" si="155"/>
        <v>1.226027397260274</v>
      </c>
      <c r="P1149" s="10">
        <v>1.84E-5</v>
      </c>
      <c r="Q1149" s="10">
        <f t="shared" si="156"/>
        <v>0.12602739726027398</v>
      </c>
      <c r="R1149">
        <f t="shared" si="157"/>
        <v>0.71087110481586402</v>
      </c>
      <c r="S1149">
        <f t="shared" si="158"/>
        <v>1.105716245171634</v>
      </c>
      <c r="T1149">
        <f t="shared" si="159"/>
        <v>2594.7986706113129</v>
      </c>
      <c r="U1149">
        <f t="shared" si="160"/>
        <v>7.2965144073506663</v>
      </c>
      <c r="V1149" s="10">
        <f t="shared" si="161"/>
        <v>9.5232918997977691</v>
      </c>
    </row>
    <row r="1150" spans="1:22" x14ac:dyDescent="0.2">
      <c r="A1150">
        <v>5.6479999999999997</v>
      </c>
      <c r="B1150">
        <v>22.565999999999999</v>
      </c>
      <c r="C1150">
        <v>1.649</v>
      </c>
      <c r="D1150">
        <v>0.18998999999999999</v>
      </c>
      <c r="E1150">
        <v>1.4258999999999999</v>
      </c>
      <c r="F1150">
        <v>0.50700000000000001</v>
      </c>
      <c r="G1150">
        <v>6.9589999999999996</v>
      </c>
      <c r="H1150" s="10">
        <v>4.973E-4</v>
      </c>
      <c r="I1150" s="10">
        <v>1.453E-2</v>
      </c>
      <c r="J1150" s="10">
        <v>2.3599999999999999E-4</v>
      </c>
      <c r="K1150" s="10">
        <f t="shared" si="153"/>
        <v>1.6242257398485889</v>
      </c>
      <c r="L1150" s="10">
        <v>2.2499999999999999E-4</v>
      </c>
      <c r="M1150" s="10">
        <f t="shared" si="154"/>
        <v>1.5485203028217482</v>
      </c>
      <c r="N1150" s="10">
        <v>1.6100000000000001E-4</v>
      </c>
      <c r="O1150" s="10">
        <f t="shared" si="155"/>
        <v>1.1080523055746732</v>
      </c>
      <c r="P1150" s="10">
        <v>1.8499999999999999E-5</v>
      </c>
      <c r="Q1150" s="10">
        <f t="shared" si="156"/>
        <v>0.12732278045423262</v>
      </c>
      <c r="R1150">
        <f t="shared" si="157"/>
        <v>0.70803824362606227</v>
      </c>
      <c r="S1150">
        <f t="shared" si="158"/>
        <v>1.1075733536148862</v>
      </c>
      <c r="T1150">
        <f t="shared" si="159"/>
        <v>2677.0237213643104</v>
      </c>
      <c r="U1150">
        <f t="shared" si="160"/>
        <v>7.0999483667448384</v>
      </c>
      <c r="V1150" s="10">
        <f t="shared" si="161"/>
        <v>9.6364122105065277</v>
      </c>
    </row>
    <row r="1151" spans="1:22" x14ac:dyDescent="0.2">
      <c r="A1151">
        <v>5.6479999999999997</v>
      </c>
      <c r="B1151">
        <v>22.565999999999999</v>
      </c>
      <c r="C1151">
        <v>1.6639999999999999</v>
      </c>
      <c r="D1151">
        <v>0.19256999999999999</v>
      </c>
      <c r="E1151">
        <v>1.4395</v>
      </c>
      <c r="F1151">
        <v>0.51100000000000001</v>
      </c>
      <c r="G1151">
        <v>6.9160000000000004</v>
      </c>
      <c r="H1151" s="10">
        <v>4.9779999999999996E-4</v>
      </c>
      <c r="I1151" s="10">
        <v>1.383E-2</v>
      </c>
      <c r="J1151" s="10">
        <v>2.32E-4</v>
      </c>
      <c r="K1151" s="10">
        <f t="shared" si="153"/>
        <v>1.6775126536514824</v>
      </c>
      <c r="L1151" s="10">
        <v>2.1499999999999999E-4</v>
      </c>
      <c r="M1151" s="10">
        <f t="shared" si="154"/>
        <v>1.5545914678235719</v>
      </c>
      <c r="N1151" s="10">
        <v>1.4999999999999999E-4</v>
      </c>
      <c r="O1151" s="10">
        <f t="shared" si="155"/>
        <v>1.0845986984815617</v>
      </c>
      <c r="P1151" s="10">
        <v>1.84E-5</v>
      </c>
      <c r="Q1151" s="10">
        <f t="shared" si="156"/>
        <v>0.13304410701373826</v>
      </c>
      <c r="R1151">
        <f t="shared" si="157"/>
        <v>0.70538243626062325</v>
      </c>
      <c r="S1151">
        <f t="shared" si="158"/>
        <v>1.1093549095961501</v>
      </c>
      <c r="T1151">
        <f t="shared" si="159"/>
        <v>2760.9420843458083</v>
      </c>
      <c r="U1151">
        <f t="shared" si="160"/>
        <v>6.9156429371825725</v>
      </c>
      <c r="V1151" s="10">
        <f t="shared" si="161"/>
        <v>9.7568753986694485</v>
      </c>
    </row>
    <row r="1152" spans="1:22" x14ac:dyDescent="0.2">
      <c r="A1152">
        <v>5.6479999999999997</v>
      </c>
      <c r="B1152">
        <v>22.565999999999999</v>
      </c>
      <c r="C1152">
        <v>1.68</v>
      </c>
      <c r="D1152">
        <v>0.19517000000000001</v>
      </c>
      <c r="E1152">
        <v>1.4532</v>
      </c>
      <c r="F1152">
        <v>0.51500000000000001</v>
      </c>
      <c r="G1152">
        <v>6.8730000000000002</v>
      </c>
      <c r="H1152" s="10">
        <v>4.9819999999999997E-4</v>
      </c>
      <c r="I1152" s="10">
        <v>1.375E-2</v>
      </c>
      <c r="J1152" s="10">
        <v>2.31E-4</v>
      </c>
      <c r="K1152" s="10">
        <f t="shared" si="153"/>
        <v>1.68</v>
      </c>
      <c r="L1152" s="10">
        <v>2.12E-4</v>
      </c>
      <c r="M1152" s="10">
        <f t="shared" si="154"/>
        <v>1.541818181818182</v>
      </c>
      <c r="N1152" s="10">
        <v>8.2700000000000004E-5</v>
      </c>
      <c r="O1152" s="10">
        <f t="shared" si="155"/>
        <v>0.60145454545454546</v>
      </c>
      <c r="P1152" s="10">
        <v>1.2300000000000001E-5</v>
      </c>
      <c r="Q1152" s="10">
        <f t="shared" si="156"/>
        <v>8.9454545454545467E-2</v>
      </c>
      <c r="R1152">
        <f t="shared" si="157"/>
        <v>0.70254957507082161</v>
      </c>
      <c r="S1152">
        <f t="shared" si="158"/>
        <v>1.1112429454126591</v>
      </c>
      <c r="T1152">
        <f t="shared" si="159"/>
        <v>2846.8898309401484</v>
      </c>
      <c r="U1152">
        <f t="shared" si="160"/>
        <v>6.7313861414625231</v>
      </c>
      <c r="V1152" s="10">
        <f t="shared" si="161"/>
        <v>9.8692100984444675</v>
      </c>
    </row>
    <row r="1153" spans="1:22" x14ac:dyDescent="0.2">
      <c r="A1153">
        <v>5.6479999999999997</v>
      </c>
      <c r="B1153">
        <v>22.565999999999999</v>
      </c>
      <c r="C1153">
        <v>1.696</v>
      </c>
      <c r="D1153">
        <v>0.19778999999999999</v>
      </c>
      <c r="E1153">
        <v>1.4668000000000001</v>
      </c>
      <c r="F1153">
        <v>0.51900000000000002</v>
      </c>
      <c r="G1153">
        <v>6.83</v>
      </c>
      <c r="H1153" s="10">
        <v>4.9870000000000003E-4</v>
      </c>
      <c r="I1153" s="10">
        <v>1.431E-2</v>
      </c>
      <c r="J1153" s="10">
        <v>2.3599999999999999E-4</v>
      </c>
      <c r="K1153" s="10">
        <f t="shared" si="153"/>
        <v>1.649196366177498</v>
      </c>
      <c r="L1153" s="10">
        <v>2.1800000000000001E-4</v>
      </c>
      <c r="M1153" s="10">
        <f t="shared" si="154"/>
        <v>1.5234102026554859</v>
      </c>
      <c r="N1153" s="10">
        <v>7.0400000000000004E-5</v>
      </c>
      <c r="O1153" s="10">
        <f t="shared" si="155"/>
        <v>0.49196366177498257</v>
      </c>
      <c r="P1153" s="10">
        <v>6.1500000000000004E-6</v>
      </c>
      <c r="Q1153" s="10">
        <f t="shared" si="156"/>
        <v>4.2976939203354304E-2</v>
      </c>
      <c r="R1153">
        <f t="shared" si="157"/>
        <v>0.69971671388101986</v>
      </c>
      <c r="S1153">
        <f t="shared" si="158"/>
        <v>1.113148353647496</v>
      </c>
      <c r="T1153">
        <f t="shared" si="159"/>
        <v>2934.3297870067581</v>
      </c>
      <c r="U1153">
        <f t="shared" si="160"/>
        <v>6.5530267710637782</v>
      </c>
      <c r="V1153" s="10">
        <f t="shared" si="161"/>
        <v>9.9797169160308989</v>
      </c>
    </row>
    <row r="1154" spans="1:22" x14ac:dyDescent="0.2">
      <c r="A1154">
        <v>5.6479999999999997</v>
      </c>
      <c r="B1154">
        <v>22.565999999999999</v>
      </c>
      <c r="C1154">
        <v>1.8839999999999999</v>
      </c>
      <c r="D1154">
        <v>0.23066999999999999</v>
      </c>
      <c r="E1154">
        <v>1.6293</v>
      </c>
      <c r="F1154">
        <v>0.56399999999999995</v>
      </c>
      <c r="G1154">
        <v>6.3140000000000001</v>
      </c>
      <c r="H1154" s="10">
        <v>5.0310000000000003E-4</v>
      </c>
      <c r="I1154" s="10">
        <v>1.291E-2</v>
      </c>
      <c r="J1154" s="10">
        <v>1.4200000000000001E-4</v>
      </c>
      <c r="K1154" s="10">
        <f t="shared" ref="K1154:K1217" si="162">J1154/I1154*100</f>
        <v>1.0999225406661504</v>
      </c>
      <c r="L1154" s="10">
        <v>1.9100000000000001E-4</v>
      </c>
      <c r="M1154" s="10">
        <f t="shared" ref="M1154:M1217" si="163">L1154/I1154*100</f>
        <v>1.479473276529822</v>
      </c>
      <c r="N1154" s="10">
        <v>4.3600000000000003E-5</v>
      </c>
      <c r="O1154" s="10">
        <f t="shared" ref="O1154:O1217" si="164">N1154*100/I1154</f>
        <v>0.33772269558481799</v>
      </c>
      <c r="P1154" s="10">
        <v>6.2199999999999997E-6</v>
      </c>
      <c r="Q1154" s="10">
        <f t="shared" ref="Q1154:Q1217" si="165">P1154/I1154*100</f>
        <v>4.817970565453137E-2</v>
      </c>
      <c r="R1154">
        <f t="shared" ref="R1154:R1201" si="166">(A1154-C1154)/A1154</f>
        <v>0.66643059490084988</v>
      </c>
      <c r="S1154">
        <f t="shared" ref="S1154:S1217" si="167">1+(1-R1154)^2+2*0.938^2*D1154^2*R1154^2/E1154</f>
        <v>1.136791252947521</v>
      </c>
      <c r="T1154">
        <f t="shared" ref="T1154:T1217" si="168">D1154*E1154*E1154/2/PI()*137.036*137.036/0.38938/S1154</f>
        <v>4134.5509199363287</v>
      </c>
      <c r="U1154">
        <f t="shared" ref="U1154:U1201" si="169">PI()*R1154/D1154/C1154</f>
        <v>4.8176227090252866</v>
      </c>
      <c r="V1154" s="10">
        <f t="shared" ref="V1154:V1217" si="170">F1154*T1154*U1154/1000</f>
        <v>11.234150411577746</v>
      </c>
    </row>
    <row r="1155" spans="1:22" x14ac:dyDescent="0.2">
      <c r="A1155">
        <v>5.6479999999999997</v>
      </c>
      <c r="B1155">
        <v>22.565999999999999</v>
      </c>
      <c r="C1155">
        <v>1.9039999999999999</v>
      </c>
      <c r="D1155">
        <v>0.23443</v>
      </c>
      <c r="E1155">
        <v>1.6469</v>
      </c>
      <c r="F1155">
        <v>0.56899999999999995</v>
      </c>
      <c r="G1155">
        <v>6.2590000000000003</v>
      </c>
      <c r="H1155" s="10">
        <v>5.0339999999999998E-4</v>
      </c>
      <c r="I1155" s="10">
        <v>1.291E-2</v>
      </c>
      <c r="J1155" s="10">
        <v>1.4200000000000001E-4</v>
      </c>
      <c r="K1155" s="10">
        <f t="shared" si="162"/>
        <v>1.0999225406661504</v>
      </c>
      <c r="L1155" s="10">
        <v>1.8900000000000001E-4</v>
      </c>
      <c r="M1155" s="10">
        <f t="shared" si="163"/>
        <v>1.4639814097598762</v>
      </c>
      <c r="N1155" s="10">
        <v>3.7499999999999997E-5</v>
      </c>
      <c r="O1155" s="10">
        <f t="shared" si="164"/>
        <v>0.29047250193648333</v>
      </c>
      <c r="P1155" s="10">
        <v>6.2400000000000004E-6</v>
      </c>
      <c r="Q1155" s="10">
        <f t="shared" si="165"/>
        <v>4.8334624322230832E-2</v>
      </c>
      <c r="R1155">
        <f t="shared" si="166"/>
        <v>0.66288951841359778</v>
      </c>
      <c r="S1155">
        <f t="shared" si="167"/>
        <v>1.1394468879194943</v>
      </c>
      <c r="T1155">
        <f t="shared" si="168"/>
        <v>4283.2102941045141</v>
      </c>
      <c r="U1155">
        <f t="shared" si="169"/>
        <v>4.6656364274356381</v>
      </c>
      <c r="V1155" s="10">
        <f t="shared" si="170"/>
        <v>11.370840223514017</v>
      </c>
    </row>
    <row r="1156" spans="1:22" x14ac:dyDescent="0.2">
      <c r="A1156">
        <v>5.6479999999999997</v>
      </c>
      <c r="B1156">
        <v>22.565999999999999</v>
      </c>
      <c r="C1156">
        <v>1.925</v>
      </c>
      <c r="D1156">
        <v>0.23824000000000001</v>
      </c>
      <c r="E1156">
        <v>1.6645000000000001</v>
      </c>
      <c r="F1156">
        <v>0.57399999999999995</v>
      </c>
      <c r="G1156">
        <v>6.2030000000000003</v>
      </c>
      <c r="H1156" s="10">
        <v>5.0370000000000005E-4</v>
      </c>
      <c r="I1156" s="10">
        <v>1.26E-2</v>
      </c>
      <c r="J1156" s="10">
        <v>1.4100000000000001E-4</v>
      </c>
      <c r="K1156" s="10">
        <f t="shared" si="162"/>
        <v>1.1190476190476191</v>
      </c>
      <c r="L1156" s="10">
        <v>1.84E-4</v>
      </c>
      <c r="M1156" s="10">
        <f t="shared" si="163"/>
        <v>1.4603174603174602</v>
      </c>
      <c r="N1156" s="10">
        <v>4.6699999999999997E-5</v>
      </c>
      <c r="O1156" s="10">
        <f t="shared" si="164"/>
        <v>0.37063492063492059</v>
      </c>
      <c r="P1156" s="10">
        <v>6.2500000000000003E-6</v>
      </c>
      <c r="Q1156" s="10">
        <f t="shared" si="165"/>
        <v>4.96031746031746E-2</v>
      </c>
      <c r="R1156">
        <f t="shared" si="166"/>
        <v>0.65917138810198306</v>
      </c>
      <c r="S1156">
        <f t="shared" si="167"/>
        <v>1.1422363577657078</v>
      </c>
      <c r="T1156">
        <f t="shared" si="168"/>
        <v>4435.4954405494773</v>
      </c>
      <c r="U1156">
        <f t="shared" si="169"/>
        <v>4.5154683922744638</v>
      </c>
      <c r="V1156" s="10">
        <f t="shared" si="170"/>
        <v>11.496266853414353</v>
      </c>
    </row>
    <row r="1157" spans="1:22" x14ac:dyDescent="0.2">
      <c r="A1157">
        <v>5.6479999999999997</v>
      </c>
      <c r="B1157">
        <v>22.565999999999999</v>
      </c>
      <c r="C1157">
        <v>1.9450000000000001</v>
      </c>
      <c r="D1157">
        <v>0.24207999999999999</v>
      </c>
      <c r="E1157">
        <v>1.6821999999999999</v>
      </c>
      <c r="F1157">
        <v>0.57899999999999996</v>
      </c>
      <c r="G1157">
        <v>6.1470000000000002</v>
      </c>
      <c r="H1157" s="10">
        <v>5.04E-4</v>
      </c>
      <c r="I1157" s="10">
        <v>1.2619999999999999E-2</v>
      </c>
      <c r="J1157" s="10">
        <v>1.4100000000000001E-4</v>
      </c>
      <c r="K1157" s="10">
        <f t="shared" si="162"/>
        <v>1.1172741679873219</v>
      </c>
      <c r="L1157" s="10">
        <v>1.84E-4</v>
      </c>
      <c r="M1157" s="10">
        <f t="shared" si="163"/>
        <v>1.4580031695721078</v>
      </c>
      <c r="N1157" s="10">
        <v>3.0700000000000001E-5</v>
      </c>
      <c r="O1157" s="10">
        <f t="shared" si="164"/>
        <v>0.24326465927099844</v>
      </c>
      <c r="P1157" s="10">
        <v>6.2600000000000002E-6</v>
      </c>
      <c r="Q1157" s="10">
        <f t="shared" si="165"/>
        <v>4.9603803486529326E-2</v>
      </c>
      <c r="R1157">
        <f t="shared" si="166"/>
        <v>0.65563031161473084</v>
      </c>
      <c r="S1157">
        <f t="shared" si="167"/>
        <v>1.1449412888552837</v>
      </c>
      <c r="T1157">
        <f t="shared" si="168"/>
        <v>4592.4748679064796</v>
      </c>
      <c r="U1157">
        <f t="shared" si="169"/>
        <v>4.3745197373398526</v>
      </c>
      <c r="V1157" s="10">
        <f t="shared" si="170"/>
        <v>11.632035860725699</v>
      </c>
    </row>
    <row r="1158" spans="1:22" x14ac:dyDescent="0.2">
      <c r="A1158">
        <v>5.6479999999999997</v>
      </c>
      <c r="B1158">
        <v>22.565999999999999</v>
      </c>
      <c r="C1158">
        <v>1.9650000000000001</v>
      </c>
      <c r="D1158">
        <v>0.24596999999999999</v>
      </c>
      <c r="E1158">
        <v>1.6998</v>
      </c>
      <c r="F1158">
        <v>0.58299999999999996</v>
      </c>
      <c r="G1158">
        <v>6.0910000000000002</v>
      </c>
      <c r="H1158" s="10">
        <v>5.042E-4</v>
      </c>
      <c r="I1158" s="10">
        <v>1.251E-2</v>
      </c>
      <c r="J1158" s="10">
        <v>1.3999999999999999E-4</v>
      </c>
      <c r="K1158" s="10">
        <f t="shared" si="162"/>
        <v>1.1191047162270182</v>
      </c>
      <c r="L1158" s="10">
        <v>1.8100000000000001E-4</v>
      </c>
      <c r="M1158" s="10">
        <f t="shared" si="163"/>
        <v>1.4468425259792168</v>
      </c>
      <c r="N1158" s="10">
        <v>4.3800000000000001E-5</v>
      </c>
      <c r="O1158" s="10">
        <f t="shared" si="164"/>
        <v>0.3501199040767386</v>
      </c>
      <c r="P1158" s="10">
        <v>6.2600000000000002E-6</v>
      </c>
      <c r="Q1158" s="10">
        <f t="shared" si="165"/>
        <v>5.0039968025579536E-2</v>
      </c>
      <c r="R1158">
        <f t="shared" si="166"/>
        <v>0.65208923512747874</v>
      </c>
      <c r="S1158">
        <f t="shared" si="167"/>
        <v>1.1476746612909707</v>
      </c>
      <c r="T1158">
        <f t="shared" si="168"/>
        <v>4753.0768389751975</v>
      </c>
      <c r="U1158">
        <f t="shared" si="169"/>
        <v>4.2385001968350151</v>
      </c>
      <c r="V1158" s="10">
        <f t="shared" si="170"/>
        <v>11.745069679542334</v>
      </c>
    </row>
    <row r="1159" spans="1:22" x14ac:dyDescent="0.2">
      <c r="A1159">
        <v>5.6479999999999997</v>
      </c>
      <c r="B1159">
        <v>22.565999999999999</v>
      </c>
      <c r="C1159">
        <v>1.986</v>
      </c>
      <c r="D1159">
        <v>0.24990000000000001</v>
      </c>
      <c r="E1159">
        <v>1.7174</v>
      </c>
      <c r="F1159">
        <v>0.58799999999999997</v>
      </c>
      <c r="G1159">
        <v>6.0350000000000001</v>
      </c>
      <c r="H1159" s="10">
        <v>5.0440000000000001E-4</v>
      </c>
      <c r="I1159" s="10">
        <v>1.23E-2</v>
      </c>
      <c r="J1159" s="10">
        <v>1.37E-4</v>
      </c>
      <c r="K1159" s="10">
        <f t="shared" si="162"/>
        <v>1.1138211382113821</v>
      </c>
      <c r="L1159" s="10">
        <v>1.7799999999999999E-4</v>
      </c>
      <c r="M1159" s="10">
        <f t="shared" si="163"/>
        <v>1.4471544715447153</v>
      </c>
      <c r="N1159" s="10">
        <v>3.0800000000000003E-5</v>
      </c>
      <c r="O1159" s="10">
        <f t="shared" si="164"/>
        <v>0.25040650406504067</v>
      </c>
      <c r="P1159" s="10">
        <v>6.28E-6</v>
      </c>
      <c r="Q1159" s="10">
        <f t="shared" si="165"/>
        <v>5.105691056910569E-2</v>
      </c>
      <c r="R1159">
        <f t="shared" si="166"/>
        <v>0.64837110481586402</v>
      </c>
      <c r="S1159">
        <f t="shared" si="167"/>
        <v>1.1505423689292089</v>
      </c>
      <c r="T1159">
        <f t="shared" si="168"/>
        <v>4917.2511947741532</v>
      </c>
      <c r="U1159">
        <f t="shared" si="169"/>
        <v>4.1041953532458626</v>
      </c>
      <c r="V1159" s="10">
        <f t="shared" si="170"/>
        <v>11.86663938854883</v>
      </c>
    </row>
    <row r="1160" spans="1:22" x14ac:dyDescent="0.2">
      <c r="A1160">
        <v>5.6479999999999997</v>
      </c>
      <c r="B1160">
        <v>22.565999999999999</v>
      </c>
      <c r="C1160">
        <v>2.0059999999999998</v>
      </c>
      <c r="D1160">
        <v>0.25386999999999998</v>
      </c>
      <c r="E1160">
        <v>1.7350000000000001</v>
      </c>
      <c r="F1160">
        <v>0.59199999999999997</v>
      </c>
      <c r="G1160">
        <v>5.98</v>
      </c>
      <c r="H1160" s="10">
        <v>5.0449999999999996E-4</v>
      </c>
      <c r="I1160" s="10">
        <v>1.2489999999999999E-2</v>
      </c>
      <c r="J1160" s="10">
        <v>1.3799999999999999E-4</v>
      </c>
      <c r="K1160" s="10">
        <f t="shared" si="162"/>
        <v>1.1048839071257004</v>
      </c>
      <c r="L1160" s="10">
        <v>1.7899999999999999E-4</v>
      </c>
      <c r="M1160" s="10">
        <f t="shared" si="163"/>
        <v>1.433146517213771</v>
      </c>
      <c r="N1160" s="10">
        <v>3.6199999999999999E-5</v>
      </c>
      <c r="O1160" s="10">
        <f t="shared" si="164"/>
        <v>0.28983186549239393</v>
      </c>
      <c r="P1160" s="10">
        <v>6.2999999999999998E-6</v>
      </c>
      <c r="Q1160" s="10">
        <f t="shared" si="165"/>
        <v>5.044035228182546E-2</v>
      </c>
      <c r="R1160">
        <f t="shared" si="166"/>
        <v>0.64483002832861192</v>
      </c>
      <c r="S1160">
        <f t="shared" si="167"/>
        <v>1.1533257096381986</v>
      </c>
      <c r="T1160">
        <f t="shared" si="168"/>
        <v>5085.9748175196401</v>
      </c>
      <c r="U1160">
        <f t="shared" si="169"/>
        <v>3.9778904115857134</v>
      </c>
      <c r="V1160" s="10">
        <f t="shared" si="170"/>
        <v>11.977018672425242</v>
      </c>
    </row>
    <row r="1161" spans="1:22" x14ac:dyDescent="0.2">
      <c r="A1161">
        <v>5.6479999999999997</v>
      </c>
      <c r="B1161">
        <v>22.565999999999999</v>
      </c>
      <c r="C1161">
        <v>2.0270000000000001</v>
      </c>
      <c r="D1161">
        <v>0.25789000000000001</v>
      </c>
      <c r="E1161">
        <v>1.7525999999999999</v>
      </c>
      <c r="F1161">
        <v>0.59699999999999998</v>
      </c>
      <c r="G1161">
        <v>5.9240000000000004</v>
      </c>
      <c r="H1161" s="10">
        <v>5.0460000000000001E-4</v>
      </c>
      <c r="I1161" s="10">
        <v>1.214E-2</v>
      </c>
      <c r="J1161" s="10">
        <v>1.36E-4</v>
      </c>
      <c r="K1161" s="10">
        <f t="shared" si="162"/>
        <v>1.1202635914332784</v>
      </c>
      <c r="L1161" s="10">
        <v>1.74E-4</v>
      </c>
      <c r="M1161" s="10">
        <f t="shared" si="163"/>
        <v>1.4332784184514005</v>
      </c>
      <c r="N1161" s="10">
        <v>3.4100000000000002E-5</v>
      </c>
      <c r="O1161" s="10">
        <f t="shared" si="164"/>
        <v>0.28088962108731469</v>
      </c>
      <c r="P1161" s="10">
        <v>6.3199999999999996E-6</v>
      </c>
      <c r="Q1161" s="10">
        <f t="shared" si="165"/>
        <v>5.2059308072487639E-2</v>
      </c>
      <c r="R1161">
        <f t="shared" si="166"/>
        <v>0.64111189801699708</v>
      </c>
      <c r="S1161">
        <f t="shared" si="167"/>
        <v>1.1562473323037183</v>
      </c>
      <c r="T1161">
        <f t="shared" si="168"/>
        <v>5258.5403496465506</v>
      </c>
      <c r="U1161">
        <f t="shared" si="169"/>
        <v>3.8529685014436379</v>
      </c>
      <c r="V1161" s="10">
        <f t="shared" si="170"/>
        <v>12.095811227462868</v>
      </c>
    </row>
    <row r="1162" spans="1:22" x14ac:dyDescent="0.2">
      <c r="A1162">
        <v>5.6479999999999997</v>
      </c>
      <c r="B1162">
        <v>22.565999999999999</v>
      </c>
      <c r="C1162">
        <v>2.0470000000000002</v>
      </c>
      <c r="D1162">
        <v>0.26196000000000003</v>
      </c>
      <c r="E1162">
        <v>1.7702</v>
      </c>
      <c r="F1162">
        <v>0.60099999999999998</v>
      </c>
      <c r="G1162">
        <v>5.8680000000000003</v>
      </c>
      <c r="H1162" s="10">
        <v>5.0460000000000001E-4</v>
      </c>
      <c r="I1162" s="10">
        <v>1.2070000000000001E-2</v>
      </c>
      <c r="J1162" s="10">
        <v>1.35E-4</v>
      </c>
      <c r="K1162" s="10">
        <f t="shared" si="162"/>
        <v>1.1184755592377795</v>
      </c>
      <c r="L1162" s="10">
        <v>1.7200000000000001E-4</v>
      </c>
      <c r="M1162" s="10">
        <f t="shared" si="163"/>
        <v>1.4250207125103562</v>
      </c>
      <c r="N1162" s="10">
        <v>4.3000000000000002E-5</v>
      </c>
      <c r="O1162" s="10">
        <f t="shared" si="164"/>
        <v>0.35625517812758906</v>
      </c>
      <c r="P1162" s="10">
        <v>1.27E-5</v>
      </c>
      <c r="Q1162" s="10">
        <f t="shared" si="165"/>
        <v>0.10521955260977629</v>
      </c>
      <c r="R1162">
        <f t="shared" si="166"/>
        <v>0.63757082152974498</v>
      </c>
      <c r="S1162">
        <f t="shared" si="167"/>
        <v>1.1590842898448441</v>
      </c>
      <c r="T1162">
        <f t="shared" si="168"/>
        <v>5436.0128247344765</v>
      </c>
      <c r="U1162">
        <f t="shared" si="169"/>
        <v>3.7352999463386407</v>
      </c>
      <c r="V1162" s="10">
        <f t="shared" si="170"/>
        <v>12.203388185928638</v>
      </c>
    </row>
    <row r="1163" spans="1:22" x14ac:dyDescent="0.2">
      <c r="A1163">
        <v>5.6479999999999997</v>
      </c>
      <c r="B1163">
        <v>22.565999999999999</v>
      </c>
      <c r="C1163">
        <v>2.0670000000000002</v>
      </c>
      <c r="D1163">
        <v>0.26606999999999997</v>
      </c>
      <c r="E1163">
        <v>1.7879</v>
      </c>
      <c r="F1163">
        <v>0.60599999999999998</v>
      </c>
      <c r="G1163">
        <v>5.8120000000000003</v>
      </c>
      <c r="H1163" s="10">
        <v>5.0460000000000001E-4</v>
      </c>
      <c r="I1163" s="10">
        <v>1.184E-2</v>
      </c>
      <c r="J1163" s="10">
        <v>1.3200000000000001E-4</v>
      </c>
      <c r="K1163" s="10">
        <f t="shared" si="162"/>
        <v>1.1148648648648649</v>
      </c>
      <c r="L1163" s="10">
        <v>1.6899999999999999E-4</v>
      </c>
      <c r="M1163" s="10">
        <f t="shared" si="163"/>
        <v>1.4273648648648649</v>
      </c>
      <c r="N1163" s="10">
        <v>3.2299999999999999E-5</v>
      </c>
      <c r="O1163" s="10">
        <f t="shared" si="164"/>
        <v>0.27280405405405406</v>
      </c>
      <c r="P1163" s="10">
        <v>1.27E-5</v>
      </c>
      <c r="Q1163" s="10">
        <f t="shared" si="165"/>
        <v>0.10726351351351353</v>
      </c>
      <c r="R1163">
        <f t="shared" si="166"/>
        <v>0.63402974504249288</v>
      </c>
      <c r="S1163">
        <f t="shared" si="167"/>
        <v>1.16194360993756</v>
      </c>
      <c r="T1163">
        <f t="shared" si="168"/>
        <v>5618.4063210814811</v>
      </c>
      <c r="U1163">
        <f t="shared" si="169"/>
        <v>3.6217887835768843</v>
      </c>
      <c r="V1163" s="10">
        <f t="shared" si="170"/>
        <v>12.331300683133847</v>
      </c>
    </row>
    <row r="1164" spans="1:22" x14ac:dyDescent="0.2">
      <c r="A1164">
        <v>5.6479999999999997</v>
      </c>
      <c r="B1164">
        <v>22.565999999999999</v>
      </c>
      <c r="C1164">
        <v>2.0880000000000001</v>
      </c>
      <c r="D1164">
        <v>0.27023000000000003</v>
      </c>
      <c r="E1164">
        <v>1.8055000000000001</v>
      </c>
      <c r="F1164">
        <v>0.61</v>
      </c>
      <c r="G1164">
        <v>5.7560000000000002</v>
      </c>
      <c r="H1164" s="10">
        <v>5.0460000000000001E-4</v>
      </c>
      <c r="I1164" s="10">
        <v>1.2120000000000001E-2</v>
      </c>
      <c r="J1164" s="10">
        <v>1.3300000000000001E-4</v>
      </c>
      <c r="K1164" s="10">
        <f t="shared" si="162"/>
        <v>1.0973597359735974</v>
      </c>
      <c r="L1164" s="10">
        <v>1.6899999999999999E-4</v>
      </c>
      <c r="M1164" s="10">
        <f t="shared" si="163"/>
        <v>1.3943894389438942</v>
      </c>
      <c r="N1164" s="10">
        <v>2.8899999999999998E-4</v>
      </c>
      <c r="O1164" s="10">
        <f t="shared" si="164"/>
        <v>2.3844884488448841</v>
      </c>
      <c r="P1164" s="10">
        <v>6.3600000000000001E-6</v>
      </c>
      <c r="Q1164" s="10">
        <f t="shared" si="165"/>
        <v>5.247524752475248E-2</v>
      </c>
      <c r="R1164">
        <f t="shared" si="166"/>
        <v>0.63031161473087816</v>
      </c>
      <c r="S1164">
        <f t="shared" si="167"/>
        <v>1.1649453686666464</v>
      </c>
      <c r="T1164">
        <f t="shared" si="168"/>
        <v>5804.1526398403666</v>
      </c>
      <c r="U1164">
        <f t="shared" si="169"/>
        <v>3.5094667092705878</v>
      </c>
      <c r="V1164" s="10">
        <f t="shared" si="170"/>
        <v>12.425383083677309</v>
      </c>
    </row>
    <row r="1165" spans="1:22" x14ac:dyDescent="0.2">
      <c r="A1165">
        <v>5.6479999999999997</v>
      </c>
      <c r="B1165">
        <v>22.565999999999999</v>
      </c>
      <c r="C1165">
        <v>2.1080000000000001</v>
      </c>
      <c r="D1165">
        <v>0.27444000000000002</v>
      </c>
      <c r="E1165">
        <v>1.8230999999999999</v>
      </c>
      <c r="F1165">
        <v>0.61499999999999999</v>
      </c>
      <c r="G1165">
        <v>5.7</v>
      </c>
      <c r="H1165" s="10">
        <v>5.0449999999999996E-4</v>
      </c>
      <c r="I1165" s="10">
        <v>1.183E-2</v>
      </c>
      <c r="J1165" s="10">
        <v>1.3200000000000001E-4</v>
      </c>
      <c r="K1165" s="10">
        <f t="shared" si="162"/>
        <v>1.1158072696534236</v>
      </c>
      <c r="L1165" s="10">
        <v>1.6699999999999999E-4</v>
      </c>
      <c r="M1165" s="10">
        <f t="shared" si="163"/>
        <v>1.4116652578191038</v>
      </c>
      <c r="N1165" s="10">
        <v>3.2499999999999997E-5</v>
      </c>
      <c r="O1165" s="10">
        <f t="shared" si="164"/>
        <v>0.27472527472527469</v>
      </c>
      <c r="P1165" s="10">
        <v>6.37E-6</v>
      </c>
      <c r="Q1165" s="10">
        <f t="shared" si="165"/>
        <v>5.3846153846153842E-2</v>
      </c>
      <c r="R1165">
        <f t="shared" si="166"/>
        <v>0.62677053824362605</v>
      </c>
      <c r="S1165">
        <f t="shared" si="167"/>
        <v>1.1678588467071427</v>
      </c>
      <c r="T1165">
        <f t="shared" si="168"/>
        <v>5995.064713005273</v>
      </c>
      <c r="U1165">
        <f t="shared" si="169"/>
        <v>3.4036150040930266</v>
      </c>
      <c r="V1165" s="10">
        <f t="shared" si="170"/>
        <v>12.549008707731442</v>
      </c>
    </row>
    <row r="1166" spans="1:22" x14ac:dyDescent="0.2">
      <c r="A1166">
        <v>5.6479999999999997</v>
      </c>
      <c r="B1166">
        <v>22.565999999999999</v>
      </c>
      <c r="C1166">
        <v>2.1280000000000001</v>
      </c>
      <c r="D1166">
        <v>0.27868999999999999</v>
      </c>
      <c r="E1166">
        <v>1.8407</v>
      </c>
      <c r="F1166">
        <v>0.61899999999999999</v>
      </c>
      <c r="G1166">
        <v>5.6440000000000001</v>
      </c>
      <c r="H1166" s="10">
        <v>5.0440000000000001E-4</v>
      </c>
      <c r="I1166" s="10">
        <v>1.1679999999999999E-2</v>
      </c>
      <c r="J1166" s="10">
        <v>1.3100000000000001E-4</v>
      </c>
      <c r="K1166" s="10">
        <f t="shared" si="162"/>
        <v>1.1215753424657537</v>
      </c>
      <c r="L1166" s="10">
        <v>1.64E-4</v>
      </c>
      <c r="M1166" s="10">
        <f t="shared" si="163"/>
        <v>1.404109589041096</v>
      </c>
      <c r="N1166" s="10">
        <v>2.3900000000000002E-5</v>
      </c>
      <c r="O1166" s="10">
        <f t="shared" si="164"/>
        <v>0.20462328767123292</v>
      </c>
      <c r="P1166" s="10">
        <v>6.3899999999999998E-6</v>
      </c>
      <c r="Q1166" s="10">
        <f t="shared" si="165"/>
        <v>5.4708904109589042E-2</v>
      </c>
      <c r="R1166">
        <f t="shared" si="166"/>
        <v>0.62322946175637395</v>
      </c>
      <c r="S1166">
        <f t="shared" si="167"/>
        <v>1.1707957812346677</v>
      </c>
      <c r="T1166">
        <f t="shared" si="168"/>
        <v>6190.4482712460385</v>
      </c>
      <c r="U1166">
        <f t="shared" si="169"/>
        <v>3.3014508712393966</v>
      </c>
      <c r="V1166" s="10">
        <f t="shared" si="170"/>
        <v>12.650788259011476</v>
      </c>
    </row>
    <row r="1167" spans="1:22" x14ac:dyDescent="0.2">
      <c r="A1167">
        <v>5.6479999999999997</v>
      </c>
      <c r="B1167">
        <v>22.565999999999999</v>
      </c>
      <c r="C1167">
        <v>2.149</v>
      </c>
      <c r="D1167">
        <v>0.28299999999999997</v>
      </c>
      <c r="E1167">
        <v>1.8583000000000001</v>
      </c>
      <c r="F1167">
        <v>0.623</v>
      </c>
      <c r="G1167">
        <v>5.5880000000000001</v>
      </c>
      <c r="H1167" s="10">
        <v>5.042E-4</v>
      </c>
      <c r="I1167" s="10">
        <v>1.1639999999999999E-2</v>
      </c>
      <c r="J1167" s="10">
        <v>1.3100000000000001E-4</v>
      </c>
      <c r="K1167" s="10">
        <f t="shared" si="162"/>
        <v>1.125429553264605</v>
      </c>
      <c r="L1167" s="10">
        <v>1.63E-4</v>
      </c>
      <c r="M1167" s="10">
        <f t="shared" si="163"/>
        <v>1.400343642611684</v>
      </c>
      <c r="N1167" s="10">
        <v>3.2700000000000002E-5</v>
      </c>
      <c r="O1167" s="10">
        <f t="shared" si="164"/>
        <v>0.28092783505154645</v>
      </c>
      <c r="P1167" s="10">
        <v>1.2799999999999999E-5</v>
      </c>
      <c r="Q1167" s="10">
        <f t="shared" si="165"/>
        <v>0.10996563573883161</v>
      </c>
      <c r="R1167">
        <f t="shared" si="166"/>
        <v>0.61951133144475923</v>
      </c>
      <c r="S1167">
        <f t="shared" si="167"/>
        <v>1.1738782100002123</v>
      </c>
      <c r="T1167">
        <f t="shared" si="168"/>
        <v>6390.1475423169431</v>
      </c>
      <c r="U1167">
        <f t="shared" si="169"/>
        <v>3.200193775200705</v>
      </c>
      <c r="V1167" s="10">
        <f t="shared" si="170"/>
        <v>12.740169571435404</v>
      </c>
    </row>
    <row r="1168" spans="1:22" x14ac:dyDescent="0.2">
      <c r="A1168">
        <v>5.6479999999999997</v>
      </c>
      <c r="B1168">
        <v>22.565999999999999</v>
      </c>
      <c r="C1168">
        <v>2.169</v>
      </c>
      <c r="D1168">
        <v>0.28734999999999999</v>
      </c>
      <c r="E1168">
        <v>1.8758999999999999</v>
      </c>
      <c r="F1168">
        <v>0.628</v>
      </c>
      <c r="G1168">
        <v>5.5330000000000004</v>
      </c>
      <c r="H1168" s="10">
        <v>5.0390000000000005E-4</v>
      </c>
      <c r="I1168" s="10">
        <v>1.133E-2</v>
      </c>
      <c r="J1168" s="10">
        <v>1.2999999999999999E-4</v>
      </c>
      <c r="K1168" s="10">
        <f t="shared" si="162"/>
        <v>1.1473962930273609</v>
      </c>
      <c r="L1168" s="10">
        <v>1.5899999999999999E-4</v>
      </c>
      <c r="M1168" s="10">
        <f t="shared" si="163"/>
        <v>1.4033539276257723</v>
      </c>
      <c r="N1168" s="10">
        <v>3.15E-5</v>
      </c>
      <c r="O1168" s="10">
        <f t="shared" si="164"/>
        <v>0.27802294792586058</v>
      </c>
      <c r="P1168" s="10">
        <v>6.4300000000000003E-6</v>
      </c>
      <c r="Q1168" s="10">
        <f t="shared" si="165"/>
        <v>5.6751985878199476E-2</v>
      </c>
      <c r="R1168">
        <f t="shared" si="166"/>
        <v>0.61597025495750701</v>
      </c>
      <c r="S1168">
        <f t="shared" si="167"/>
        <v>1.1768666990627217</v>
      </c>
      <c r="T1168">
        <f t="shared" si="168"/>
        <v>6595.0657814428469</v>
      </c>
      <c r="U1168">
        <f t="shared" si="169"/>
        <v>3.104837391143255</v>
      </c>
      <c r="V1168" s="10">
        <f t="shared" si="170"/>
        <v>12.859309092551547</v>
      </c>
    </row>
    <row r="1169" spans="1:22" x14ac:dyDescent="0.2">
      <c r="A1169">
        <v>5.6479999999999997</v>
      </c>
      <c r="B1169">
        <v>22.565999999999999</v>
      </c>
      <c r="C1169">
        <v>2.1890000000000001</v>
      </c>
      <c r="D1169">
        <v>0.29176000000000002</v>
      </c>
      <c r="E1169">
        <v>1.8935</v>
      </c>
      <c r="F1169">
        <v>0.63200000000000001</v>
      </c>
      <c r="G1169">
        <v>5.4770000000000003</v>
      </c>
      <c r="H1169" s="10">
        <v>5.0359999999999999E-4</v>
      </c>
      <c r="I1169" s="10">
        <v>1.137E-2</v>
      </c>
      <c r="J1169" s="10">
        <v>1.2999999999999999E-4</v>
      </c>
      <c r="K1169" s="10">
        <f t="shared" si="162"/>
        <v>1.1433597185576077</v>
      </c>
      <c r="L1169" s="10">
        <v>1.5799999999999999E-4</v>
      </c>
      <c r="M1169" s="10">
        <f t="shared" si="163"/>
        <v>1.3896218117854</v>
      </c>
      <c r="N1169" s="10">
        <v>2.8200000000000001E-5</v>
      </c>
      <c r="O1169" s="10">
        <f t="shared" si="164"/>
        <v>0.24802110817941952</v>
      </c>
      <c r="P1169" s="10">
        <v>1.29E-5</v>
      </c>
      <c r="Q1169" s="10">
        <f t="shared" si="165"/>
        <v>0.11345646437994723</v>
      </c>
      <c r="R1169">
        <f t="shared" si="166"/>
        <v>0.61242917847025491</v>
      </c>
      <c r="S1169">
        <f t="shared" si="167"/>
        <v>1.1798822392591262</v>
      </c>
      <c r="T1169">
        <f t="shared" si="168"/>
        <v>6805.0848247058266</v>
      </c>
      <c r="U1169">
        <f t="shared" si="169"/>
        <v>3.0125497992589407</v>
      </c>
      <c r="V1169" s="10">
        <f t="shared" si="170"/>
        <v>12.956415175088003</v>
      </c>
    </row>
    <row r="1170" spans="1:22" x14ac:dyDescent="0.2">
      <c r="A1170">
        <v>5.6479999999999997</v>
      </c>
      <c r="B1170">
        <v>22.565999999999999</v>
      </c>
      <c r="C1170">
        <v>2.4329999999999998</v>
      </c>
      <c r="D1170">
        <v>0.34882000000000002</v>
      </c>
      <c r="E1170">
        <v>2.1044</v>
      </c>
      <c r="F1170">
        <v>0.68</v>
      </c>
      <c r="G1170">
        <v>4.8090000000000002</v>
      </c>
      <c r="H1170" s="10">
        <v>4.9510000000000005E-4</v>
      </c>
      <c r="I1170" s="10">
        <v>1.017E-2</v>
      </c>
      <c r="J1170" s="10">
        <v>8.1899999999999999E-5</v>
      </c>
      <c r="K1170" s="10">
        <f t="shared" si="162"/>
        <v>0.80530973451327426</v>
      </c>
      <c r="L1170" s="10">
        <v>1.36E-4</v>
      </c>
      <c r="M1170" s="10">
        <f t="shared" si="163"/>
        <v>1.3372664700098327</v>
      </c>
      <c r="N1170" s="10">
        <v>2.0000000000000002E-5</v>
      </c>
      <c r="O1170" s="10">
        <f t="shared" si="164"/>
        <v>0.19665683382497542</v>
      </c>
      <c r="P1170" s="10">
        <v>0</v>
      </c>
      <c r="Q1170" s="10">
        <f t="shared" si="165"/>
        <v>0</v>
      </c>
      <c r="R1170">
        <f t="shared" si="166"/>
        <v>0.56922804532577909</v>
      </c>
      <c r="S1170">
        <f t="shared" si="167"/>
        <v>1.2185317263069682</v>
      </c>
      <c r="T1170">
        <f t="shared" si="168"/>
        <v>9730.5404054505034</v>
      </c>
      <c r="U1170">
        <f t="shared" si="169"/>
        <v>2.1071365250990706</v>
      </c>
      <c r="V1170" s="10">
        <f t="shared" si="170"/>
        <v>13.942432426148411</v>
      </c>
    </row>
    <row r="1171" spans="1:22" x14ac:dyDescent="0.2">
      <c r="A1171">
        <v>5.6479999999999997</v>
      </c>
      <c r="B1171">
        <v>22.565999999999999</v>
      </c>
      <c r="C1171">
        <v>2.46</v>
      </c>
      <c r="D1171">
        <v>0.35549999999999998</v>
      </c>
      <c r="E1171">
        <v>2.1271</v>
      </c>
      <c r="F1171">
        <v>0.68500000000000005</v>
      </c>
      <c r="G1171">
        <v>4.7370000000000001</v>
      </c>
      <c r="H1171" s="10">
        <v>4.9359999999999996E-4</v>
      </c>
      <c r="I1171" s="10">
        <v>9.8420000000000001E-3</v>
      </c>
      <c r="J1171" s="10">
        <v>8.0900000000000001E-5</v>
      </c>
      <c r="K1171" s="10">
        <f t="shared" si="162"/>
        <v>0.8219874009347693</v>
      </c>
      <c r="L1171" s="10">
        <v>1.3100000000000001E-4</v>
      </c>
      <c r="M1171" s="10">
        <f t="shared" si="163"/>
        <v>1.3310302783986996</v>
      </c>
      <c r="N1171" s="10">
        <v>2.05E-5</v>
      </c>
      <c r="O1171" s="10">
        <f t="shared" si="164"/>
        <v>0.20829099776468199</v>
      </c>
      <c r="P1171" s="10">
        <v>0</v>
      </c>
      <c r="Q1171" s="10">
        <f t="shared" si="165"/>
        <v>0</v>
      </c>
      <c r="R1171">
        <f t="shared" si="166"/>
        <v>0.56444759206798867</v>
      </c>
      <c r="S1171">
        <f t="shared" si="167"/>
        <v>1.2230158687337809</v>
      </c>
      <c r="T1171">
        <f t="shared" si="168"/>
        <v>10094.833626699805</v>
      </c>
      <c r="U1171">
        <f t="shared" si="169"/>
        <v>2.027677047759644</v>
      </c>
      <c r="V1171" s="10">
        <f t="shared" si="170"/>
        <v>14.021307775380837</v>
      </c>
    </row>
    <row r="1172" spans="1:22" x14ac:dyDescent="0.2">
      <c r="A1172">
        <v>5.6479999999999997</v>
      </c>
      <c r="B1172">
        <v>22.565999999999999</v>
      </c>
      <c r="C1172">
        <v>2.4860000000000002</v>
      </c>
      <c r="D1172">
        <v>0.36230000000000001</v>
      </c>
      <c r="E1172">
        <v>2.1497999999999999</v>
      </c>
      <c r="F1172">
        <v>0.69</v>
      </c>
      <c r="G1172">
        <v>4.6639999999999997</v>
      </c>
      <c r="H1172" s="10">
        <v>4.9189999999999998E-4</v>
      </c>
      <c r="I1172" s="10">
        <v>9.6889999999999997E-3</v>
      </c>
      <c r="J1172" s="10">
        <v>8.0400000000000003E-5</v>
      </c>
      <c r="K1172" s="10">
        <f t="shared" si="162"/>
        <v>0.82980699762617416</v>
      </c>
      <c r="L1172" s="10">
        <v>1.2899999999999999E-4</v>
      </c>
      <c r="M1172" s="10">
        <f t="shared" si="163"/>
        <v>1.3314067499225926</v>
      </c>
      <c r="N1172" s="10">
        <v>2.0800000000000001E-5</v>
      </c>
      <c r="O1172" s="10">
        <f t="shared" si="164"/>
        <v>0.21467643719682117</v>
      </c>
      <c r="P1172" s="10">
        <v>0</v>
      </c>
      <c r="Q1172" s="10">
        <f t="shared" si="165"/>
        <v>0</v>
      </c>
      <c r="R1172">
        <f t="shared" si="166"/>
        <v>0.55984419263456087</v>
      </c>
      <c r="S1172">
        <f t="shared" si="167"/>
        <v>1.2274122148289364</v>
      </c>
      <c r="T1172">
        <f t="shared" si="168"/>
        <v>10471.040702068656</v>
      </c>
      <c r="U1172">
        <f t="shared" si="169"/>
        <v>1.9527542510047937</v>
      </c>
      <c r="V1172" s="10">
        <f t="shared" si="170"/>
        <v>14.108684777952062</v>
      </c>
    </row>
    <row r="1173" spans="1:22" x14ac:dyDescent="0.2">
      <c r="A1173">
        <v>5.6479999999999997</v>
      </c>
      <c r="B1173">
        <v>22.565999999999999</v>
      </c>
      <c r="C1173">
        <v>2.512</v>
      </c>
      <c r="D1173">
        <v>0.36919999999999997</v>
      </c>
      <c r="E1173">
        <v>2.1726000000000001</v>
      </c>
      <c r="F1173">
        <v>0.69399999999999995</v>
      </c>
      <c r="G1173">
        <v>4.5919999999999996</v>
      </c>
      <c r="H1173" s="10">
        <v>4.8999999999999998E-4</v>
      </c>
      <c r="I1173" s="10">
        <v>9.5099999999999994E-3</v>
      </c>
      <c r="J1173" s="10">
        <v>7.9400000000000006E-5</v>
      </c>
      <c r="K1173" s="10">
        <f t="shared" si="162"/>
        <v>0.83491062039957942</v>
      </c>
      <c r="L1173" s="10">
        <v>1.26E-4</v>
      </c>
      <c r="M1173" s="10">
        <f t="shared" si="163"/>
        <v>1.3249211356466877</v>
      </c>
      <c r="N1173" s="10">
        <v>2.16E-5</v>
      </c>
      <c r="O1173" s="10">
        <f t="shared" si="164"/>
        <v>0.22712933753943221</v>
      </c>
      <c r="P1173" s="10">
        <v>0</v>
      </c>
      <c r="Q1173" s="10">
        <f t="shared" si="165"/>
        <v>0</v>
      </c>
      <c r="R1173">
        <f t="shared" si="166"/>
        <v>0.55524079320113306</v>
      </c>
      <c r="S1173">
        <f t="shared" si="167"/>
        <v>1.2318470262435768</v>
      </c>
      <c r="T1173">
        <f t="shared" si="168"/>
        <v>10858.76166014473</v>
      </c>
      <c r="U1173">
        <f t="shared" si="169"/>
        <v>1.880831593286191</v>
      </c>
      <c r="V1173" s="10">
        <f t="shared" si="170"/>
        <v>14.17391038408932</v>
      </c>
    </row>
    <row r="1174" spans="1:22" x14ac:dyDescent="0.2">
      <c r="A1174">
        <v>5.6479999999999997</v>
      </c>
      <c r="B1174">
        <v>22.565999999999999</v>
      </c>
      <c r="C1174">
        <v>2.5379999999999998</v>
      </c>
      <c r="D1174">
        <v>0.37622</v>
      </c>
      <c r="E1174">
        <v>2.1953</v>
      </c>
      <c r="F1174">
        <v>0.69899999999999995</v>
      </c>
      <c r="G1174">
        <v>4.5199999999999996</v>
      </c>
      <c r="H1174" s="10">
        <v>4.8799999999999999E-4</v>
      </c>
      <c r="I1174" s="10">
        <v>9.3939999999999996E-3</v>
      </c>
      <c r="J1174" s="10">
        <v>7.8399999999999995E-5</v>
      </c>
      <c r="K1174" s="10">
        <f t="shared" si="162"/>
        <v>0.83457526080476896</v>
      </c>
      <c r="L1174" s="10">
        <v>1.2400000000000001E-4</v>
      </c>
      <c r="M1174" s="10">
        <f t="shared" si="163"/>
        <v>1.3199914839259104</v>
      </c>
      <c r="N1174" s="10">
        <v>2.2799999999999999E-5</v>
      </c>
      <c r="O1174" s="10">
        <f t="shared" si="164"/>
        <v>0.24270811156057057</v>
      </c>
      <c r="P1174" s="10">
        <v>0</v>
      </c>
      <c r="Q1174" s="10">
        <f t="shared" si="165"/>
        <v>0</v>
      </c>
      <c r="R1174">
        <f t="shared" si="166"/>
        <v>0.55063739376770537</v>
      </c>
      <c r="S1174">
        <f t="shared" si="167"/>
        <v>1.2363266340645209</v>
      </c>
      <c r="T1174">
        <f t="shared" si="168"/>
        <v>11256.729915653355</v>
      </c>
      <c r="U1174">
        <f t="shared" si="169"/>
        <v>1.8116824481086711</v>
      </c>
      <c r="V1174" s="10">
        <f t="shared" si="170"/>
        <v>14.255140387891</v>
      </c>
    </row>
    <row r="1175" spans="1:22" x14ac:dyDescent="0.2">
      <c r="A1175">
        <v>5.6479999999999997</v>
      </c>
      <c r="B1175">
        <v>22.565999999999999</v>
      </c>
      <c r="C1175">
        <v>2.5649999999999999</v>
      </c>
      <c r="D1175">
        <v>0.38335999999999998</v>
      </c>
      <c r="E1175">
        <v>2.2181000000000002</v>
      </c>
      <c r="F1175">
        <v>0.70399999999999996</v>
      </c>
      <c r="G1175">
        <v>4.4480000000000004</v>
      </c>
      <c r="H1175" s="10">
        <v>4.8579999999999999E-4</v>
      </c>
      <c r="I1175" s="10">
        <v>9.1459999999999996E-3</v>
      </c>
      <c r="J1175" s="10">
        <v>7.75E-5</v>
      </c>
      <c r="K1175" s="10">
        <f t="shared" si="162"/>
        <v>0.84736496829214969</v>
      </c>
      <c r="L1175" s="10">
        <v>1.2E-4</v>
      </c>
      <c r="M1175" s="10">
        <f t="shared" si="163"/>
        <v>1.3120489831620381</v>
      </c>
      <c r="N1175" s="10">
        <v>3.1000000000000001E-5</v>
      </c>
      <c r="O1175" s="10">
        <f t="shared" si="164"/>
        <v>0.33894598731685988</v>
      </c>
      <c r="P1175" s="10">
        <v>0</v>
      </c>
      <c r="Q1175" s="10">
        <f t="shared" si="165"/>
        <v>0</v>
      </c>
      <c r="R1175">
        <f t="shared" si="166"/>
        <v>0.54585694050991496</v>
      </c>
      <c r="S1175">
        <f t="shared" si="167"/>
        <v>1.2409855987249723</v>
      </c>
      <c r="T1175">
        <f t="shared" si="168"/>
        <v>11665.896952856419</v>
      </c>
      <c r="U1175">
        <f t="shared" si="169"/>
        <v>1.7439520649841898</v>
      </c>
      <c r="V1175" s="10">
        <f t="shared" si="170"/>
        <v>14.322714616902008</v>
      </c>
    </row>
    <row r="1176" spans="1:22" x14ac:dyDescent="0.2">
      <c r="A1176">
        <v>5.6479999999999997</v>
      </c>
      <c r="B1176">
        <v>22.565999999999999</v>
      </c>
      <c r="C1176">
        <v>2.5910000000000002</v>
      </c>
      <c r="D1176">
        <v>0.39062999999999998</v>
      </c>
      <c r="E1176">
        <v>2.2408000000000001</v>
      </c>
      <c r="F1176">
        <v>0.70799999999999996</v>
      </c>
      <c r="G1176">
        <v>4.3760000000000003</v>
      </c>
      <c r="H1176" s="10">
        <v>4.8349999999999999E-4</v>
      </c>
      <c r="I1176" s="10">
        <v>9.0369999999999999E-3</v>
      </c>
      <c r="J1176" s="10">
        <v>7.6500000000000003E-5</v>
      </c>
      <c r="K1176" s="10">
        <f t="shared" si="162"/>
        <v>0.84651986278632285</v>
      </c>
      <c r="L1176" s="10">
        <v>1.1900000000000001E-4</v>
      </c>
      <c r="M1176" s="10">
        <f t="shared" si="163"/>
        <v>1.3168086754453914</v>
      </c>
      <c r="N1176" s="10">
        <v>2.3099999999999999E-5</v>
      </c>
      <c r="O1176" s="10">
        <f t="shared" si="164"/>
        <v>0.25561580170410536</v>
      </c>
      <c r="P1176" s="10">
        <v>0</v>
      </c>
      <c r="Q1176" s="10">
        <f t="shared" si="165"/>
        <v>0</v>
      </c>
      <c r="R1176">
        <f t="shared" si="166"/>
        <v>0.54125354107648715</v>
      </c>
      <c r="S1176">
        <f t="shared" si="167"/>
        <v>1.2455530135142621</v>
      </c>
      <c r="T1176">
        <f t="shared" si="168"/>
        <v>12087.191589219856</v>
      </c>
      <c r="U1176">
        <f t="shared" si="169"/>
        <v>1.6800322431136889</v>
      </c>
      <c r="V1176" s="10">
        <f t="shared" si="170"/>
        <v>14.377265091796019</v>
      </c>
    </row>
    <row r="1177" spans="1:22" x14ac:dyDescent="0.2">
      <c r="A1177">
        <v>5.6479999999999997</v>
      </c>
      <c r="B1177">
        <v>22.565999999999999</v>
      </c>
      <c r="C1177">
        <v>2.617</v>
      </c>
      <c r="D1177">
        <v>0.39801999999999998</v>
      </c>
      <c r="E1177">
        <v>2.2635999999999998</v>
      </c>
      <c r="F1177">
        <v>0.71299999999999997</v>
      </c>
      <c r="G1177">
        <v>4.3040000000000003</v>
      </c>
      <c r="H1177" s="10">
        <v>4.8099999999999998E-4</v>
      </c>
      <c r="I1177" s="10">
        <v>8.8210000000000007E-3</v>
      </c>
      <c r="J1177" s="10">
        <v>7.5500000000000006E-5</v>
      </c>
      <c r="K1177" s="10">
        <f t="shared" si="162"/>
        <v>0.85591202811472611</v>
      </c>
      <c r="L1177" s="10">
        <v>1.16E-4</v>
      </c>
      <c r="M1177" s="10">
        <f t="shared" si="163"/>
        <v>1.3150436458451422</v>
      </c>
      <c r="N1177" s="10">
        <v>2.9799999999999999E-5</v>
      </c>
      <c r="O1177" s="10">
        <f t="shared" si="164"/>
        <v>0.3378301779843555</v>
      </c>
      <c r="P1177" s="10">
        <v>1.0499999999999999E-5</v>
      </c>
      <c r="Q1177" s="10">
        <f t="shared" si="165"/>
        <v>0.11903412311529303</v>
      </c>
      <c r="R1177">
        <f t="shared" si="166"/>
        <v>0.53665014164305946</v>
      </c>
      <c r="S1177">
        <f t="shared" si="167"/>
        <v>1.2501604031721125</v>
      </c>
      <c r="T1177">
        <f t="shared" si="168"/>
        <v>12521.442520818096</v>
      </c>
      <c r="U1177">
        <f t="shared" si="169"/>
        <v>1.6185737882973121</v>
      </c>
      <c r="V1177" s="10">
        <f t="shared" si="170"/>
        <v>14.450284481633593</v>
      </c>
    </row>
    <row r="1178" spans="1:22" x14ac:dyDescent="0.2">
      <c r="A1178">
        <v>5.6479999999999997</v>
      </c>
      <c r="B1178">
        <v>22.565999999999999</v>
      </c>
      <c r="C1178">
        <v>2.6440000000000001</v>
      </c>
      <c r="D1178">
        <v>0.40554000000000001</v>
      </c>
      <c r="E1178">
        <v>2.2864</v>
      </c>
      <c r="F1178">
        <v>0.71699999999999997</v>
      </c>
      <c r="G1178">
        <v>4.2320000000000002</v>
      </c>
      <c r="H1178" s="10">
        <v>4.7830000000000003E-4</v>
      </c>
      <c r="I1178" s="10">
        <v>8.3929999999999994E-3</v>
      </c>
      <c r="J1178" s="10">
        <v>7.4499999999999995E-5</v>
      </c>
      <c r="K1178" s="10">
        <f t="shared" si="162"/>
        <v>0.88764446562611699</v>
      </c>
      <c r="L1178" s="10">
        <v>1.13E-4</v>
      </c>
      <c r="M1178" s="10">
        <f t="shared" si="163"/>
        <v>1.3463600619563922</v>
      </c>
      <c r="N1178" s="10">
        <v>4.74E-5</v>
      </c>
      <c r="O1178" s="10">
        <f t="shared" si="164"/>
        <v>0.56475634457285839</v>
      </c>
      <c r="P1178" s="10">
        <v>0</v>
      </c>
      <c r="Q1178" s="10">
        <f t="shared" si="165"/>
        <v>0</v>
      </c>
      <c r="R1178">
        <f t="shared" si="166"/>
        <v>0.53186968838526905</v>
      </c>
      <c r="S1178">
        <f t="shared" si="167"/>
        <v>1.2549524444087097</v>
      </c>
      <c r="T1178">
        <f t="shared" si="168"/>
        <v>12966.617159093146</v>
      </c>
      <c r="U1178">
        <f t="shared" si="169"/>
        <v>1.5583319154691018</v>
      </c>
      <c r="V1178" s="10">
        <f t="shared" si="170"/>
        <v>14.487912335308531</v>
      </c>
    </row>
    <row r="1179" spans="1:22" x14ac:dyDescent="0.2">
      <c r="A1179">
        <v>5.6479999999999997</v>
      </c>
      <c r="B1179">
        <v>22.565999999999999</v>
      </c>
      <c r="C1179">
        <v>2.67</v>
      </c>
      <c r="D1179">
        <v>0.41319</v>
      </c>
      <c r="E1179">
        <v>2.3090999999999999</v>
      </c>
      <c r="F1179">
        <v>0.72199999999999998</v>
      </c>
      <c r="G1179">
        <v>4.16</v>
      </c>
      <c r="H1179" s="10">
        <v>4.7550000000000001E-4</v>
      </c>
      <c r="I1179" s="10">
        <v>9.2110000000000004E-3</v>
      </c>
      <c r="J1179" s="10">
        <v>7.2999999999999999E-5</v>
      </c>
      <c r="K1179" s="10">
        <f t="shared" si="162"/>
        <v>0.79253066985126475</v>
      </c>
      <c r="L1179" s="10">
        <v>1.11E-4</v>
      </c>
      <c r="M1179" s="10">
        <f t="shared" si="163"/>
        <v>1.2050808815546628</v>
      </c>
      <c r="N1179" s="10">
        <v>4.2899999999999999E-5</v>
      </c>
      <c r="O1179" s="10">
        <f t="shared" si="164"/>
        <v>0.46574747584409937</v>
      </c>
      <c r="P1179" s="10">
        <v>1.9199999999999999E-5</v>
      </c>
      <c r="Q1179" s="10">
        <f t="shared" si="165"/>
        <v>0.20844642275540115</v>
      </c>
      <c r="R1179">
        <f t="shared" si="166"/>
        <v>0.52726628895184136</v>
      </c>
      <c r="S1179">
        <f t="shared" si="167"/>
        <v>1.259647497827177</v>
      </c>
      <c r="T1179">
        <f t="shared" si="168"/>
        <v>13424.622864602023</v>
      </c>
      <c r="U1179">
        <f t="shared" si="169"/>
        <v>1.5014774513204769</v>
      </c>
      <c r="V1179" s="10">
        <f t="shared" si="170"/>
        <v>14.553186874097857</v>
      </c>
    </row>
    <row r="1180" spans="1:22" x14ac:dyDescent="0.2">
      <c r="A1180">
        <v>5.6479999999999997</v>
      </c>
      <c r="B1180">
        <v>22.565999999999999</v>
      </c>
      <c r="C1180">
        <v>2.6960000000000002</v>
      </c>
      <c r="D1180">
        <v>0.42098000000000002</v>
      </c>
      <c r="E1180">
        <v>2.3317999999999999</v>
      </c>
      <c r="F1180">
        <v>0.72599999999999998</v>
      </c>
      <c r="G1180">
        <v>4.0880000000000001</v>
      </c>
      <c r="H1180" s="10">
        <v>4.7239999999999999E-4</v>
      </c>
      <c r="I1180" s="10">
        <v>8.8109999999999994E-3</v>
      </c>
      <c r="J1180" s="10">
        <v>7.25E-5</v>
      </c>
      <c r="K1180" s="10">
        <f t="shared" si="162"/>
        <v>0.82283509249801379</v>
      </c>
      <c r="L1180" s="10">
        <v>1.07E-4</v>
      </c>
      <c r="M1180" s="10">
        <f t="shared" si="163"/>
        <v>1.2143911020315514</v>
      </c>
      <c r="N1180" s="10">
        <v>4.0399999999999999E-5</v>
      </c>
      <c r="O1180" s="10">
        <f t="shared" si="164"/>
        <v>0.45851776188854848</v>
      </c>
      <c r="P1180" s="10">
        <v>1.8099999999999999E-5</v>
      </c>
      <c r="Q1180" s="10">
        <f t="shared" si="165"/>
        <v>0.20542503688571104</v>
      </c>
      <c r="R1180">
        <f t="shared" si="166"/>
        <v>0.52266288951841355</v>
      </c>
      <c r="S1180">
        <f t="shared" si="167"/>
        <v>1.2643858449591734</v>
      </c>
      <c r="T1180">
        <f t="shared" si="168"/>
        <v>13895.694966709822</v>
      </c>
      <c r="U1180">
        <f t="shared" si="169"/>
        <v>1.4467389906234238</v>
      </c>
      <c r="V1180" s="10">
        <f t="shared" si="170"/>
        <v>14.595100133567998</v>
      </c>
    </row>
    <row r="1181" spans="1:22" x14ac:dyDescent="0.2">
      <c r="A1181">
        <v>5.6479999999999997</v>
      </c>
      <c r="B1181">
        <v>22.565999999999999</v>
      </c>
      <c r="C1181">
        <v>2.7229999999999999</v>
      </c>
      <c r="D1181">
        <v>0.42891000000000001</v>
      </c>
      <c r="E1181">
        <v>2.3546</v>
      </c>
      <c r="F1181">
        <v>0.73</v>
      </c>
      <c r="G1181">
        <v>4.0149999999999997</v>
      </c>
      <c r="H1181" s="10">
        <v>4.6910000000000002E-4</v>
      </c>
      <c r="I1181" s="10">
        <v>8.2559999999999995E-3</v>
      </c>
      <c r="J1181" s="10">
        <v>7.1000000000000005E-5</v>
      </c>
      <c r="K1181" s="10">
        <f t="shared" si="162"/>
        <v>0.85998062015503884</v>
      </c>
      <c r="L1181" s="10">
        <v>1.0399999999999999E-4</v>
      </c>
      <c r="M1181" s="10">
        <f t="shared" si="163"/>
        <v>1.2596899224806202</v>
      </c>
      <c r="N1181" s="10">
        <v>1.73E-7</v>
      </c>
      <c r="O1181" s="10">
        <f t="shared" si="164"/>
        <v>2.0954457364341086E-3</v>
      </c>
      <c r="P1181" s="10">
        <v>8.6099999999999997E-8</v>
      </c>
      <c r="Q1181" s="10">
        <f t="shared" si="165"/>
        <v>1.0428779069767444E-3</v>
      </c>
      <c r="R1181">
        <f t="shared" si="166"/>
        <v>0.51788243626062325</v>
      </c>
      <c r="S1181">
        <f t="shared" si="167"/>
        <v>1.2693107500772349</v>
      </c>
      <c r="T1181">
        <f t="shared" si="168"/>
        <v>14379.650501072769</v>
      </c>
      <c r="U1181">
        <f t="shared" si="169"/>
        <v>1.3930517232256769</v>
      </c>
      <c r="V1181" s="10">
        <f t="shared" si="170"/>
        <v>14.623065744228743</v>
      </c>
    </row>
    <row r="1182" spans="1:22" x14ac:dyDescent="0.2">
      <c r="A1182">
        <v>5.6479999999999997</v>
      </c>
      <c r="B1182">
        <v>22.565999999999999</v>
      </c>
      <c r="C1182">
        <v>2.7490000000000001</v>
      </c>
      <c r="D1182">
        <v>0.43697999999999998</v>
      </c>
      <c r="E1182">
        <v>2.3773</v>
      </c>
      <c r="F1182">
        <v>0.73499999999999999</v>
      </c>
      <c r="G1182">
        <v>3.9430000000000001</v>
      </c>
      <c r="H1182" s="10">
        <v>4.6569999999999999E-4</v>
      </c>
      <c r="I1182" s="10">
        <v>8.0759999999999998E-3</v>
      </c>
      <c r="J1182" s="10">
        <v>7.0500000000000006E-5</v>
      </c>
      <c r="K1182" s="10">
        <f t="shared" si="162"/>
        <v>0.87295690936106984</v>
      </c>
      <c r="L1182" s="10">
        <v>1.02E-4</v>
      </c>
      <c r="M1182" s="10">
        <f t="shared" si="163"/>
        <v>1.263001485884101</v>
      </c>
      <c r="N1182" s="10">
        <v>4.2599999999999999E-6</v>
      </c>
      <c r="O1182" s="10">
        <f t="shared" si="164"/>
        <v>5.274888558692422E-2</v>
      </c>
      <c r="P1182" s="10">
        <v>2.1299999999999999E-6</v>
      </c>
      <c r="Q1182" s="10">
        <f t="shared" si="165"/>
        <v>2.6374442793462113E-2</v>
      </c>
      <c r="R1182">
        <f t="shared" si="166"/>
        <v>0.51327903682719545</v>
      </c>
      <c r="S1182">
        <f t="shared" si="167"/>
        <v>1.2741349109843223</v>
      </c>
      <c r="T1182">
        <f t="shared" si="168"/>
        <v>14877.500145070397</v>
      </c>
      <c r="U1182">
        <f t="shared" si="169"/>
        <v>1.3423541191741322</v>
      </c>
      <c r="V1182" s="10">
        <f t="shared" si="170"/>
        <v>14.678592098020513</v>
      </c>
    </row>
    <row r="1183" spans="1:22" x14ac:dyDescent="0.2">
      <c r="A1183">
        <v>5.6479999999999997</v>
      </c>
      <c r="B1183">
        <v>22.565999999999999</v>
      </c>
      <c r="C1183">
        <v>2.7749999999999999</v>
      </c>
      <c r="D1183">
        <v>0.44520999999999999</v>
      </c>
      <c r="E1183">
        <v>2.4001000000000001</v>
      </c>
      <c r="F1183">
        <v>0.73899999999999999</v>
      </c>
      <c r="G1183">
        <v>3.871</v>
      </c>
      <c r="H1183" s="10">
        <v>4.6200000000000001E-4</v>
      </c>
      <c r="I1183" s="10">
        <v>7.8259999999999996E-3</v>
      </c>
      <c r="J1183" s="10">
        <v>6.9499999999999995E-5</v>
      </c>
      <c r="K1183" s="10">
        <f t="shared" si="162"/>
        <v>0.88806542294914381</v>
      </c>
      <c r="L1183" s="10">
        <v>9.8300000000000004E-5</v>
      </c>
      <c r="M1183" s="10">
        <f t="shared" si="163"/>
        <v>1.2560695118834655</v>
      </c>
      <c r="N1183" s="10">
        <v>6.2600000000000002E-6</v>
      </c>
      <c r="O1183" s="10">
        <f t="shared" si="164"/>
        <v>7.9989777664196279E-2</v>
      </c>
      <c r="P1183" s="10">
        <v>3.1300000000000001E-6</v>
      </c>
      <c r="Q1183" s="10">
        <f t="shared" si="165"/>
        <v>3.999488883209814E-2</v>
      </c>
      <c r="R1183">
        <f t="shared" si="166"/>
        <v>0.50867563739376764</v>
      </c>
      <c r="S1183">
        <f t="shared" si="167"/>
        <v>1.2790022429428973</v>
      </c>
      <c r="T1183">
        <f t="shared" si="168"/>
        <v>15391.045282362626</v>
      </c>
      <c r="U1183">
        <f t="shared" si="169"/>
        <v>1.2934895147133652</v>
      </c>
      <c r="V1183" s="10">
        <f t="shared" si="170"/>
        <v>14.712127057285635</v>
      </c>
    </row>
    <row r="1184" spans="1:22" x14ac:dyDescent="0.2">
      <c r="A1184">
        <v>5.6479999999999997</v>
      </c>
      <c r="B1184">
        <v>22.565999999999999</v>
      </c>
      <c r="C1184">
        <v>2.8010000000000002</v>
      </c>
      <c r="D1184">
        <v>0.45357999999999998</v>
      </c>
      <c r="E1184">
        <v>2.4228000000000001</v>
      </c>
      <c r="F1184">
        <v>0.74299999999999999</v>
      </c>
      <c r="G1184">
        <v>3.7989999999999999</v>
      </c>
      <c r="H1184" s="10">
        <v>4.5810000000000002E-4</v>
      </c>
      <c r="I1184" s="10">
        <v>7.554E-3</v>
      </c>
      <c r="J1184" s="10">
        <v>6.8499999999999998E-5</v>
      </c>
      <c r="K1184" s="10">
        <f t="shared" si="162"/>
        <v>0.90680434207042626</v>
      </c>
      <c r="L1184" s="10">
        <v>9.4599999999999996E-5</v>
      </c>
      <c r="M1184" s="10">
        <f t="shared" si="163"/>
        <v>1.252316653428647</v>
      </c>
      <c r="N1184" s="10">
        <v>8.3399999999999998E-6</v>
      </c>
      <c r="O1184" s="10">
        <f t="shared" si="164"/>
        <v>0.11040508339952343</v>
      </c>
      <c r="P1184" s="10">
        <v>7.4599999999999997E-6</v>
      </c>
      <c r="Q1184" s="10">
        <f t="shared" si="165"/>
        <v>9.8755626158326712E-2</v>
      </c>
      <c r="R1184">
        <f t="shared" si="166"/>
        <v>0.50407223796033984</v>
      </c>
      <c r="S1184">
        <f t="shared" si="167"/>
        <v>1.2839117977232175</v>
      </c>
      <c r="T1184">
        <f t="shared" si="168"/>
        <v>15917.310004219355</v>
      </c>
      <c r="U1184">
        <f t="shared" si="169"/>
        <v>1.2464522511721692</v>
      </c>
      <c r="V1184" s="10">
        <f t="shared" si="170"/>
        <v>14.741243997311825</v>
      </c>
    </row>
    <row r="1185" spans="1:22" x14ac:dyDescent="0.2">
      <c r="A1185">
        <v>5.6479999999999997</v>
      </c>
      <c r="B1185">
        <v>22.565999999999999</v>
      </c>
      <c r="C1185">
        <v>2.8279999999999998</v>
      </c>
      <c r="D1185">
        <v>0.46211000000000002</v>
      </c>
      <c r="E1185">
        <v>2.4456000000000002</v>
      </c>
      <c r="F1185">
        <v>0.747</v>
      </c>
      <c r="G1185">
        <v>3.7269999999999999</v>
      </c>
      <c r="H1185" s="10">
        <v>4.5399999999999998E-4</v>
      </c>
      <c r="I1185" s="10">
        <v>7.4400000000000004E-3</v>
      </c>
      <c r="J1185" s="10">
        <v>6.7999999999999999E-5</v>
      </c>
      <c r="K1185" s="10">
        <f t="shared" si="162"/>
        <v>0.91397849462365599</v>
      </c>
      <c r="L1185" s="10">
        <v>9.2800000000000006E-5</v>
      </c>
      <c r="M1185" s="10">
        <f t="shared" si="163"/>
        <v>1.2473118279569892</v>
      </c>
      <c r="N1185" s="10">
        <v>9.2099999999999999E-6</v>
      </c>
      <c r="O1185" s="10">
        <f t="shared" si="164"/>
        <v>0.12379032258064515</v>
      </c>
      <c r="P1185" s="10">
        <v>4.1200000000000004E-6</v>
      </c>
      <c r="Q1185" s="10">
        <f t="shared" si="165"/>
        <v>5.5376344086021503E-2</v>
      </c>
      <c r="R1185">
        <f t="shared" si="166"/>
        <v>0.49929178470254959</v>
      </c>
      <c r="S1185">
        <f t="shared" si="167"/>
        <v>1.2890132188869823</v>
      </c>
      <c r="T1185">
        <f t="shared" si="168"/>
        <v>16457.910058148587</v>
      </c>
      <c r="U1185">
        <f t="shared" si="169"/>
        <v>1.2002715748649539</v>
      </c>
      <c r="V1185" s="10">
        <f t="shared" si="170"/>
        <v>14.756209333486389</v>
      </c>
    </row>
    <row r="1186" spans="1:22" x14ac:dyDescent="0.2">
      <c r="A1186">
        <v>5.6479999999999997</v>
      </c>
      <c r="B1186">
        <v>22.565999999999999</v>
      </c>
      <c r="C1186">
        <v>3.1419999999999999</v>
      </c>
      <c r="D1186">
        <v>0.57789000000000001</v>
      </c>
      <c r="E1186">
        <v>2.7174</v>
      </c>
      <c r="F1186">
        <v>0.79100000000000004</v>
      </c>
      <c r="G1186">
        <v>2.8650000000000002</v>
      </c>
      <c r="H1186" s="10">
        <v>3.838E-4</v>
      </c>
      <c r="I1186" s="10">
        <v>5.2430000000000003E-3</v>
      </c>
      <c r="J1186" s="10">
        <v>3.3800000000000002E-5</v>
      </c>
      <c r="K1186" s="10">
        <f t="shared" si="162"/>
        <v>0.64466908258630551</v>
      </c>
      <c r="L1186" s="10">
        <v>6.2700000000000006E-5</v>
      </c>
      <c r="M1186" s="10">
        <f t="shared" si="163"/>
        <v>1.1958802212473776</v>
      </c>
      <c r="N1186" s="10">
        <v>2.19E-5</v>
      </c>
      <c r="O1186" s="10">
        <f t="shared" si="164"/>
        <v>0.41769979019645243</v>
      </c>
      <c r="P1186" s="10">
        <v>1.5999999999999999E-5</v>
      </c>
      <c r="Q1186" s="10">
        <f t="shared" si="165"/>
        <v>0.30516879649055884</v>
      </c>
      <c r="R1186">
        <f t="shared" si="166"/>
        <v>0.44369688385269118</v>
      </c>
      <c r="S1186">
        <f t="shared" si="167"/>
        <v>1.3520472316827197</v>
      </c>
      <c r="T1186">
        <f t="shared" si="168"/>
        <v>24225.697821245882</v>
      </c>
      <c r="U1186">
        <f t="shared" si="169"/>
        <v>0.76768824605572683</v>
      </c>
      <c r="V1186" s="10">
        <f t="shared" si="170"/>
        <v>14.710846724665821</v>
      </c>
    </row>
    <row r="1187" spans="1:22" x14ac:dyDescent="0.2">
      <c r="A1187">
        <v>5.6479999999999997</v>
      </c>
      <c r="B1187">
        <v>22.565999999999999</v>
      </c>
      <c r="C1187">
        <v>3.1760000000000002</v>
      </c>
      <c r="D1187">
        <v>0.59216000000000002</v>
      </c>
      <c r="E1187">
        <v>2.7467999999999999</v>
      </c>
      <c r="F1187">
        <v>0.79600000000000004</v>
      </c>
      <c r="G1187">
        <v>2.7719999999999998</v>
      </c>
      <c r="H1187" s="10">
        <v>3.7350000000000003E-4</v>
      </c>
      <c r="I1187" s="10">
        <v>4.8149999999999998E-3</v>
      </c>
      <c r="J1187" s="10">
        <v>3.2299999999999999E-5</v>
      </c>
      <c r="K1187" s="10">
        <f t="shared" si="162"/>
        <v>0.67082035306334376</v>
      </c>
      <c r="L1187" s="10">
        <v>5.7200000000000001E-5</v>
      </c>
      <c r="M1187" s="10">
        <f t="shared" si="163"/>
        <v>1.1879543094496368</v>
      </c>
      <c r="N1187" s="10">
        <v>1.6799999999999998E-5</v>
      </c>
      <c r="O1187" s="10">
        <f t="shared" si="164"/>
        <v>0.34890965732087226</v>
      </c>
      <c r="P1187" s="10">
        <v>1.06E-5</v>
      </c>
      <c r="Q1187" s="10">
        <f t="shared" si="165"/>
        <v>0.2201453790238837</v>
      </c>
      <c r="R1187">
        <f t="shared" si="166"/>
        <v>0.43767705382436256</v>
      </c>
      <c r="S1187">
        <f t="shared" si="167"/>
        <v>1.3592393727063992</v>
      </c>
      <c r="T1187">
        <f t="shared" si="168"/>
        <v>25229.755197519844</v>
      </c>
      <c r="U1187">
        <f t="shared" si="169"/>
        <v>0.73111229859173388</v>
      </c>
      <c r="V1187" s="10">
        <f t="shared" si="170"/>
        <v>14.682844315030922</v>
      </c>
    </row>
    <row r="1188" spans="1:22" x14ac:dyDescent="0.2">
      <c r="A1188">
        <v>5.6479999999999997</v>
      </c>
      <c r="B1188">
        <v>22.565999999999999</v>
      </c>
      <c r="C1188">
        <v>3.21</v>
      </c>
      <c r="D1188">
        <v>0.60684000000000005</v>
      </c>
      <c r="E1188">
        <v>2.7761999999999998</v>
      </c>
      <c r="F1188">
        <v>0.8</v>
      </c>
      <c r="G1188">
        <v>2.6789999999999998</v>
      </c>
      <c r="H1188" s="10">
        <v>3.6269999999999998E-4</v>
      </c>
      <c r="I1188" s="10">
        <v>4.4879999999999998E-3</v>
      </c>
      <c r="J1188" s="10">
        <v>3.0800000000000003E-5</v>
      </c>
      <c r="K1188" s="10">
        <f t="shared" si="162"/>
        <v>0.68627450980392168</v>
      </c>
      <c r="L1188" s="10">
        <v>5.3199999999999999E-5</v>
      </c>
      <c r="M1188" s="10">
        <f t="shared" si="163"/>
        <v>1.1853832442067735</v>
      </c>
      <c r="N1188" s="10">
        <v>2.1999999999999999E-5</v>
      </c>
      <c r="O1188" s="10">
        <f t="shared" si="164"/>
        <v>0.49019607843137258</v>
      </c>
      <c r="P1188" s="10">
        <v>1.5999999999999999E-5</v>
      </c>
      <c r="Q1188" s="10">
        <f t="shared" si="165"/>
        <v>0.35650623885918004</v>
      </c>
      <c r="R1188">
        <f t="shared" si="166"/>
        <v>0.431657223796034</v>
      </c>
      <c r="S1188">
        <f t="shared" si="167"/>
        <v>1.3665057084489114</v>
      </c>
      <c r="T1188">
        <f t="shared" si="168"/>
        <v>26271.210649872373</v>
      </c>
      <c r="U1188">
        <f t="shared" si="169"/>
        <v>0.69616094238381609</v>
      </c>
      <c r="V1188" s="10">
        <f t="shared" si="170"/>
        <v>14.631192610863117</v>
      </c>
    </row>
    <row r="1189" spans="1:22" x14ac:dyDescent="0.2">
      <c r="A1189">
        <v>5.6479999999999997</v>
      </c>
      <c r="B1189">
        <v>22.565999999999999</v>
      </c>
      <c r="C1189">
        <v>3.2440000000000002</v>
      </c>
      <c r="D1189">
        <v>0.62192000000000003</v>
      </c>
      <c r="E1189">
        <v>2.8056000000000001</v>
      </c>
      <c r="F1189">
        <v>0.80400000000000005</v>
      </c>
      <c r="G1189">
        <v>2.5859999999999999</v>
      </c>
      <c r="H1189" s="10">
        <v>3.5120000000000003E-4</v>
      </c>
      <c r="I1189" s="10">
        <v>4.2449999999999996E-3</v>
      </c>
      <c r="J1189" s="10">
        <v>3.0300000000000001E-5</v>
      </c>
      <c r="K1189" s="10">
        <f t="shared" si="162"/>
        <v>0.71378091872791527</v>
      </c>
      <c r="L1189" s="10">
        <v>5.02E-5</v>
      </c>
      <c r="M1189" s="10">
        <f t="shared" si="163"/>
        <v>1.1825677267373382</v>
      </c>
      <c r="N1189" s="10">
        <v>1.6900000000000001E-5</v>
      </c>
      <c r="O1189" s="10">
        <f t="shared" si="164"/>
        <v>0.39811542991755011</v>
      </c>
      <c r="P1189" s="10">
        <v>1.0699999999999999E-5</v>
      </c>
      <c r="Q1189" s="10">
        <f t="shared" si="165"/>
        <v>0.25206124852767964</v>
      </c>
      <c r="R1189">
        <f t="shared" si="166"/>
        <v>0.42563739376770532</v>
      </c>
      <c r="S1189">
        <f t="shared" si="167"/>
        <v>1.3738423667319328</v>
      </c>
      <c r="T1189">
        <f t="shared" si="168"/>
        <v>27350.480561225657</v>
      </c>
      <c r="U1189">
        <f t="shared" si="169"/>
        <v>0.66278745423351515</v>
      </c>
      <c r="V1189" s="10">
        <f t="shared" si="170"/>
        <v>14.57455452812335</v>
      </c>
    </row>
    <row r="1190" spans="1:22" x14ac:dyDescent="0.2">
      <c r="A1190">
        <v>5.6479999999999997</v>
      </c>
      <c r="B1190">
        <v>22.565999999999999</v>
      </c>
      <c r="C1190">
        <v>3.278</v>
      </c>
      <c r="D1190">
        <v>0.63744000000000001</v>
      </c>
      <c r="E1190">
        <v>2.835</v>
      </c>
      <c r="F1190">
        <v>0.80800000000000005</v>
      </c>
      <c r="G1190">
        <v>2.4929999999999999</v>
      </c>
      <c r="H1190" s="10">
        <v>3.39E-4</v>
      </c>
      <c r="I1190" s="10">
        <v>3.9290000000000002E-3</v>
      </c>
      <c r="J1190" s="10">
        <v>2.8799999999999999E-5</v>
      </c>
      <c r="K1190" s="10">
        <f t="shared" si="162"/>
        <v>0.73301094426062607</v>
      </c>
      <c r="L1190" s="10">
        <v>4.6100000000000002E-5</v>
      </c>
      <c r="M1190" s="10">
        <f t="shared" si="163"/>
        <v>1.1733265461949605</v>
      </c>
      <c r="N1190" s="10">
        <v>1.7E-5</v>
      </c>
      <c r="O1190" s="10">
        <f t="shared" si="164"/>
        <v>0.43268007126495289</v>
      </c>
      <c r="P1190" s="10">
        <v>1.6200000000000001E-5</v>
      </c>
      <c r="Q1190" s="10">
        <f t="shared" si="165"/>
        <v>0.41231865614660224</v>
      </c>
      <c r="R1190">
        <f t="shared" si="166"/>
        <v>0.41961756373937675</v>
      </c>
      <c r="S1190">
        <f t="shared" si="167"/>
        <v>1.3812525224164818</v>
      </c>
      <c r="T1190">
        <f t="shared" si="168"/>
        <v>28470.047535853479</v>
      </c>
      <c r="U1190">
        <f t="shared" si="169"/>
        <v>0.63089236118171999</v>
      </c>
      <c r="V1190" s="10">
        <f t="shared" si="170"/>
        <v>14.512920694383132</v>
      </c>
    </row>
    <row r="1191" spans="1:22" x14ac:dyDescent="0.2">
      <c r="A1191">
        <v>5.6479999999999997</v>
      </c>
      <c r="B1191">
        <v>22.565999999999999</v>
      </c>
      <c r="C1191">
        <v>3.3119999999999998</v>
      </c>
      <c r="D1191">
        <v>0.65341000000000005</v>
      </c>
      <c r="E1191">
        <v>2.8643000000000001</v>
      </c>
      <c r="F1191">
        <v>0.81200000000000006</v>
      </c>
      <c r="G1191">
        <v>2.4</v>
      </c>
      <c r="H1191" s="10">
        <v>3.2620000000000001E-4</v>
      </c>
      <c r="I1191" s="10">
        <v>3.7339999999999999E-3</v>
      </c>
      <c r="J1191" s="10">
        <v>2.7800000000000001E-5</v>
      </c>
      <c r="K1191" s="10">
        <f t="shared" si="162"/>
        <v>0.74450990894483138</v>
      </c>
      <c r="L1191" s="10">
        <v>4.35E-5</v>
      </c>
      <c r="M1191" s="10">
        <f t="shared" si="163"/>
        <v>1.1649705409748259</v>
      </c>
      <c r="N1191" s="10">
        <v>2.2399999999999999E-5</v>
      </c>
      <c r="O1191" s="10">
        <f t="shared" si="164"/>
        <v>0.5998928762720942</v>
      </c>
      <c r="P1191" s="10">
        <v>1.63E-5</v>
      </c>
      <c r="Q1191" s="10">
        <f t="shared" si="165"/>
        <v>0.43652919121585432</v>
      </c>
      <c r="R1191">
        <f t="shared" si="166"/>
        <v>0.41359773371104813</v>
      </c>
      <c r="S1191">
        <f t="shared" si="167"/>
        <v>1.3887364767084291</v>
      </c>
      <c r="T1191">
        <f t="shared" si="168"/>
        <v>29629.121673087582</v>
      </c>
      <c r="U1191">
        <f t="shared" si="169"/>
        <v>0.60041553176583773</v>
      </c>
      <c r="V1191" s="10">
        <f t="shared" si="170"/>
        <v>14.445305294222491</v>
      </c>
    </row>
    <row r="1192" spans="1:22" x14ac:dyDescent="0.2">
      <c r="A1192">
        <v>5.6479999999999997</v>
      </c>
      <c r="B1192">
        <v>22.565999999999999</v>
      </c>
      <c r="C1192">
        <v>3.3460000000000001</v>
      </c>
      <c r="D1192">
        <v>0.66986000000000001</v>
      </c>
      <c r="E1192">
        <v>2.8936999999999999</v>
      </c>
      <c r="F1192">
        <v>0.81599999999999995</v>
      </c>
      <c r="G1192">
        <v>2.3069999999999999</v>
      </c>
      <c r="H1192" s="10">
        <v>3.1270000000000001E-4</v>
      </c>
      <c r="I1192" s="10">
        <v>3.5149999999999999E-3</v>
      </c>
      <c r="J1192" s="10">
        <v>2.73E-5</v>
      </c>
      <c r="K1192" s="10">
        <f t="shared" si="162"/>
        <v>0.77667140825035563</v>
      </c>
      <c r="L1192" s="10">
        <v>4.0200000000000001E-5</v>
      </c>
      <c r="M1192" s="10">
        <f t="shared" si="163"/>
        <v>1.143669985775249</v>
      </c>
      <c r="N1192" s="10">
        <v>2.44E-5</v>
      </c>
      <c r="O1192" s="10">
        <f t="shared" si="164"/>
        <v>0.69416785206258891</v>
      </c>
      <c r="P1192" s="10">
        <v>1.6399999999999999E-5</v>
      </c>
      <c r="Q1192" s="10">
        <f t="shared" si="165"/>
        <v>0.46657183499288757</v>
      </c>
      <c r="R1192">
        <f t="shared" si="166"/>
        <v>0.40757790368271951</v>
      </c>
      <c r="S1192">
        <f t="shared" si="167"/>
        <v>1.3962924582763108</v>
      </c>
      <c r="T1192">
        <f t="shared" si="168"/>
        <v>30834.044791032815</v>
      </c>
      <c r="U1192">
        <f t="shared" si="169"/>
        <v>0.57128197594096297</v>
      </c>
      <c r="V1192" s="10">
        <f t="shared" si="170"/>
        <v>14.373786172130279</v>
      </c>
    </row>
    <row r="1193" spans="1:22" x14ac:dyDescent="0.2">
      <c r="A1193">
        <v>5.6479999999999997</v>
      </c>
      <c r="B1193">
        <v>22.565999999999999</v>
      </c>
      <c r="C1193">
        <v>3.38</v>
      </c>
      <c r="D1193">
        <v>0.68679000000000001</v>
      </c>
      <c r="E1193">
        <v>2.9230999999999998</v>
      </c>
      <c r="F1193">
        <v>0.82</v>
      </c>
      <c r="G1193">
        <v>2.2130000000000001</v>
      </c>
      <c r="H1193" s="10">
        <v>2.9849999999999999E-4</v>
      </c>
      <c r="I1193" s="10">
        <v>3.313E-3</v>
      </c>
      <c r="J1193" s="10">
        <v>2.6299999999999999E-5</v>
      </c>
      <c r="K1193" s="10">
        <f t="shared" si="162"/>
        <v>0.79384243887715056</v>
      </c>
      <c r="L1193" s="10">
        <v>3.7599999999999999E-5</v>
      </c>
      <c r="M1193" s="10">
        <f t="shared" si="163"/>
        <v>1.1349230304859643</v>
      </c>
      <c r="N1193" s="10">
        <v>1.5500000000000001E-5</v>
      </c>
      <c r="O1193" s="10">
        <f t="shared" si="164"/>
        <v>0.46785390884394812</v>
      </c>
      <c r="P1193" s="10">
        <v>1.6399999999999999E-5</v>
      </c>
      <c r="Q1193" s="10">
        <f t="shared" si="165"/>
        <v>0.49501961968004826</v>
      </c>
      <c r="R1193">
        <f t="shared" si="166"/>
        <v>0.40155807365439095</v>
      </c>
      <c r="S1193">
        <f t="shared" si="167"/>
        <v>1.4039191552100334</v>
      </c>
      <c r="T1193">
        <f t="shared" si="168"/>
        <v>32083.744323910578</v>
      </c>
      <c r="U1193">
        <f t="shared" si="169"/>
        <v>0.54344747043436348</v>
      </c>
      <c r="V1193" s="10">
        <f t="shared" si="170"/>
        <v>14.297380349811498</v>
      </c>
    </row>
    <row r="1194" spans="1:22" x14ac:dyDescent="0.2">
      <c r="A1194">
        <v>5.6479999999999997</v>
      </c>
      <c r="B1194">
        <v>22.565999999999999</v>
      </c>
      <c r="C1194">
        <v>3.4140000000000001</v>
      </c>
      <c r="D1194">
        <v>0.70423999999999998</v>
      </c>
      <c r="E1194">
        <v>2.9525000000000001</v>
      </c>
      <c r="F1194">
        <v>0.82399999999999995</v>
      </c>
      <c r="G1194">
        <v>2.12</v>
      </c>
      <c r="H1194" s="10">
        <v>2.8350000000000001E-4</v>
      </c>
      <c r="I1194" s="10">
        <v>2.8679999999999999E-3</v>
      </c>
      <c r="J1194" s="10">
        <v>2.3799999999999999E-5</v>
      </c>
      <c r="K1194" s="10">
        <f t="shared" si="162"/>
        <v>0.8298465829846583</v>
      </c>
      <c r="L1194" s="10">
        <v>3.2400000000000001E-5</v>
      </c>
      <c r="M1194" s="10">
        <f t="shared" si="163"/>
        <v>1.1297071129707115</v>
      </c>
      <c r="N1194" s="10">
        <v>1.5500000000000001E-5</v>
      </c>
      <c r="O1194" s="10">
        <f t="shared" si="164"/>
        <v>0.54044630404463045</v>
      </c>
      <c r="P1194" s="10">
        <v>1.6500000000000001E-5</v>
      </c>
      <c r="Q1194" s="10">
        <f t="shared" si="165"/>
        <v>0.57531380753138073</v>
      </c>
      <c r="R1194">
        <f t="shared" si="166"/>
        <v>0.39553824362606227</v>
      </c>
      <c r="S1194">
        <f t="shared" si="167"/>
        <v>1.41161894267237</v>
      </c>
      <c r="T1194">
        <f t="shared" si="168"/>
        <v>33380.963000128715</v>
      </c>
      <c r="U1194">
        <f t="shared" si="169"/>
        <v>0.51683765556265027</v>
      </c>
      <c r="V1194" s="10">
        <f t="shared" si="170"/>
        <v>14.216091853705921</v>
      </c>
    </row>
    <row r="1195" spans="1:22" x14ac:dyDescent="0.2">
      <c r="A1195">
        <v>5.6479999999999997</v>
      </c>
      <c r="B1195">
        <v>22.565999999999999</v>
      </c>
      <c r="C1195">
        <v>3.448</v>
      </c>
      <c r="D1195">
        <v>0.72223000000000004</v>
      </c>
      <c r="E1195">
        <v>2.9817999999999998</v>
      </c>
      <c r="F1195">
        <v>0.82699999999999996</v>
      </c>
      <c r="G1195">
        <v>2.0270000000000001</v>
      </c>
      <c r="H1195" s="10">
        <v>2.677E-4</v>
      </c>
      <c r="I1195" s="10">
        <v>2.5460000000000001E-3</v>
      </c>
      <c r="J1195" s="10">
        <v>2.1800000000000001E-5</v>
      </c>
      <c r="K1195" s="10">
        <f t="shared" si="162"/>
        <v>0.85624509033778473</v>
      </c>
      <c r="L1195" s="10">
        <v>2.8900000000000001E-5</v>
      </c>
      <c r="M1195" s="10">
        <f t="shared" si="163"/>
        <v>1.1351139041633935</v>
      </c>
      <c r="N1195" s="10">
        <v>1.98E-5</v>
      </c>
      <c r="O1195" s="10">
        <f t="shared" si="164"/>
        <v>0.77769049489395126</v>
      </c>
      <c r="P1195" s="10">
        <v>1.1E-5</v>
      </c>
      <c r="Q1195" s="10">
        <f t="shared" si="165"/>
        <v>0.432050274941084</v>
      </c>
      <c r="R1195">
        <f t="shared" si="166"/>
        <v>0.3895184135977337</v>
      </c>
      <c r="S1195">
        <f t="shared" si="167"/>
        <v>1.4193928554722073</v>
      </c>
      <c r="T1195">
        <f t="shared" si="168"/>
        <v>34725.280912978116</v>
      </c>
      <c r="U1195">
        <f t="shared" si="169"/>
        <v>0.4913999230360474</v>
      </c>
      <c r="V1195" s="10">
        <f t="shared" si="170"/>
        <v>14.111928304371206</v>
      </c>
    </row>
    <row r="1196" spans="1:22" x14ac:dyDescent="0.2">
      <c r="A1196">
        <v>5.6479999999999997</v>
      </c>
      <c r="B1196">
        <v>22.565999999999999</v>
      </c>
      <c r="C1196">
        <v>3.4820000000000002</v>
      </c>
      <c r="D1196">
        <v>0.74077999999999999</v>
      </c>
      <c r="E1196">
        <v>3.0112000000000001</v>
      </c>
      <c r="F1196">
        <v>0.83099999999999996</v>
      </c>
      <c r="G1196">
        <v>1.9339999999999999</v>
      </c>
      <c r="H1196" s="10">
        <v>2.5119999999999998E-4</v>
      </c>
      <c r="I1196" s="10">
        <v>2.2260000000000001E-3</v>
      </c>
      <c r="J1196" s="10">
        <v>2.09E-5</v>
      </c>
      <c r="K1196" s="10">
        <f t="shared" si="162"/>
        <v>0.93890386343216536</v>
      </c>
      <c r="L1196" s="10">
        <v>2.5199999999999999E-5</v>
      </c>
      <c r="M1196" s="10">
        <f t="shared" si="163"/>
        <v>1.1320754716981132</v>
      </c>
      <c r="N1196" s="10">
        <v>1.56E-5</v>
      </c>
      <c r="O1196" s="10">
        <f t="shared" si="164"/>
        <v>0.70080862533692723</v>
      </c>
      <c r="P1196" s="10">
        <v>1.11E-5</v>
      </c>
      <c r="Q1196" s="10">
        <f t="shared" si="165"/>
        <v>0.49865229110512127</v>
      </c>
      <c r="R1196">
        <f t="shared" si="166"/>
        <v>0.38349858356940503</v>
      </c>
      <c r="S1196">
        <f t="shared" si="167"/>
        <v>1.4272370696282493</v>
      </c>
      <c r="T1196">
        <f t="shared" si="168"/>
        <v>36123.362760096279</v>
      </c>
      <c r="U1196">
        <f t="shared" si="169"/>
        <v>0.46708467853990671</v>
      </c>
      <c r="V1196" s="10">
        <f t="shared" si="170"/>
        <v>14.021188173823987</v>
      </c>
    </row>
    <row r="1197" spans="1:22" x14ac:dyDescent="0.2">
      <c r="A1197">
        <v>5.6479999999999997</v>
      </c>
      <c r="B1197">
        <v>22.565999999999999</v>
      </c>
      <c r="C1197">
        <v>3.516</v>
      </c>
      <c r="D1197">
        <v>0.75992999999999999</v>
      </c>
      <c r="E1197">
        <v>3.0406</v>
      </c>
      <c r="F1197">
        <v>0.83399999999999996</v>
      </c>
      <c r="G1197">
        <v>1.841</v>
      </c>
      <c r="H1197" s="10">
        <v>2.3379999999999999E-4</v>
      </c>
      <c r="I1197" s="10">
        <v>2.0820000000000001E-3</v>
      </c>
      <c r="J1197" s="10">
        <v>2.0400000000000001E-5</v>
      </c>
      <c r="K1197" s="10">
        <f t="shared" si="162"/>
        <v>0.97982708933717577</v>
      </c>
      <c r="L1197" s="10">
        <v>2.3600000000000001E-5</v>
      </c>
      <c r="M1197" s="10">
        <f t="shared" si="163"/>
        <v>1.1335254562920269</v>
      </c>
      <c r="N1197" s="10">
        <v>1.5699999999999999E-5</v>
      </c>
      <c r="O1197" s="10">
        <f t="shared" si="164"/>
        <v>0.7540826128722381</v>
      </c>
      <c r="P1197" s="10">
        <v>1.11E-5</v>
      </c>
      <c r="Q1197" s="10">
        <f t="shared" si="165"/>
        <v>0.5331412103746398</v>
      </c>
      <c r="R1197">
        <f t="shared" si="166"/>
        <v>0.37747875354107646</v>
      </c>
      <c r="S1197">
        <f t="shared" si="167"/>
        <v>1.4351548069517774</v>
      </c>
      <c r="T1197">
        <f t="shared" si="168"/>
        <v>37575.888591051626</v>
      </c>
      <c r="U1197">
        <f t="shared" si="169"/>
        <v>0.44383334653393774</v>
      </c>
      <c r="V1197" s="10">
        <f t="shared" si="170"/>
        <v>13.908978606882279</v>
      </c>
    </row>
    <row r="1198" spans="1:22" x14ac:dyDescent="0.2">
      <c r="A1198">
        <v>5.6479999999999997</v>
      </c>
      <c r="B1198">
        <v>22.565999999999999</v>
      </c>
      <c r="C1198">
        <v>3.55</v>
      </c>
      <c r="D1198">
        <v>0.77968999999999999</v>
      </c>
      <c r="E1198">
        <v>3.07</v>
      </c>
      <c r="F1198">
        <v>0.83799999999999997</v>
      </c>
      <c r="G1198">
        <v>1.748</v>
      </c>
      <c r="H1198" s="10">
        <v>2.1550000000000001E-4</v>
      </c>
      <c r="I1198" s="10">
        <v>1.8389999999999999E-3</v>
      </c>
      <c r="J1198" s="10">
        <v>1.8899999999999999E-5</v>
      </c>
      <c r="K1198" s="10">
        <f t="shared" si="162"/>
        <v>1.0277324632952691</v>
      </c>
      <c r="L1198" s="10">
        <v>2.0699999999999998E-5</v>
      </c>
      <c r="M1198" s="10">
        <f t="shared" si="163"/>
        <v>1.1256117455138663</v>
      </c>
      <c r="N1198" s="10">
        <v>1.59E-5</v>
      </c>
      <c r="O1198" s="10">
        <f t="shared" si="164"/>
        <v>0.86460032626427408</v>
      </c>
      <c r="P1198" s="10">
        <v>1.13E-5</v>
      </c>
      <c r="Q1198" s="10">
        <f t="shared" si="165"/>
        <v>0.6144643828167482</v>
      </c>
      <c r="R1198">
        <f t="shared" si="166"/>
        <v>0.3714589235127479</v>
      </c>
      <c r="S1198">
        <f t="shared" si="167"/>
        <v>1.4431437030388046</v>
      </c>
      <c r="T1198">
        <f t="shared" si="168"/>
        <v>39084.537208825597</v>
      </c>
      <c r="U1198">
        <f t="shared" si="169"/>
        <v>0.4216094642229683</v>
      </c>
      <c r="V1198" s="10">
        <f t="shared" si="170"/>
        <v>13.808908243709096</v>
      </c>
    </row>
    <row r="1199" spans="1:22" x14ac:dyDescent="0.2">
      <c r="A1199">
        <v>5.6479999999999997</v>
      </c>
      <c r="B1199">
        <v>22.565999999999999</v>
      </c>
      <c r="C1199">
        <v>3.5840000000000001</v>
      </c>
      <c r="D1199">
        <v>0.80010999999999999</v>
      </c>
      <c r="E1199">
        <v>3.0994000000000002</v>
      </c>
      <c r="F1199">
        <v>0.84099999999999997</v>
      </c>
      <c r="G1199">
        <v>1.655</v>
      </c>
      <c r="H1199" s="10">
        <v>1.964E-4</v>
      </c>
      <c r="I1199" s="10">
        <v>1.6689999999999999E-3</v>
      </c>
      <c r="J1199" s="10">
        <v>1.7900000000000001E-5</v>
      </c>
      <c r="K1199" s="10">
        <f t="shared" si="162"/>
        <v>1.0724985020970643</v>
      </c>
      <c r="L1199" s="10">
        <v>1.8499999999999999E-5</v>
      </c>
      <c r="M1199" s="10">
        <f t="shared" si="163"/>
        <v>1.1084481725584181</v>
      </c>
      <c r="N1199" s="10">
        <v>1.6200000000000001E-5</v>
      </c>
      <c r="O1199" s="10">
        <f t="shared" si="164"/>
        <v>0.97064110245656099</v>
      </c>
      <c r="P1199" s="10">
        <v>1.15E-5</v>
      </c>
      <c r="Q1199" s="10">
        <f t="shared" si="165"/>
        <v>0.68903535050928699</v>
      </c>
      <c r="R1199">
        <f t="shared" si="166"/>
        <v>0.36543909348441922</v>
      </c>
      <c r="S1199">
        <f t="shared" si="167"/>
        <v>1.4512061669324008</v>
      </c>
      <c r="T1199">
        <f t="shared" si="168"/>
        <v>40652.913700310703</v>
      </c>
      <c r="U1199">
        <f t="shared" si="169"/>
        <v>0.40035677133497283</v>
      </c>
      <c r="V1199" s="10">
        <f t="shared" si="170"/>
        <v>13.687837859783583</v>
      </c>
    </row>
    <row r="1200" spans="1:22" x14ac:dyDescent="0.2">
      <c r="A1200">
        <v>5.6479999999999997</v>
      </c>
      <c r="B1200">
        <v>22.565999999999999</v>
      </c>
      <c r="C1200">
        <v>3.6179999999999999</v>
      </c>
      <c r="D1200">
        <v>0.82120000000000004</v>
      </c>
      <c r="E1200">
        <v>3.1286999999999998</v>
      </c>
      <c r="F1200">
        <v>0.84399999999999997</v>
      </c>
      <c r="G1200">
        <v>1.5620000000000001</v>
      </c>
      <c r="H1200" s="10">
        <v>1.7640000000000001E-4</v>
      </c>
      <c r="I1200" s="10">
        <v>1.518E-3</v>
      </c>
      <c r="J1200" s="10">
        <v>1.6900000000000001E-5</v>
      </c>
      <c r="K1200" s="10">
        <f t="shared" si="162"/>
        <v>1.1133069828722002</v>
      </c>
      <c r="L1200" s="10">
        <v>1.6200000000000001E-5</v>
      </c>
      <c r="M1200" s="10">
        <f t="shared" si="163"/>
        <v>1.0671936758893281</v>
      </c>
      <c r="N1200" s="10">
        <v>1.6500000000000001E-5</v>
      </c>
      <c r="O1200" s="10">
        <f t="shared" si="164"/>
        <v>1.0869565217391306</v>
      </c>
      <c r="P1200" s="10">
        <v>1.17E-5</v>
      </c>
      <c r="Q1200" s="10">
        <f t="shared" si="165"/>
        <v>0.77075098814229248</v>
      </c>
      <c r="R1200">
        <f t="shared" si="166"/>
        <v>0.35941926345609065</v>
      </c>
      <c r="S1200">
        <f t="shared" si="167"/>
        <v>1.4593410006235443</v>
      </c>
      <c r="T1200">
        <f t="shared" si="168"/>
        <v>42280.083693506684</v>
      </c>
      <c r="U1200">
        <f t="shared" si="169"/>
        <v>0.380043859029361</v>
      </c>
      <c r="V1200" s="10">
        <f t="shared" si="170"/>
        <v>13.561633524918154</v>
      </c>
    </row>
    <row r="1201" spans="1:22" x14ac:dyDescent="0.2">
      <c r="A1201">
        <v>5.6479999999999997</v>
      </c>
      <c r="B1201">
        <v>22.565999999999999</v>
      </c>
      <c r="C1201">
        <v>3.6520000000000001</v>
      </c>
      <c r="D1201">
        <v>0.84301999999999999</v>
      </c>
      <c r="E1201">
        <v>3.1581000000000001</v>
      </c>
      <c r="F1201">
        <v>0.84699999999999998</v>
      </c>
      <c r="G1201">
        <v>1.468</v>
      </c>
      <c r="H1201" s="10">
        <v>1.5540000000000001E-4</v>
      </c>
      <c r="I1201" s="10">
        <v>1.457E-3</v>
      </c>
      <c r="J1201" s="10">
        <v>1.7399999999999999E-5</v>
      </c>
      <c r="K1201" s="10">
        <f t="shared" si="162"/>
        <v>1.1942347288949897</v>
      </c>
      <c r="L1201" s="10">
        <v>1.5400000000000002E-5</v>
      </c>
      <c r="M1201" s="10">
        <f t="shared" si="163"/>
        <v>1.0569663692518876</v>
      </c>
      <c r="N1201" s="10">
        <v>1.6699999999999999E-5</v>
      </c>
      <c r="O1201" s="10">
        <f t="shared" si="164"/>
        <v>1.1461908030199039</v>
      </c>
      <c r="P1201" s="10">
        <v>1.1800000000000001E-5</v>
      </c>
      <c r="Q1201" s="10">
        <f t="shared" si="165"/>
        <v>0.80988332189430334</v>
      </c>
      <c r="R1201">
        <f t="shared" si="166"/>
        <v>0.35339943342776198</v>
      </c>
      <c r="S1201">
        <f t="shared" si="167"/>
        <v>1.467548094656032</v>
      </c>
      <c r="T1201">
        <f t="shared" si="168"/>
        <v>43975.737138177814</v>
      </c>
      <c r="U1201">
        <f t="shared" si="169"/>
        <v>0.36061772951413817</v>
      </c>
      <c r="V1201" s="10">
        <f t="shared" si="170"/>
        <v>13.43209061696677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201"/>
  <sheetViews>
    <sheetView windowProtection="1" tabSelected="1" topLeftCell="K1" zoomScaleNormal="100" workbookViewId="0">
      <pane ySplit="1" topLeftCell="A2" activePane="bottomLeft" state="frozen"/>
      <selection pane="bottomLeft" activeCell="T8" sqref="T8"/>
    </sheetView>
  </sheetViews>
  <sheetFormatPr baseColWidth="10" defaultColWidth="8.83203125" defaultRowHeight="16" x14ac:dyDescent="0.2"/>
  <cols>
    <col min="1" max="1025" width="11.33203125" style="11"/>
  </cols>
  <sheetData>
    <row r="1" spans="1:21" s="12" customFormat="1" x14ac:dyDescent="0.2">
      <c r="A1" s="12" t="s">
        <v>39</v>
      </c>
      <c r="B1" s="12" t="s">
        <v>20</v>
      </c>
      <c r="C1" s="12" t="s">
        <v>21</v>
      </c>
      <c r="D1" s="12" t="s">
        <v>22</v>
      </c>
      <c r="E1" s="12" t="s">
        <v>0</v>
      </c>
      <c r="F1" s="12" t="s">
        <v>1</v>
      </c>
      <c r="G1" s="12" t="s">
        <v>2</v>
      </c>
      <c r="H1" s="12" t="s">
        <v>3</v>
      </c>
      <c r="I1" s="12" t="s">
        <v>24</v>
      </c>
      <c r="J1" s="12" t="s">
        <v>25</v>
      </c>
      <c r="K1" s="12" t="s">
        <v>27</v>
      </c>
      <c r="L1" s="12" t="s">
        <v>29</v>
      </c>
      <c r="M1" s="12" t="s">
        <v>31</v>
      </c>
      <c r="N1" s="12" t="s">
        <v>33</v>
      </c>
      <c r="O1" s="12" t="s">
        <v>34</v>
      </c>
      <c r="P1" s="12" t="s">
        <v>40</v>
      </c>
      <c r="Q1" s="13" t="s">
        <v>41</v>
      </c>
      <c r="R1" s="13" t="s">
        <v>42</v>
      </c>
      <c r="S1" s="13" t="s">
        <v>43</v>
      </c>
      <c r="T1" s="13" t="s">
        <v>49</v>
      </c>
      <c r="U1" s="14" t="s">
        <v>44</v>
      </c>
    </row>
    <row r="2" spans="1:21" x14ac:dyDescent="0.2">
      <c r="A2" s="11" t="s">
        <v>45</v>
      </c>
      <c r="B2" s="11">
        <v>2.3010000000000002</v>
      </c>
      <c r="C2" s="11">
        <v>10.586</v>
      </c>
      <c r="D2" s="11">
        <v>0.40600000000000003</v>
      </c>
      <c r="E2" s="11">
        <v>8.9499999999999996E-3</v>
      </c>
      <c r="F2" s="11">
        <v>3.1800000000000002E-2</v>
      </c>
      <c r="G2" s="11">
        <v>0.33800000000000002</v>
      </c>
      <c r="H2" s="11">
        <v>4.4029999999999996</v>
      </c>
      <c r="I2" s="15">
        <v>5.8230000000000001E-3</v>
      </c>
      <c r="J2" s="15">
        <v>0.95069999999999999</v>
      </c>
      <c r="K2" s="15">
        <v>4.1443147154728104</v>
      </c>
      <c r="L2" s="15">
        <v>4.4914273693068303</v>
      </c>
      <c r="M2" s="15">
        <v>5.5117282002734802</v>
      </c>
      <c r="N2" s="15">
        <v>13.253392237298799</v>
      </c>
      <c r="O2" s="11">
        <v>0.82355497609734896</v>
      </c>
      <c r="P2" s="15">
        <v>1.6166805464021598E-2</v>
      </c>
      <c r="Q2" s="11" t="s">
        <v>38</v>
      </c>
      <c r="R2" s="11" t="s">
        <v>46</v>
      </c>
      <c r="S2" s="11" t="s">
        <v>47</v>
      </c>
      <c r="T2" s="11" t="s">
        <v>48</v>
      </c>
      <c r="U2" s="11">
        <v>1</v>
      </c>
    </row>
    <row r="3" spans="1:21" x14ac:dyDescent="0.2">
      <c r="A3" s="11" t="s">
        <v>45</v>
      </c>
      <c r="B3" s="11">
        <v>2.3010000000000002</v>
      </c>
      <c r="C3" s="11">
        <v>10.586</v>
      </c>
      <c r="D3" s="11">
        <v>0.41099999999999998</v>
      </c>
      <c r="E3" s="11">
        <v>9.0600000000000003E-3</v>
      </c>
      <c r="F3" s="11">
        <v>3.2199999999999999E-2</v>
      </c>
      <c r="G3" s="11">
        <v>0.34200000000000003</v>
      </c>
      <c r="H3" s="11">
        <v>4.3979999999999997</v>
      </c>
      <c r="I3" s="15">
        <v>5.8380000000000003E-3</v>
      </c>
      <c r="J3" s="15">
        <v>0.93</v>
      </c>
      <c r="K3" s="15">
        <v>4.21505376344086</v>
      </c>
      <c r="L3" s="15">
        <v>4.5161290322580596</v>
      </c>
      <c r="M3" s="15">
        <v>5.1720430107526898</v>
      </c>
      <c r="N3" s="15">
        <v>13.2258064516129</v>
      </c>
      <c r="O3" s="11">
        <v>0.821382007822686</v>
      </c>
      <c r="P3" s="15">
        <v>1.6511845491440601E-2</v>
      </c>
      <c r="Q3" s="11" t="s">
        <v>38</v>
      </c>
      <c r="R3" s="11" t="s">
        <v>46</v>
      </c>
      <c r="S3" s="11" t="s">
        <v>47</v>
      </c>
      <c r="T3" s="11" t="s">
        <v>48</v>
      </c>
      <c r="U3" s="11">
        <v>1</v>
      </c>
    </row>
    <row r="4" spans="1:21" x14ac:dyDescent="0.2">
      <c r="A4" s="11" t="s">
        <v>45</v>
      </c>
      <c r="B4" s="11">
        <v>2.3010000000000002</v>
      </c>
      <c r="C4" s="11">
        <v>10.586</v>
      </c>
      <c r="D4" s="11">
        <v>0.41499999999999998</v>
      </c>
      <c r="E4" s="11">
        <v>9.1800000000000007E-3</v>
      </c>
      <c r="F4" s="11">
        <v>3.2500000000000001E-2</v>
      </c>
      <c r="G4" s="11">
        <v>0.34499999999999997</v>
      </c>
      <c r="H4" s="11">
        <v>4.3879999999999999</v>
      </c>
      <c r="I4" s="15">
        <v>5.855E-3</v>
      </c>
      <c r="J4" s="15">
        <v>0.90039999999999998</v>
      </c>
      <c r="K4" s="15">
        <v>4.3091959129275903</v>
      </c>
      <c r="L4" s="15">
        <v>4.5757441137272297</v>
      </c>
      <c r="M4" s="15">
        <v>5.2865393158596197</v>
      </c>
      <c r="N4" s="15">
        <v>13.327410039982199</v>
      </c>
      <c r="O4" s="11">
        <v>0.81964363320295497</v>
      </c>
      <c r="P4" s="15">
        <v>1.6758650684047499E-2</v>
      </c>
      <c r="Q4" s="11" t="s">
        <v>38</v>
      </c>
      <c r="R4" s="11" t="s">
        <v>46</v>
      </c>
      <c r="S4" s="11" t="s">
        <v>47</v>
      </c>
      <c r="T4" s="11" t="s">
        <v>48</v>
      </c>
      <c r="U4" s="11">
        <v>1</v>
      </c>
    </row>
    <row r="5" spans="1:21" x14ac:dyDescent="0.2">
      <c r="A5" s="11" t="s">
        <v>45</v>
      </c>
      <c r="B5" s="11">
        <v>2.3010000000000002</v>
      </c>
      <c r="C5" s="11">
        <v>10.586</v>
      </c>
      <c r="D5" s="11">
        <v>0.41899999999999998</v>
      </c>
      <c r="E5" s="11">
        <v>9.2999999999999992E-3</v>
      </c>
      <c r="F5" s="11">
        <v>3.2800000000000003E-2</v>
      </c>
      <c r="G5" s="11">
        <v>0.34899999999999998</v>
      </c>
      <c r="H5" s="11">
        <v>4.3789999999999996</v>
      </c>
      <c r="I5" s="15">
        <v>5.8719999999999996E-3</v>
      </c>
      <c r="J5" s="15">
        <v>0.98619999999999997</v>
      </c>
      <c r="K5" s="15">
        <v>3.94443317785439</v>
      </c>
      <c r="L5" s="15">
        <v>4.2283512472115197</v>
      </c>
      <c r="M5" s="15">
        <v>4.73534779963496</v>
      </c>
      <c r="N5" s="15">
        <v>11.863719326708599</v>
      </c>
      <c r="O5" s="11">
        <v>0.81790525858322505</v>
      </c>
      <c r="P5" s="15">
        <v>1.7055245922155501E-2</v>
      </c>
      <c r="Q5" s="11" t="s">
        <v>38</v>
      </c>
      <c r="R5" s="11" t="s">
        <v>46</v>
      </c>
      <c r="S5" s="11" t="s">
        <v>47</v>
      </c>
      <c r="T5" s="11" t="s">
        <v>48</v>
      </c>
      <c r="U5" s="11">
        <v>1</v>
      </c>
    </row>
    <row r="6" spans="1:21" x14ac:dyDescent="0.2">
      <c r="A6" s="11" t="s">
        <v>45</v>
      </c>
      <c r="B6" s="11">
        <v>2.3010000000000002</v>
      </c>
      <c r="C6" s="11">
        <v>10.586</v>
      </c>
      <c r="D6" s="11">
        <v>0.42399999999999999</v>
      </c>
      <c r="E6" s="11">
        <v>9.4199999999999996E-3</v>
      </c>
      <c r="F6" s="11">
        <v>3.32E-2</v>
      </c>
      <c r="G6" s="11">
        <v>0.35199999999999998</v>
      </c>
      <c r="H6" s="11">
        <v>4.3710000000000004</v>
      </c>
      <c r="I6" s="15">
        <v>5.8869999999999999E-3</v>
      </c>
      <c r="J6" s="15">
        <v>1.052</v>
      </c>
      <c r="K6" s="15">
        <v>3.7072243346007601</v>
      </c>
      <c r="L6" s="15">
        <v>3.9923954372623598</v>
      </c>
      <c r="M6" s="15">
        <v>52.091254752851697</v>
      </c>
      <c r="N6" s="15">
        <v>10.8365019011407</v>
      </c>
      <c r="O6" s="11">
        <v>0.81573229030856198</v>
      </c>
      <c r="P6" s="15">
        <v>1.7356106550073799E-2</v>
      </c>
      <c r="Q6" s="11" t="s">
        <v>38</v>
      </c>
      <c r="R6" s="11" t="s">
        <v>46</v>
      </c>
      <c r="S6" s="11" t="s">
        <v>47</v>
      </c>
      <c r="T6" s="11" t="s">
        <v>48</v>
      </c>
      <c r="U6" s="11">
        <v>1</v>
      </c>
    </row>
    <row r="7" spans="1:21" x14ac:dyDescent="0.2">
      <c r="A7" s="11" t="s">
        <v>45</v>
      </c>
      <c r="B7" s="11">
        <v>2.3010000000000002</v>
      </c>
      <c r="C7" s="11">
        <v>10.586</v>
      </c>
      <c r="D7" s="11">
        <v>0.42799999999999999</v>
      </c>
      <c r="E7" s="11">
        <v>9.5399999999999999E-3</v>
      </c>
      <c r="F7" s="11">
        <v>3.3500000000000002E-2</v>
      </c>
      <c r="G7" s="11">
        <v>0.35599999999999998</v>
      </c>
      <c r="H7" s="11">
        <v>4.3620000000000001</v>
      </c>
      <c r="I7" s="15">
        <v>5.9049999999999997E-3</v>
      </c>
      <c r="J7" s="15">
        <v>0.94730000000000003</v>
      </c>
      <c r="K7" s="15">
        <v>3.94806291565502</v>
      </c>
      <c r="L7" s="15">
        <v>4.2436398184313298</v>
      </c>
      <c r="M7" s="15">
        <v>3.7686055103979701</v>
      </c>
      <c r="N7" s="15">
        <v>11.7175129314895</v>
      </c>
      <c r="O7" s="11">
        <v>0.81399391568883095</v>
      </c>
      <c r="P7" s="15">
        <v>1.7655634612996501E-2</v>
      </c>
      <c r="Q7" s="11" t="s">
        <v>38</v>
      </c>
      <c r="R7" s="11" t="s">
        <v>46</v>
      </c>
      <c r="S7" s="11" t="s">
        <v>47</v>
      </c>
      <c r="T7" s="11" t="s">
        <v>48</v>
      </c>
      <c r="U7" s="11">
        <v>1</v>
      </c>
    </row>
    <row r="8" spans="1:21" x14ac:dyDescent="0.2">
      <c r="A8" s="11" t="s">
        <v>45</v>
      </c>
      <c r="B8" s="11">
        <v>2.3010000000000002</v>
      </c>
      <c r="C8" s="11">
        <v>10.586</v>
      </c>
      <c r="D8" s="11">
        <v>0.433</v>
      </c>
      <c r="E8" s="11">
        <v>9.6600000000000002E-3</v>
      </c>
      <c r="F8" s="11">
        <v>3.39E-2</v>
      </c>
      <c r="G8" s="11">
        <v>0.35899999999999999</v>
      </c>
      <c r="H8" s="11">
        <v>4.3540000000000001</v>
      </c>
      <c r="I8" s="15">
        <v>5.9199999999999999E-3</v>
      </c>
      <c r="J8" s="15">
        <v>0.97770000000000001</v>
      </c>
      <c r="K8" s="15">
        <v>3.8559885445433202</v>
      </c>
      <c r="L8" s="15">
        <v>4.1219187889945799</v>
      </c>
      <c r="M8" s="15">
        <v>4.4287613787460396</v>
      </c>
      <c r="N8" s="15">
        <v>11.148614094302999</v>
      </c>
      <c r="O8" s="11">
        <v>0.81182094741416799</v>
      </c>
      <c r="P8" s="15">
        <v>1.7958995577939299E-2</v>
      </c>
      <c r="Q8" s="11" t="s">
        <v>38</v>
      </c>
      <c r="R8" s="11" t="s">
        <v>46</v>
      </c>
      <c r="S8" s="11" t="s">
        <v>47</v>
      </c>
      <c r="T8" s="11" t="s">
        <v>48</v>
      </c>
      <c r="U8" s="11">
        <v>1</v>
      </c>
    </row>
    <row r="9" spans="1:21" x14ac:dyDescent="0.2">
      <c r="A9" s="11" t="s">
        <v>45</v>
      </c>
      <c r="B9" s="11">
        <v>2.3010000000000002</v>
      </c>
      <c r="C9" s="11">
        <v>10.586</v>
      </c>
      <c r="D9" s="11">
        <v>0.437</v>
      </c>
      <c r="E9" s="11">
        <v>9.7800000000000005E-3</v>
      </c>
      <c r="F9" s="11">
        <v>3.4200000000000001E-2</v>
      </c>
      <c r="G9" s="11">
        <v>0.36199999999999999</v>
      </c>
      <c r="H9" s="11">
        <v>4.3449999999999998</v>
      </c>
      <c r="I9" s="15">
        <v>5.9369999999999996E-3</v>
      </c>
      <c r="J9" s="15">
        <v>0.87480000000000002</v>
      </c>
      <c r="K9" s="15">
        <v>4.1723822588020099</v>
      </c>
      <c r="L9" s="15">
        <v>4.4010059442158198</v>
      </c>
      <c r="M9" s="15">
        <v>4.8811156835848202</v>
      </c>
      <c r="N9" s="15">
        <v>12.117055326931901</v>
      </c>
      <c r="O9" s="11">
        <v>0.81008257279443696</v>
      </c>
      <c r="P9" s="15">
        <v>1.8211015621847799E-2</v>
      </c>
      <c r="Q9" s="11" t="s">
        <v>38</v>
      </c>
      <c r="R9" s="11" t="s">
        <v>46</v>
      </c>
      <c r="S9" s="11" t="s">
        <v>47</v>
      </c>
      <c r="T9" s="11" t="s">
        <v>48</v>
      </c>
      <c r="U9" s="11">
        <v>1</v>
      </c>
    </row>
    <row r="10" spans="1:21" x14ac:dyDescent="0.2">
      <c r="A10" s="11" t="s">
        <v>45</v>
      </c>
      <c r="B10" s="11">
        <v>2.3010000000000002</v>
      </c>
      <c r="C10" s="11">
        <v>10.586</v>
      </c>
      <c r="D10" s="11">
        <v>0.441</v>
      </c>
      <c r="E10" s="11">
        <v>9.9000000000000008E-3</v>
      </c>
      <c r="F10" s="11">
        <v>3.4599999999999999E-2</v>
      </c>
      <c r="G10" s="11">
        <v>0.36599999999999999</v>
      </c>
      <c r="H10" s="11">
        <v>4.3369999999999997</v>
      </c>
      <c r="I10" s="15">
        <v>5.9550000000000002E-3</v>
      </c>
      <c r="J10" s="15">
        <v>0.92220000000000002</v>
      </c>
      <c r="K10" s="15">
        <v>3.9253957926697001</v>
      </c>
      <c r="L10" s="15">
        <v>4.1639557579700703</v>
      </c>
      <c r="M10" s="15">
        <v>3.6543049230101898</v>
      </c>
      <c r="N10" s="15">
        <v>11.060507482107999</v>
      </c>
      <c r="O10" s="11">
        <v>0.80834419817470704</v>
      </c>
      <c r="P10" s="15">
        <v>1.8622071539076201E-2</v>
      </c>
      <c r="Q10" s="11" t="s">
        <v>38</v>
      </c>
      <c r="R10" s="11" t="s">
        <v>46</v>
      </c>
      <c r="S10" s="11" t="s">
        <v>47</v>
      </c>
      <c r="T10" s="11" t="s">
        <v>48</v>
      </c>
      <c r="U10" s="11">
        <v>1</v>
      </c>
    </row>
    <row r="11" spans="1:21" x14ac:dyDescent="0.2">
      <c r="A11" s="11" t="s">
        <v>45</v>
      </c>
      <c r="B11" s="11">
        <v>2.3010000000000002</v>
      </c>
      <c r="C11" s="11">
        <v>10.586</v>
      </c>
      <c r="D11" s="11">
        <v>0.44600000000000001</v>
      </c>
      <c r="E11" s="11">
        <v>1.0030000000000001E-2</v>
      </c>
      <c r="F11" s="11">
        <v>3.49E-2</v>
      </c>
      <c r="G11" s="11">
        <v>0.36899999999999999</v>
      </c>
      <c r="H11" s="11">
        <v>4.3259999999999996</v>
      </c>
      <c r="I11" s="15">
        <v>5.9709999999999997E-3</v>
      </c>
      <c r="J11" s="15">
        <v>1.0229999999999999</v>
      </c>
      <c r="K11" s="15">
        <v>3.54838709677419</v>
      </c>
      <c r="L11" s="15">
        <v>3.8611925708699899</v>
      </c>
      <c r="M11" s="15">
        <v>4.0957966764418403</v>
      </c>
      <c r="N11" s="15">
        <v>9.8729227761485792</v>
      </c>
      <c r="O11" s="11">
        <v>0.80617122990004397</v>
      </c>
      <c r="P11" s="15">
        <v>1.8820903277238898E-2</v>
      </c>
      <c r="Q11" s="11" t="s">
        <v>38</v>
      </c>
      <c r="R11" s="11" t="s">
        <v>46</v>
      </c>
      <c r="S11" s="11" t="s">
        <v>47</v>
      </c>
      <c r="T11" s="11" t="s">
        <v>48</v>
      </c>
      <c r="U11" s="11">
        <v>1</v>
      </c>
    </row>
    <row r="12" spans="1:21" x14ac:dyDescent="0.2">
      <c r="A12" s="11" t="s">
        <v>45</v>
      </c>
      <c r="B12" s="11">
        <v>2.3010000000000002</v>
      </c>
      <c r="C12" s="11">
        <v>10.586</v>
      </c>
      <c r="D12" s="11">
        <v>0.45</v>
      </c>
      <c r="E12" s="11">
        <v>1.0149999999999999E-2</v>
      </c>
      <c r="F12" s="11">
        <v>3.5299999999999998E-2</v>
      </c>
      <c r="G12" s="11">
        <v>0.372</v>
      </c>
      <c r="H12" s="11">
        <v>4.3179999999999996</v>
      </c>
      <c r="I12" s="15">
        <v>5.9880000000000003E-3</v>
      </c>
      <c r="J12" s="15">
        <v>0.89390000000000003</v>
      </c>
      <c r="K12" s="15">
        <v>3.9713614498265999</v>
      </c>
      <c r="L12" s="15">
        <v>4.1951001230562701</v>
      </c>
      <c r="M12" s="15">
        <v>4.9669985456986199</v>
      </c>
      <c r="N12" s="15">
        <v>10.9855688555767</v>
      </c>
      <c r="O12" s="11">
        <v>0.80443285528031305</v>
      </c>
      <c r="P12" s="15">
        <v>1.91843440650259E-2</v>
      </c>
      <c r="Q12" s="11" t="s">
        <v>38</v>
      </c>
      <c r="R12" s="11" t="s">
        <v>46</v>
      </c>
      <c r="S12" s="11" t="s">
        <v>47</v>
      </c>
      <c r="T12" s="11" t="s">
        <v>48</v>
      </c>
      <c r="U12" s="11">
        <v>1</v>
      </c>
    </row>
    <row r="13" spans="1:21" x14ac:dyDescent="0.2">
      <c r="A13" s="11" t="s">
        <v>45</v>
      </c>
      <c r="B13" s="11">
        <v>2.3010000000000002</v>
      </c>
      <c r="C13" s="11">
        <v>10.586</v>
      </c>
      <c r="D13" s="11">
        <v>0.45400000000000001</v>
      </c>
      <c r="E13" s="11">
        <v>1.027E-2</v>
      </c>
      <c r="F13" s="11">
        <v>3.56E-2</v>
      </c>
      <c r="G13" s="11">
        <v>0.376</v>
      </c>
      <c r="H13" s="11">
        <v>4.3109999999999999</v>
      </c>
      <c r="I13" s="15">
        <v>6.0049999999999999E-3</v>
      </c>
      <c r="J13" s="15">
        <v>0.94799999999999995</v>
      </c>
      <c r="K13" s="15">
        <v>3.7341772151898698</v>
      </c>
      <c r="L13" s="15">
        <v>3.9767932489451501</v>
      </c>
      <c r="M13" s="15">
        <v>4.6729957805907203</v>
      </c>
      <c r="N13" s="15">
        <v>10.105485232067499</v>
      </c>
      <c r="O13" s="11">
        <v>0.80269448066058202</v>
      </c>
      <c r="P13" s="15">
        <v>1.9492160879193698E-2</v>
      </c>
      <c r="Q13" s="11" t="s">
        <v>38</v>
      </c>
      <c r="R13" s="11" t="s">
        <v>46</v>
      </c>
      <c r="S13" s="11" t="s">
        <v>47</v>
      </c>
      <c r="T13" s="11" t="s">
        <v>48</v>
      </c>
      <c r="U13" s="11">
        <v>1</v>
      </c>
    </row>
    <row r="14" spans="1:21" x14ac:dyDescent="0.2">
      <c r="A14" s="11" t="s">
        <v>45</v>
      </c>
      <c r="B14" s="11">
        <v>2.3010000000000002</v>
      </c>
      <c r="C14" s="11">
        <v>10.586</v>
      </c>
      <c r="D14" s="11">
        <v>0.45900000000000002</v>
      </c>
      <c r="E14" s="11">
        <v>1.04E-2</v>
      </c>
      <c r="F14" s="11">
        <v>3.5900000000000001E-2</v>
      </c>
      <c r="G14" s="11">
        <v>0.379</v>
      </c>
      <c r="H14" s="11">
        <v>4.3</v>
      </c>
      <c r="I14" s="15">
        <v>6.0219999999999996E-3</v>
      </c>
      <c r="J14" s="15">
        <v>0.97919999999999996</v>
      </c>
      <c r="K14" s="15">
        <v>3.6049836601307201</v>
      </c>
      <c r="L14" s="15">
        <v>3.85008169934641</v>
      </c>
      <c r="M14" s="15">
        <v>4.5241013071895404</v>
      </c>
      <c r="N14" s="15">
        <v>9.5383986928104605</v>
      </c>
      <c r="O14" s="11">
        <v>0.80052151238591895</v>
      </c>
      <c r="P14" s="15">
        <v>1.9692057199677E-2</v>
      </c>
      <c r="Q14" s="11" t="s">
        <v>38</v>
      </c>
      <c r="R14" s="11" t="s">
        <v>46</v>
      </c>
      <c r="S14" s="11" t="s">
        <v>47</v>
      </c>
      <c r="T14" s="11" t="s">
        <v>48</v>
      </c>
      <c r="U14" s="11">
        <v>1</v>
      </c>
    </row>
    <row r="15" spans="1:21" x14ac:dyDescent="0.2">
      <c r="A15" s="11" t="s">
        <v>45</v>
      </c>
      <c r="B15" s="11">
        <v>2.3010000000000002</v>
      </c>
      <c r="C15" s="11">
        <v>10.586</v>
      </c>
      <c r="D15" s="11">
        <v>0.46300000000000002</v>
      </c>
      <c r="E15" s="11">
        <v>1.052E-2</v>
      </c>
      <c r="F15" s="11">
        <v>3.6299999999999999E-2</v>
      </c>
      <c r="G15" s="11">
        <v>0.38200000000000001</v>
      </c>
      <c r="H15" s="11">
        <v>4.2930000000000001</v>
      </c>
      <c r="I15" s="15">
        <v>6.0400000000000002E-3</v>
      </c>
      <c r="J15" s="15">
        <v>0.89670000000000005</v>
      </c>
      <c r="K15" s="15">
        <v>3.8808966209434601</v>
      </c>
      <c r="L15" s="15">
        <v>4.0593286494925804</v>
      </c>
      <c r="M15" s="15">
        <v>4.5500167280026798</v>
      </c>
      <c r="N15" s="15">
        <v>10.2152336344374</v>
      </c>
      <c r="O15" s="11">
        <v>0.79878313776618903</v>
      </c>
      <c r="P15" s="15">
        <v>2.0059800771700501E-2</v>
      </c>
      <c r="Q15" s="11" t="s">
        <v>38</v>
      </c>
      <c r="R15" s="11" t="s">
        <v>46</v>
      </c>
      <c r="S15" s="11" t="s">
        <v>47</v>
      </c>
      <c r="T15" s="11" t="s">
        <v>48</v>
      </c>
      <c r="U15" s="11">
        <v>1</v>
      </c>
    </row>
    <row r="16" spans="1:21" x14ac:dyDescent="0.2">
      <c r="A16" s="11" t="s">
        <v>45</v>
      </c>
      <c r="B16" s="11">
        <v>2.3010000000000002</v>
      </c>
      <c r="C16" s="11">
        <v>10.586</v>
      </c>
      <c r="D16" s="11">
        <v>0.46800000000000003</v>
      </c>
      <c r="E16" s="11">
        <v>1.065E-2</v>
      </c>
      <c r="F16" s="11">
        <v>3.6600000000000001E-2</v>
      </c>
      <c r="G16" s="11">
        <v>0.38600000000000001</v>
      </c>
      <c r="H16" s="11">
        <v>4.2830000000000004</v>
      </c>
      <c r="I16" s="15">
        <v>6.0569999999999999E-3</v>
      </c>
      <c r="J16" s="15">
        <v>0.85909999999999997</v>
      </c>
      <c r="K16" s="15">
        <v>4.0041904318472801</v>
      </c>
      <c r="L16" s="15">
        <v>4.1322314049586799</v>
      </c>
      <c r="M16" s="15">
        <v>5.0052380398091003</v>
      </c>
      <c r="N16" s="15">
        <v>10.3829589104877</v>
      </c>
      <c r="O16" s="11">
        <v>0.79661016949152497</v>
      </c>
      <c r="P16" s="15">
        <v>2.03128277727944E-2</v>
      </c>
      <c r="Q16" s="11" t="s">
        <v>38</v>
      </c>
      <c r="R16" s="11" t="s">
        <v>46</v>
      </c>
      <c r="S16" s="11" t="s">
        <v>47</v>
      </c>
      <c r="T16" s="11" t="s">
        <v>48</v>
      </c>
      <c r="U16" s="11">
        <v>1</v>
      </c>
    </row>
    <row r="17" spans="1:21" x14ac:dyDescent="0.2">
      <c r="A17" s="11" t="s">
        <v>45</v>
      </c>
      <c r="B17" s="11">
        <v>2.3010000000000002</v>
      </c>
      <c r="C17" s="11">
        <v>10.586</v>
      </c>
      <c r="D17" s="11">
        <v>0.47199999999999998</v>
      </c>
      <c r="E17" s="11">
        <v>1.077E-2</v>
      </c>
      <c r="F17" s="11">
        <v>3.6999999999999998E-2</v>
      </c>
      <c r="G17" s="11">
        <v>0.38900000000000001</v>
      </c>
      <c r="H17" s="11">
        <v>4.2759999999999998</v>
      </c>
      <c r="I17" s="15">
        <v>6.0749999999999997E-3</v>
      </c>
      <c r="J17" s="15">
        <v>0.97589999999999999</v>
      </c>
      <c r="K17" s="15">
        <v>3.5454452300440602</v>
      </c>
      <c r="L17" s="15">
        <v>3.7401373091505299</v>
      </c>
      <c r="M17" s="15">
        <v>4.3447074495337601</v>
      </c>
      <c r="N17" s="15">
        <v>8.9046008812378297</v>
      </c>
      <c r="O17" s="11">
        <v>0.79487179487179505</v>
      </c>
      <c r="P17" s="15">
        <v>2.0683480764271601E-2</v>
      </c>
      <c r="Q17" s="11" t="s">
        <v>38</v>
      </c>
      <c r="R17" s="11" t="s">
        <v>46</v>
      </c>
      <c r="S17" s="11" t="s">
        <v>47</v>
      </c>
      <c r="T17" s="11" t="s">
        <v>48</v>
      </c>
      <c r="U17" s="11">
        <v>1</v>
      </c>
    </row>
    <row r="18" spans="1:21" x14ac:dyDescent="0.2">
      <c r="A18" s="11" t="s">
        <v>45</v>
      </c>
      <c r="B18" s="11">
        <v>2.3010000000000002</v>
      </c>
      <c r="C18" s="11">
        <v>11.875999999999999</v>
      </c>
      <c r="D18" s="11">
        <v>0.63200000000000001</v>
      </c>
      <c r="E18" s="11">
        <v>1.9890000000000001E-2</v>
      </c>
      <c r="F18" s="11">
        <v>6.2300000000000001E-2</v>
      </c>
      <c r="G18" s="11">
        <v>0.503</v>
      </c>
      <c r="H18" s="11">
        <v>3.95</v>
      </c>
      <c r="I18" s="15">
        <v>5.365E-3</v>
      </c>
      <c r="J18" s="15">
        <v>0.68420000000000003</v>
      </c>
      <c r="K18" s="15">
        <v>1.98772288804443</v>
      </c>
      <c r="L18" s="15">
        <v>2.7915814089447499</v>
      </c>
      <c r="M18" s="15">
        <v>4.5893013738672899</v>
      </c>
      <c r="N18" s="15">
        <v>3.8292896813797102</v>
      </c>
      <c r="O18" s="11">
        <v>0.725336810082573</v>
      </c>
      <c r="P18" s="15">
        <v>4.9966471804022597E-2</v>
      </c>
      <c r="Q18" s="11" t="s">
        <v>38</v>
      </c>
      <c r="R18" s="11" t="s">
        <v>46</v>
      </c>
      <c r="S18" s="11" t="s">
        <v>47</v>
      </c>
      <c r="T18" s="11" t="s">
        <v>48</v>
      </c>
      <c r="U18" s="11">
        <v>1</v>
      </c>
    </row>
    <row r="19" spans="1:21" x14ac:dyDescent="0.2">
      <c r="A19" s="11" t="s">
        <v>45</v>
      </c>
      <c r="B19" s="11">
        <v>2.3010000000000002</v>
      </c>
      <c r="C19" s="11">
        <v>11.875999999999999</v>
      </c>
      <c r="D19" s="11">
        <v>0.63900000000000001</v>
      </c>
      <c r="E19" s="11">
        <v>2.019E-2</v>
      </c>
      <c r="F19" s="11">
        <v>6.3E-2</v>
      </c>
      <c r="G19" s="11">
        <v>0.50700000000000001</v>
      </c>
      <c r="H19" s="11">
        <v>3.9359999999999999</v>
      </c>
      <c r="I19" s="15">
        <v>5.3920000000000001E-3</v>
      </c>
      <c r="J19" s="15">
        <v>0.72160000000000002</v>
      </c>
      <c r="K19" s="15">
        <v>1.89855875831486</v>
      </c>
      <c r="L19" s="15">
        <v>2.67461197339246</v>
      </c>
      <c r="M19" s="15">
        <v>2.5776053215077601</v>
      </c>
      <c r="N19" s="15">
        <v>3.46452328159645</v>
      </c>
      <c r="O19" s="11">
        <v>0.72229465449804398</v>
      </c>
      <c r="P19" s="15">
        <v>5.0642558120548103E-2</v>
      </c>
      <c r="Q19" s="11" t="s">
        <v>38</v>
      </c>
      <c r="R19" s="11" t="s">
        <v>46</v>
      </c>
      <c r="S19" s="11" t="s">
        <v>47</v>
      </c>
      <c r="T19" s="11" t="s">
        <v>48</v>
      </c>
      <c r="U19" s="11">
        <v>1</v>
      </c>
    </row>
    <row r="20" spans="1:21" x14ac:dyDescent="0.2">
      <c r="A20" s="11" t="s">
        <v>45</v>
      </c>
      <c r="B20" s="11">
        <v>2.3010000000000002</v>
      </c>
      <c r="C20" s="11">
        <v>11.875999999999999</v>
      </c>
      <c r="D20" s="11">
        <v>0.64600000000000002</v>
      </c>
      <c r="E20" s="11">
        <v>2.0490000000000001E-2</v>
      </c>
      <c r="F20" s="11">
        <v>6.3600000000000004E-2</v>
      </c>
      <c r="G20" s="11">
        <v>0.51200000000000001</v>
      </c>
      <c r="H20" s="11">
        <v>3.9220000000000002</v>
      </c>
      <c r="I20" s="15">
        <v>5.4190000000000002E-3</v>
      </c>
      <c r="J20" s="15">
        <v>0.71889999999999998</v>
      </c>
      <c r="K20" s="15">
        <v>1.91959938795382</v>
      </c>
      <c r="L20" s="15">
        <v>2.6846571150368601</v>
      </c>
      <c r="M20" s="15">
        <v>15.440255946585101</v>
      </c>
      <c r="N20" s="15">
        <v>3.42189456113507</v>
      </c>
      <c r="O20" s="11">
        <v>0.71925249891351595</v>
      </c>
      <c r="P20" s="15">
        <v>5.1255170974434099E-2</v>
      </c>
      <c r="Q20" s="11" t="s">
        <v>38</v>
      </c>
      <c r="R20" s="11" t="s">
        <v>46</v>
      </c>
      <c r="S20" s="11" t="s">
        <v>47</v>
      </c>
      <c r="T20" s="11" t="s">
        <v>48</v>
      </c>
      <c r="U20" s="11">
        <v>1</v>
      </c>
    </row>
    <row r="21" spans="1:21" x14ac:dyDescent="0.2">
      <c r="A21" s="11" t="s">
        <v>45</v>
      </c>
      <c r="B21" s="11">
        <v>2.3010000000000002</v>
      </c>
      <c r="C21" s="11">
        <v>11.875999999999999</v>
      </c>
      <c r="D21" s="11">
        <v>0.65300000000000002</v>
      </c>
      <c r="E21" s="11">
        <v>2.0789999999999999E-2</v>
      </c>
      <c r="F21" s="11">
        <v>6.4299999999999996E-2</v>
      </c>
      <c r="G21" s="11">
        <v>0.51700000000000002</v>
      </c>
      <c r="H21" s="11">
        <v>3.9089999999999998</v>
      </c>
      <c r="I21" s="15">
        <v>5.4460000000000003E-3</v>
      </c>
      <c r="J21" s="15">
        <v>0.73899999999999999</v>
      </c>
      <c r="K21" s="15">
        <v>1.85385656292287</v>
      </c>
      <c r="L21" s="15">
        <v>2.6251691474966199</v>
      </c>
      <c r="M21" s="15">
        <v>4.0730717185385696</v>
      </c>
      <c r="N21" s="15">
        <v>3.2341001353180001</v>
      </c>
      <c r="O21" s="11">
        <v>0.71621034332898703</v>
      </c>
      <c r="P21" s="15">
        <v>5.2027654934618799E-2</v>
      </c>
      <c r="Q21" s="11" t="s">
        <v>38</v>
      </c>
      <c r="R21" s="11" t="s">
        <v>46</v>
      </c>
      <c r="S21" s="11" t="s">
        <v>47</v>
      </c>
      <c r="T21" s="11" t="s">
        <v>48</v>
      </c>
      <c r="U21" s="11">
        <v>1</v>
      </c>
    </row>
    <row r="22" spans="1:21" x14ac:dyDescent="0.2">
      <c r="A22" s="11" t="s">
        <v>45</v>
      </c>
      <c r="B22" s="11">
        <v>2.3010000000000002</v>
      </c>
      <c r="C22" s="11">
        <v>11.875999999999999</v>
      </c>
      <c r="D22" s="11">
        <v>0.66</v>
      </c>
      <c r="E22" s="11">
        <v>2.1100000000000001E-2</v>
      </c>
      <c r="F22" s="11">
        <v>6.5000000000000002E-2</v>
      </c>
      <c r="G22" s="11">
        <v>0.52100000000000002</v>
      </c>
      <c r="H22" s="11">
        <v>3.895</v>
      </c>
      <c r="I22" s="15">
        <v>5.4730000000000004E-3</v>
      </c>
      <c r="J22" s="15">
        <v>0.74680000000000002</v>
      </c>
      <c r="K22" s="15">
        <v>1.8077129084092101</v>
      </c>
      <c r="L22" s="15">
        <v>2.5843599357257601</v>
      </c>
      <c r="M22" s="15">
        <v>5.3160149973219104</v>
      </c>
      <c r="N22" s="15">
        <v>3.1065881092662</v>
      </c>
      <c r="O22" s="11">
        <v>0.713168187744459</v>
      </c>
      <c r="P22" s="15">
        <v>5.2697327082350802E-2</v>
      </c>
      <c r="Q22" s="11" t="s">
        <v>38</v>
      </c>
      <c r="R22" s="11" t="s">
        <v>46</v>
      </c>
      <c r="S22" s="11" t="s">
        <v>47</v>
      </c>
      <c r="T22" s="11" t="s">
        <v>48</v>
      </c>
      <c r="U22" s="11">
        <v>1</v>
      </c>
    </row>
    <row r="23" spans="1:21" x14ac:dyDescent="0.2">
      <c r="A23" s="11" t="s">
        <v>45</v>
      </c>
      <c r="B23" s="11">
        <v>2.3010000000000002</v>
      </c>
      <c r="C23" s="11">
        <v>11.875999999999999</v>
      </c>
      <c r="D23" s="11">
        <v>0.66700000000000004</v>
      </c>
      <c r="E23" s="11">
        <v>2.1409999999999998E-2</v>
      </c>
      <c r="F23" s="11">
        <v>6.5699999999999995E-2</v>
      </c>
      <c r="G23" s="11">
        <v>0.52600000000000002</v>
      </c>
      <c r="H23" s="11">
        <v>3.8809999999999998</v>
      </c>
      <c r="I23" s="15">
        <v>5.5009999999999998E-3</v>
      </c>
      <c r="J23" s="15">
        <v>0.747</v>
      </c>
      <c r="K23" s="15">
        <v>1.7938420348058901</v>
      </c>
      <c r="L23" s="15">
        <v>2.5702811244979902</v>
      </c>
      <c r="M23" s="15">
        <v>4.2971887550200796</v>
      </c>
      <c r="N23" s="15">
        <v>3.01204819277108</v>
      </c>
      <c r="O23" s="11">
        <v>0.71012603215992998</v>
      </c>
      <c r="P23" s="15">
        <v>5.3466086926692198E-2</v>
      </c>
      <c r="Q23" s="11" t="s">
        <v>38</v>
      </c>
      <c r="R23" s="11" t="s">
        <v>46</v>
      </c>
      <c r="S23" s="11" t="s">
        <v>47</v>
      </c>
      <c r="T23" s="11" t="s">
        <v>48</v>
      </c>
      <c r="U23" s="11">
        <v>1</v>
      </c>
    </row>
    <row r="24" spans="1:21" x14ac:dyDescent="0.2">
      <c r="A24" s="11" t="s">
        <v>45</v>
      </c>
      <c r="B24" s="11">
        <v>2.3010000000000002</v>
      </c>
      <c r="C24" s="11">
        <v>11.875999999999999</v>
      </c>
      <c r="D24" s="11">
        <v>0.67300000000000004</v>
      </c>
      <c r="E24" s="11">
        <v>2.172E-2</v>
      </c>
      <c r="F24" s="11">
        <v>6.6299999999999998E-2</v>
      </c>
      <c r="G24" s="11">
        <v>0.53</v>
      </c>
      <c r="H24" s="11">
        <v>3.8679999999999999</v>
      </c>
      <c r="I24" s="15">
        <v>5.5290000000000001E-3</v>
      </c>
      <c r="J24" s="15">
        <v>0.72929999999999995</v>
      </c>
      <c r="K24" s="15">
        <v>1.8236665295488801</v>
      </c>
      <c r="L24" s="15">
        <v>2.5915261209378899</v>
      </c>
      <c r="M24" s="15">
        <v>4.1546688605512099</v>
      </c>
      <c r="N24" s="15">
        <v>3.0165912518853699</v>
      </c>
      <c r="O24" s="11">
        <v>0.70751847023033498</v>
      </c>
      <c r="P24" s="15">
        <v>5.4093238502606902E-2</v>
      </c>
      <c r="Q24" s="11" t="s">
        <v>38</v>
      </c>
      <c r="R24" s="11" t="s">
        <v>46</v>
      </c>
      <c r="S24" s="11" t="s">
        <v>47</v>
      </c>
      <c r="T24" s="11" t="s">
        <v>48</v>
      </c>
      <c r="U24" s="11">
        <v>1</v>
      </c>
    </row>
    <row r="25" spans="1:21" x14ac:dyDescent="0.2">
      <c r="A25" s="11" t="s">
        <v>45</v>
      </c>
      <c r="B25" s="11">
        <v>2.3010000000000002</v>
      </c>
      <c r="C25" s="11">
        <v>11.875999999999999</v>
      </c>
      <c r="D25" s="11">
        <v>0.68</v>
      </c>
      <c r="E25" s="11">
        <v>2.2030000000000001E-2</v>
      </c>
      <c r="F25" s="11">
        <v>6.7000000000000004E-2</v>
      </c>
      <c r="G25" s="11">
        <v>0.53500000000000003</v>
      </c>
      <c r="H25" s="11">
        <v>3.855</v>
      </c>
      <c r="I25" s="15">
        <v>5.5570000000000003E-3</v>
      </c>
      <c r="J25" s="15">
        <v>0.75170000000000003</v>
      </c>
      <c r="K25" s="15">
        <v>1.7560196887056001</v>
      </c>
      <c r="L25" s="15">
        <v>2.5409072768391598</v>
      </c>
      <c r="M25" s="15">
        <v>4.0308633763469501</v>
      </c>
      <c r="N25" s="15">
        <v>2.8468804044166598</v>
      </c>
      <c r="O25" s="11">
        <v>0.70447631464580596</v>
      </c>
      <c r="P25" s="15">
        <v>5.4858533268996597E-2</v>
      </c>
      <c r="Q25" s="11" t="s">
        <v>38</v>
      </c>
      <c r="R25" s="11" t="s">
        <v>46</v>
      </c>
      <c r="S25" s="11" t="s">
        <v>47</v>
      </c>
      <c r="T25" s="11" t="s">
        <v>48</v>
      </c>
      <c r="U25" s="11">
        <v>1</v>
      </c>
    </row>
    <row r="26" spans="1:21" x14ac:dyDescent="0.2">
      <c r="A26" s="11" t="s">
        <v>45</v>
      </c>
      <c r="B26" s="11">
        <v>2.3010000000000002</v>
      </c>
      <c r="C26" s="11">
        <v>11.875999999999999</v>
      </c>
      <c r="D26" s="11">
        <v>0.68700000000000006</v>
      </c>
      <c r="E26" s="11">
        <v>2.2339999999999999E-2</v>
      </c>
      <c r="F26" s="11">
        <v>6.7699999999999996E-2</v>
      </c>
      <c r="G26" s="11">
        <v>0.53900000000000003</v>
      </c>
      <c r="H26" s="11">
        <v>3.8420000000000001</v>
      </c>
      <c r="I26" s="15">
        <v>5.5859999999999998E-3</v>
      </c>
      <c r="J26" s="15">
        <v>0.75039999999999996</v>
      </c>
      <c r="K26" s="15">
        <v>1.7590618336887001</v>
      </c>
      <c r="L26" s="15">
        <v>2.5186567164179099</v>
      </c>
      <c r="M26" s="15">
        <v>4.03784648187633</v>
      </c>
      <c r="N26" s="15">
        <v>2.7585287846481901</v>
      </c>
      <c r="O26" s="11">
        <v>0.70143415906127804</v>
      </c>
      <c r="P26" s="15">
        <v>5.5518802253815003E-2</v>
      </c>
      <c r="Q26" s="11" t="s">
        <v>38</v>
      </c>
      <c r="R26" s="11" t="s">
        <v>46</v>
      </c>
      <c r="S26" s="11" t="s">
        <v>47</v>
      </c>
      <c r="T26" s="11" t="s">
        <v>48</v>
      </c>
      <c r="U26" s="11">
        <v>1</v>
      </c>
    </row>
    <row r="27" spans="1:21" x14ac:dyDescent="0.2">
      <c r="A27" s="11" t="s">
        <v>45</v>
      </c>
      <c r="B27" s="11">
        <v>2.3010000000000002</v>
      </c>
      <c r="C27" s="11">
        <v>11.875999999999999</v>
      </c>
      <c r="D27" s="11">
        <v>0.69399999999999995</v>
      </c>
      <c r="E27" s="11">
        <v>2.266E-2</v>
      </c>
      <c r="F27" s="11">
        <v>6.8400000000000002E-2</v>
      </c>
      <c r="G27" s="11">
        <v>0.54400000000000004</v>
      </c>
      <c r="H27" s="11">
        <v>3.8279999999999998</v>
      </c>
      <c r="I27" s="15">
        <v>5.6140000000000001E-3</v>
      </c>
      <c r="J27" s="15">
        <v>0.78749999999999998</v>
      </c>
      <c r="K27" s="15">
        <v>1.68888888888889</v>
      </c>
      <c r="L27" s="15">
        <v>2.4507936507936501</v>
      </c>
      <c r="M27" s="15">
        <v>4.9904761904761896</v>
      </c>
      <c r="N27" s="15">
        <v>2.5777777777777802</v>
      </c>
      <c r="O27" s="11">
        <v>0.69839200347674901</v>
      </c>
      <c r="P27" s="15">
        <v>5.6279143392889398E-2</v>
      </c>
      <c r="Q27" s="11" t="s">
        <v>38</v>
      </c>
      <c r="R27" s="11" t="s">
        <v>46</v>
      </c>
      <c r="S27" s="11" t="s">
        <v>47</v>
      </c>
      <c r="T27" s="11" t="s">
        <v>48</v>
      </c>
      <c r="U27" s="11">
        <v>1</v>
      </c>
    </row>
    <row r="28" spans="1:21" x14ac:dyDescent="0.2">
      <c r="A28" s="11" t="s">
        <v>45</v>
      </c>
      <c r="B28" s="11">
        <v>2.3010000000000002</v>
      </c>
      <c r="C28" s="11">
        <v>11.875999999999999</v>
      </c>
      <c r="D28" s="11">
        <v>0.70099999999999996</v>
      </c>
      <c r="E28" s="11">
        <v>2.298E-2</v>
      </c>
      <c r="F28" s="11">
        <v>6.9000000000000006E-2</v>
      </c>
      <c r="G28" s="11">
        <v>0.54800000000000004</v>
      </c>
      <c r="H28" s="11">
        <v>3.8149999999999999</v>
      </c>
      <c r="I28" s="15">
        <v>5.6429999999999996E-3</v>
      </c>
      <c r="J28" s="15">
        <v>0.755</v>
      </c>
      <c r="K28" s="15">
        <v>1.7218543046357599</v>
      </c>
      <c r="L28" s="15">
        <v>2.4900662251655601</v>
      </c>
      <c r="M28" s="15">
        <v>4.0794701986754998</v>
      </c>
      <c r="N28" s="15">
        <v>2.6092715231788102</v>
      </c>
      <c r="O28" s="11">
        <v>0.69534984789222098</v>
      </c>
      <c r="P28" s="15">
        <v>5.6768095433653201E-2</v>
      </c>
      <c r="Q28" s="11" t="s">
        <v>38</v>
      </c>
      <c r="R28" s="11" t="s">
        <v>46</v>
      </c>
      <c r="S28" s="11" t="s">
        <v>47</v>
      </c>
      <c r="T28" s="11" t="s">
        <v>48</v>
      </c>
      <c r="U28" s="11">
        <v>1</v>
      </c>
    </row>
    <row r="29" spans="1:21" x14ac:dyDescent="0.2">
      <c r="A29" s="11" t="s">
        <v>45</v>
      </c>
      <c r="B29" s="11">
        <v>2.3010000000000002</v>
      </c>
      <c r="C29" s="11">
        <v>11.875999999999999</v>
      </c>
      <c r="D29" s="11">
        <v>0.70799999999999996</v>
      </c>
      <c r="E29" s="11">
        <v>2.3310000000000001E-2</v>
      </c>
      <c r="F29" s="11">
        <v>6.9699999999999998E-2</v>
      </c>
      <c r="G29" s="11">
        <v>0.55300000000000005</v>
      </c>
      <c r="H29" s="11">
        <v>3.8</v>
      </c>
      <c r="I29" s="15">
        <v>5.6730000000000001E-3</v>
      </c>
      <c r="J29" s="15">
        <v>0.79290000000000005</v>
      </c>
      <c r="K29" s="15">
        <v>1.6521629461470599</v>
      </c>
      <c r="L29" s="15">
        <v>2.4088787993441798</v>
      </c>
      <c r="M29" s="15">
        <v>3.8970866439651899</v>
      </c>
      <c r="N29" s="15">
        <v>2.4088787993441798</v>
      </c>
      <c r="O29" s="11">
        <v>0.69230769230769196</v>
      </c>
      <c r="P29" s="15">
        <v>5.75223487049299E-2</v>
      </c>
      <c r="Q29" s="11" t="s">
        <v>38</v>
      </c>
      <c r="R29" s="11" t="s">
        <v>46</v>
      </c>
      <c r="S29" s="11" t="s">
        <v>47</v>
      </c>
      <c r="T29" s="11" t="s">
        <v>48</v>
      </c>
      <c r="U29" s="11">
        <v>1</v>
      </c>
    </row>
    <row r="30" spans="1:21" x14ac:dyDescent="0.2">
      <c r="A30" s="11" t="s">
        <v>45</v>
      </c>
      <c r="B30" s="11">
        <v>2.3010000000000002</v>
      </c>
      <c r="C30" s="11">
        <v>11.875999999999999</v>
      </c>
      <c r="D30" s="11">
        <v>0.71399999999999997</v>
      </c>
      <c r="E30" s="11">
        <v>2.3630000000000002E-2</v>
      </c>
      <c r="F30" s="11">
        <v>7.0400000000000004E-2</v>
      </c>
      <c r="G30" s="11">
        <v>0.55700000000000005</v>
      </c>
      <c r="H30" s="11">
        <v>3.7879999999999998</v>
      </c>
      <c r="I30" s="15">
        <v>5.7019999999999996E-3</v>
      </c>
      <c r="J30" s="15">
        <v>0.77580000000000005</v>
      </c>
      <c r="K30" s="15">
        <v>1.6756896107244099</v>
      </c>
      <c r="L30" s="15">
        <v>2.4233049755091498</v>
      </c>
      <c r="M30" s="15">
        <v>5.2333075534931703</v>
      </c>
      <c r="N30" s="15">
        <v>2.3975251353441598</v>
      </c>
      <c r="O30" s="11">
        <v>0.68970013037809696</v>
      </c>
      <c r="P30" s="15">
        <v>5.8301843166828203E-2</v>
      </c>
      <c r="Q30" s="11" t="s">
        <v>38</v>
      </c>
      <c r="R30" s="11" t="s">
        <v>46</v>
      </c>
      <c r="S30" s="11" t="s">
        <v>47</v>
      </c>
      <c r="T30" s="11" t="s">
        <v>48</v>
      </c>
      <c r="U30" s="11">
        <v>1</v>
      </c>
    </row>
    <row r="31" spans="1:21" x14ac:dyDescent="0.2">
      <c r="A31" s="11" t="s">
        <v>45</v>
      </c>
      <c r="B31" s="11">
        <v>2.3010000000000002</v>
      </c>
      <c r="C31" s="11">
        <v>11.875999999999999</v>
      </c>
      <c r="D31" s="11">
        <v>0.72099999999999997</v>
      </c>
      <c r="E31" s="11">
        <v>2.3959999999999999E-2</v>
      </c>
      <c r="F31" s="11">
        <v>7.0999999999999994E-2</v>
      </c>
      <c r="G31" s="11">
        <v>0.56100000000000005</v>
      </c>
      <c r="H31" s="11">
        <v>3.774</v>
      </c>
      <c r="I31" s="15">
        <v>5.7320000000000001E-3</v>
      </c>
      <c r="J31" s="15">
        <v>0.74880000000000002</v>
      </c>
      <c r="K31" s="15">
        <v>1.7227564102564099</v>
      </c>
      <c r="L31" s="15">
        <v>2.4572649572649601</v>
      </c>
      <c r="M31" s="15">
        <v>4.2067307692307701</v>
      </c>
      <c r="N31" s="15">
        <v>2.4172008547008499</v>
      </c>
      <c r="O31" s="11">
        <v>0.68665797479356805</v>
      </c>
      <c r="P31" s="15">
        <v>5.8780153027736697E-2</v>
      </c>
      <c r="Q31" s="11" t="s">
        <v>38</v>
      </c>
      <c r="R31" s="11" t="s">
        <v>46</v>
      </c>
      <c r="S31" s="11" t="s">
        <v>47</v>
      </c>
      <c r="T31" s="11" t="s">
        <v>48</v>
      </c>
      <c r="U31" s="11">
        <v>1</v>
      </c>
    </row>
    <row r="32" spans="1:21" x14ac:dyDescent="0.2">
      <c r="A32" s="11" t="s">
        <v>45</v>
      </c>
      <c r="B32" s="11">
        <v>2.3010000000000002</v>
      </c>
      <c r="C32" s="11">
        <v>11.875999999999999</v>
      </c>
      <c r="D32" s="11">
        <v>0.72799999999999998</v>
      </c>
      <c r="E32" s="11">
        <v>2.4299999999999999E-2</v>
      </c>
      <c r="F32" s="11">
        <v>7.17E-2</v>
      </c>
      <c r="G32" s="11">
        <v>0.56599999999999995</v>
      </c>
      <c r="H32" s="11">
        <v>3.76</v>
      </c>
      <c r="I32" s="15">
        <v>5.7629999999999999E-3</v>
      </c>
      <c r="J32" s="15">
        <v>0.79369999999999996</v>
      </c>
      <c r="K32" s="15">
        <v>1.6378984502960801</v>
      </c>
      <c r="L32" s="15">
        <v>2.3686531435050999</v>
      </c>
      <c r="M32" s="15">
        <v>3.1750031498047102</v>
      </c>
      <c r="N32" s="15">
        <v>2.17966486077863</v>
      </c>
      <c r="O32" s="11">
        <v>0.68361581920904002</v>
      </c>
      <c r="P32" s="15">
        <v>5.9525625233383901E-2</v>
      </c>
      <c r="Q32" s="11" t="s">
        <v>38</v>
      </c>
      <c r="R32" s="11" t="s">
        <v>46</v>
      </c>
      <c r="S32" s="11" t="s">
        <v>47</v>
      </c>
      <c r="T32" s="11" t="s">
        <v>48</v>
      </c>
      <c r="U32" s="11">
        <v>1</v>
      </c>
    </row>
    <row r="33" spans="1:21" x14ac:dyDescent="0.2">
      <c r="A33" s="11" t="s">
        <v>45</v>
      </c>
      <c r="B33" s="11">
        <v>2.3010000000000002</v>
      </c>
      <c r="C33" s="11">
        <v>11.875999999999999</v>
      </c>
      <c r="D33" s="11">
        <v>0.73499999999999999</v>
      </c>
      <c r="E33" s="11">
        <v>2.4629999999999999E-2</v>
      </c>
      <c r="F33" s="11">
        <v>7.2400000000000006E-2</v>
      </c>
      <c r="G33" s="11">
        <v>0.56999999999999995</v>
      </c>
      <c r="H33" s="11">
        <v>3.7469999999999999</v>
      </c>
      <c r="I33" s="15">
        <v>5.7920000000000003E-3</v>
      </c>
      <c r="J33" s="15">
        <v>0.79710000000000003</v>
      </c>
      <c r="K33" s="15">
        <v>1.6434575335591499</v>
      </c>
      <c r="L33" s="15">
        <v>2.35854974281771</v>
      </c>
      <c r="M33" s="15">
        <v>4.0521891857985199</v>
      </c>
      <c r="N33" s="15">
        <v>2.1452766277756901</v>
      </c>
      <c r="O33" s="11">
        <v>0.68057366362451099</v>
      </c>
      <c r="P33" s="15">
        <v>6.0162767783945803E-2</v>
      </c>
      <c r="Q33" s="11" t="s">
        <v>38</v>
      </c>
      <c r="R33" s="11" t="s">
        <v>46</v>
      </c>
      <c r="S33" s="11" t="s">
        <v>47</v>
      </c>
      <c r="T33" s="11" t="s">
        <v>48</v>
      </c>
      <c r="U33" s="11">
        <v>1</v>
      </c>
    </row>
    <row r="34" spans="1:21" x14ac:dyDescent="0.2">
      <c r="A34" s="11" t="s">
        <v>45</v>
      </c>
      <c r="B34" s="11">
        <v>2.3010000000000002</v>
      </c>
      <c r="C34" s="11">
        <v>13.896000000000001</v>
      </c>
      <c r="D34" s="11">
        <v>0.40600000000000003</v>
      </c>
      <c r="E34" s="11">
        <v>1.538E-2</v>
      </c>
      <c r="F34" s="11">
        <v>5.4699999999999999E-2</v>
      </c>
      <c r="G34" s="11">
        <v>0.33600000000000002</v>
      </c>
      <c r="H34" s="11">
        <v>4.3819999999999997</v>
      </c>
      <c r="I34" s="15">
        <v>3.3500000000000001E-3</v>
      </c>
      <c r="J34" s="15">
        <v>0.38529999999999998</v>
      </c>
      <c r="K34" s="15">
        <v>3.2701790812353999</v>
      </c>
      <c r="L34" s="15">
        <v>4.0228393459641802</v>
      </c>
      <c r="M34" s="15">
        <v>6.3327277446145898</v>
      </c>
      <c r="N34" s="15">
        <v>11.0563197508435</v>
      </c>
      <c r="O34" s="11">
        <v>0.82355497609734896</v>
      </c>
      <c r="P34" s="15">
        <v>4.7452950570589597E-2</v>
      </c>
      <c r="Q34" s="11" t="s">
        <v>38</v>
      </c>
      <c r="R34" s="11" t="s">
        <v>46</v>
      </c>
      <c r="S34" s="11" t="s">
        <v>47</v>
      </c>
      <c r="T34" s="11" t="s">
        <v>48</v>
      </c>
      <c r="U34" s="11">
        <v>1</v>
      </c>
    </row>
    <row r="35" spans="1:21" x14ac:dyDescent="0.2">
      <c r="A35" s="11" t="s">
        <v>45</v>
      </c>
      <c r="B35" s="11">
        <v>2.3010000000000002</v>
      </c>
      <c r="C35" s="11">
        <v>13.896000000000001</v>
      </c>
      <c r="D35" s="11">
        <v>0.41099999999999998</v>
      </c>
      <c r="E35" s="11">
        <v>1.559E-2</v>
      </c>
      <c r="F35" s="11">
        <v>5.5300000000000002E-2</v>
      </c>
      <c r="G35" s="11">
        <v>0.33900000000000002</v>
      </c>
      <c r="H35" s="11">
        <v>4.3719999999999999</v>
      </c>
      <c r="I35" s="15">
        <v>3.359E-3</v>
      </c>
      <c r="J35" s="15">
        <v>0.40910000000000002</v>
      </c>
      <c r="K35" s="15">
        <v>3.1043754583231502</v>
      </c>
      <c r="L35" s="15">
        <v>3.8376924957223202</v>
      </c>
      <c r="M35" s="15">
        <v>6.0131997066731904</v>
      </c>
      <c r="N35" s="15">
        <v>10.1686629186018</v>
      </c>
      <c r="O35" s="11">
        <v>0.821382007822686</v>
      </c>
      <c r="P35" s="15">
        <v>4.8171379188281301E-2</v>
      </c>
      <c r="Q35" s="11" t="s">
        <v>38</v>
      </c>
      <c r="R35" s="11" t="s">
        <v>46</v>
      </c>
      <c r="S35" s="11" t="s">
        <v>47</v>
      </c>
      <c r="T35" s="11" t="s">
        <v>48</v>
      </c>
      <c r="U35" s="11">
        <v>1</v>
      </c>
    </row>
    <row r="36" spans="1:21" x14ac:dyDescent="0.2">
      <c r="A36" s="11" t="s">
        <v>45</v>
      </c>
      <c r="B36" s="11">
        <v>2.3010000000000002</v>
      </c>
      <c r="C36" s="11">
        <v>13.896000000000001</v>
      </c>
      <c r="D36" s="11">
        <v>0.41499999999999998</v>
      </c>
      <c r="E36" s="11">
        <v>1.5789999999999998E-2</v>
      </c>
      <c r="F36" s="11">
        <v>5.5899999999999998E-2</v>
      </c>
      <c r="G36" s="11">
        <v>0.34200000000000003</v>
      </c>
      <c r="H36" s="11">
        <v>4.3639999999999999</v>
      </c>
      <c r="I36" s="15">
        <v>3.3670000000000002E-3</v>
      </c>
      <c r="J36" s="15">
        <v>0.38779999999999998</v>
      </c>
      <c r="K36" s="15">
        <v>3.2233109850438399</v>
      </c>
      <c r="L36" s="15">
        <v>3.9453326456936599</v>
      </c>
      <c r="M36" s="15">
        <v>6.3950489943269702</v>
      </c>
      <c r="N36" s="15">
        <v>10.4693140794224</v>
      </c>
      <c r="O36" s="11">
        <v>0.81964363320295497</v>
      </c>
      <c r="P36" s="15">
        <v>4.9043137265777602E-2</v>
      </c>
      <c r="Q36" s="11" t="s">
        <v>38</v>
      </c>
      <c r="R36" s="11" t="s">
        <v>46</v>
      </c>
      <c r="S36" s="11" t="s">
        <v>47</v>
      </c>
      <c r="T36" s="11" t="s">
        <v>48</v>
      </c>
      <c r="U36" s="11">
        <v>1</v>
      </c>
    </row>
    <row r="37" spans="1:21" x14ac:dyDescent="0.2">
      <c r="A37" s="11" t="s">
        <v>45</v>
      </c>
      <c r="B37" s="11">
        <v>2.3010000000000002</v>
      </c>
      <c r="C37" s="11">
        <v>13.896000000000001</v>
      </c>
      <c r="D37" s="11">
        <v>0.41899999999999998</v>
      </c>
      <c r="E37" s="11">
        <v>1.6E-2</v>
      </c>
      <c r="F37" s="11">
        <v>5.6500000000000002E-2</v>
      </c>
      <c r="G37" s="11">
        <v>0.34599999999999997</v>
      </c>
      <c r="H37" s="11">
        <v>4.3540000000000001</v>
      </c>
      <c r="I37" s="15">
        <v>3.3760000000000001E-3</v>
      </c>
      <c r="J37" s="15">
        <v>0.43080000000000002</v>
      </c>
      <c r="K37" s="15">
        <v>2.9247910863509698</v>
      </c>
      <c r="L37" s="15">
        <v>3.6443825441039901</v>
      </c>
      <c r="M37" s="15">
        <v>6.4763231197771596</v>
      </c>
      <c r="N37" s="15">
        <v>9.1922005571030603</v>
      </c>
      <c r="O37" s="11">
        <v>0.81790525858322505</v>
      </c>
      <c r="P37" s="15">
        <v>5.0063870414845599E-2</v>
      </c>
      <c r="Q37" s="11" t="s">
        <v>38</v>
      </c>
      <c r="R37" s="11" t="s">
        <v>46</v>
      </c>
      <c r="S37" s="11" t="s">
        <v>47</v>
      </c>
      <c r="T37" s="11" t="s">
        <v>48</v>
      </c>
      <c r="U37" s="11">
        <v>1</v>
      </c>
    </row>
    <row r="38" spans="1:21" x14ac:dyDescent="0.2">
      <c r="A38" s="11" t="s">
        <v>45</v>
      </c>
      <c r="B38" s="11">
        <v>2.3010000000000002</v>
      </c>
      <c r="C38" s="11">
        <v>13.896000000000001</v>
      </c>
      <c r="D38" s="11">
        <v>0.42399999999999999</v>
      </c>
      <c r="E38" s="11">
        <v>1.6199999999999999E-2</v>
      </c>
      <c r="F38" s="11">
        <v>5.7099999999999998E-2</v>
      </c>
      <c r="G38" s="11">
        <v>0.34899999999999998</v>
      </c>
      <c r="H38" s="11">
        <v>4.3460000000000001</v>
      </c>
      <c r="I38" s="15">
        <v>3.385E-3</v>
      </c>
      <c r="J38" s="15">
        <v>0.43559999999999999</v>
      </c>
      <c r="K38" s="15">
        <v>2.86960514233242</v>
      </c>
      <c r="L38" s="15">
        <v>3.5812672176308502</v>
      </c>
      <c r="M38" s="15">
        <v>6.4738292011019301</v>
      </c>
      <c r="N38" s="15">
        <v>8.8842975206611605</v>
      </c>
      <c r="O38" s="11">
        <v>0.81573229030856198</v>
      </c>
      <c r="P38" s="15">
        <v>5.07912652864407E-2</v>
      </c>
      <c r="Q38" s="11" t="s">
        <v>38</v>
      </c>
      <c r="R38" s="11" t="s">
        <v>46</v>
      </c>
      <c r="S38" s="11" t="s">
        <v>47</v>
      </c>
      <c r="T38" s="11" t="s">
        <v>48</v>
      </c>
      <c r="U38" s="11">
        <v>1</v>
      </c>
    </row>
    <row r="39" spans="1:21" x14ac:dyDescent="0.2">
      <c r="A39" s="11" t="s">
        <v>45</v>
      </c>
      <c r="B39" s="11">
        <v>2.3010000000000002</v>
      </c>
      <c r="C39" s="11">
        <v>13.896000000000001</v>
      </c>
      <c r="D39" s="11">
        <v>0.42799999999999999</v>
      </c>
      <c r="E39" s="11">
        <v>1.6410000000000001E-2</v>
      </c>
      <c r="F39" s="11">
        <v>5.7700000000000001E-2</v>
      </c>
      <c r="G39" s="11">
        <v>0.35299999999999998</v>
      </c>
      <c r="H39" s="11">
        <v>4.3360000000000003</v>
      </c>
      <c r="I39" s="15">
        <v>3.3939999999999999E-3</v>
      </c>
      <c r="J39" s="15">
        <v>0.44109999999999999</v>
      </c>
      <c r="K39" s="15">
        <v>2.7658127408750901</v>
      </c>
      <c r="L39" s="15">
        <v>3.4912718204488802</v>
      </c>
      <c r="M39" s="15">
        <v>5.7356608478803004</v>
      </c>
      <c r="N39" s="15">
        <v>8.4561323962820207</v>
      </c>
      <c r="O39" s="11">
        <v>0.81399391568883095</v>
      </c>
      <c r="P39" s="15">
        <v>5.1822634112105699E-2</v>
      </c>
      <c r="Q39" s="11" t="s">
        <v>38</v>
      </c>
      <c r="R39" s="11" t="s">
        <v>46</v>
      </c>
      <c r="S39" s="11" t="s">
        <v>47</v>
      </c>
      <c r="T39" s="11" t="s">
        <v>48</v>
      </c>
      <c r="U39" s="11">
        <v>1</v>
      </c>
    </row>
    <row r="40" spans="1:21" x14ac:dyDescent="0.2">
      <c r="A40" s="11" t="s">
        <v>45</v>
      </c>
      <c r="B40" s="11">
        <v>2.3010000000000002</v>
      </c>
      <c r="C40" s="11">
        <v>13.896000000000001</v>
      </c>
      <c r="D40" s="11">
        <v>0.433</v>
      </c>
      <c r="E40" s="11">
        <v>1.661E-2</v>
      </c>
      <c r="F40" s="11">
        <v>5.8200000000000002E-2</v>
      </c>
      <c r="G40" s="11">
        <v>0.35599999999999998</v>
      </c>
      <c r="H40" s="11">
        <v>4.3289999999999997</v>
      </c>
      <c r="I40" s="15">
        <v>3.4030000000000002E-3</v>
      </c>
      <c r="J40" s="15">
        <v>0.44840000000000002</v>
      </c>
      <c r="K40" s="15">
        <v>2.69848349687779</v>
      </c>
      <c r="L40" s="15">
        <v>3.4121320249777001</v>
      </c>
      <c r="M40" s="15">
        <v>5.6868867082961598</v>
      </c>
      <c r="N40" s="15">
        <v>8.1400535236396099</v>
      </c>
      <c r="O40" s="11">
        <v>0.81182094741416799</v>
      </c>
      <c r="P40" s="15">
        <v>5.2374669180969599E-2</v>
      </c>
      <c r="Q40" s="11" t="s">
        <v>38</v>
      </c>
      <c r="R40" s="11" t="s">
        <v>46</v>
      </c>
      <c r="S40" s="11" t="s">
        <v>47</v>
      </c>
      <c r="T40" s="11" t="s">
        <v>48</v>
      </c>
      <c r="U40" s="11">
        <v>1</v>
      </c>
    </row>
    <row r="41" spans="1:21" x14ac:dyDescent="0.2">
      <c r="A41" s="11" t="s">
        <v>45</v>
      </c>
      <c r="B41" s="11">
        <v>2.3010000000000002</v>
      </c>
      <c r="C41" s="11">
        <v>13.896000000000001</v>
      </c>
      <c r="D41" s="11">
        <v>0.437</v>
      </c>
      <c r="E41" s="11">
        <v>1.6820000000000002E-2</v>
      </c>
      <c r="F41" s="11">
        <v>5.8799999999999998E-2</v>
      </c>
      <c r="G41" s="11">
        <v>0.35899999999999999</v>
      </c>
      <c r="H41" s="11">
        <v>4.32</v>
      </c>
      <c r="I41" s="15">
        <v>3.4120000000000001E-3</v>
      </c>
      <c r="J41" s="15">
        <v>0.43130000000000002</v>
      </c>
      <c r="K41" s="15">
        <v>2.7591003941571999</v>
      </c>
      <c r="L41" s="15">
        <v>3.47785763969395</v>
      </c>
      <c r="M41" s="15">
        <v>5.9587294226756304</v>
      </c>
      <c r="N41" s="15">
        <v>8.2541154648736406</v>
      </c>
      <c r="O41" s="11">
        <v>0.81008257279443696</v>
      </c>
      <c r="P41" s="15">
        <v>5.3266159788294999E-2</v>
      </c>
      <c r="Q41" s="11" t="s">
        <v>38</v>
      </c>
      <c r="R41" s="11" t="s">
        <v>46</v>
      </c>
      <c r="S41" s="11" t="s">
        <v>47</v>
      </c>
      <c r="T41" s="11" t="s">
        <v>48</v>
      </c>
      <c r="U41" s="11">
        <v>1</v>
      </c>
    </row>
    <row r="42" spans="1:21" x14ac:dyDescent="0.2">
      <c r="A42" s="11" t="s">
        <v>45</v>
      </c>
      <c r="B42" s="11">
        <v>2.3010000000000002</v>
      </c>
      <c r="C42" s="11">
        <v>13.896000000000001</v>
      </c>
      <c r="D42" s="11">
        <v>0.441</v>
      </c>
      <c r="E42" s="11">
        <v>1.703E-2</v>
      </c>
      <c r="F42" s="11">
        <v>5.9400000000000001E-2</v>
      </c>
      <c r="G42" s="11">
        <v>0.36299999999999999</v>
      </c>
      <c r="H42" s="11">
        <v>4.3109999999999999</v>
      </c>
      <c r="I42" s="15">
        <v>3.421E-3</v>
      </c>
      <c r="J42" s="15">
        <v>0.41539999999999999</v>
      </c>
      <c r="K42" s="15">
        <v>2.8165623495426102</v>
      </c>
      <c r="L42" s="15">
        <v>3.51468464130958</v>
      </c>
      <c r="M42" s="15">
        <v>6.2590274434280202</v>
      </c>
      <c r="N42" s="15">
        <v>8.3774675012036592</v>
      </c>
      <c r="O42" s="11">
        <v>0.80834419817470704</v>
      </c>
      <c r="P42" s="15">
        <v>5.4311411043411799E-2</v>
      </c>
      <c r="Q42" s="11" t="s">
        <v>38</v>
      </c>
      <c r="R42" s="11" t="s">
        <v>46</v>
      </c>
      <c r="S42" s="11" t="s">
        <v>47</v>
      </c>
      <c r="T42" s="11" t="s">
        <v>48</v>
      </c>
      <c r="U42" s="11">
        <v>1</v>
      </c>
    </row>
    <row r="43" spans="1:21" x14ac:dyDescent="0.2">
      <c r="A43" s="11" t="s">
        <v>45</v>
      </c>
      <c r="B43" s="11">
        <v>2.3010000000000002</v>
      </c>
      <c r="C43" s="11">
        <v>13.896000000000001</v>
      </c>
      <c r="D43" s="11">
        <v>0.44600000000000001</v>
      </c>
      <c r="E43" s="11">
        <v>1.7239999999999998E-2</v>
      </c>
      <c r="F43" s="11">
        <v>0.06</v>
      </c>
      <c r="G43" s="11">
        <v>0.36599999999999999</v>
      </c>
      <c r="H43" s="11">
        <v>4.3019999999999996</v>
      </c>
      <c r="I43" s="15">
        <v>3.4299999999999999E-3</v>
      </c>
      <c r="J43" s="15">
        <v>0.42570000000000002</v>
      </c>
      <c r="K43" s="15">
        <v>2.7719050974864898</v>
      </c>
      <c r="L43" s="15">
        <v>3.4296452901104102</v>
      </c>
      <c r="M43" s="15">
        <v>6.1310782241014801</v>
      </c>
      <c r="N43" s="15">
        <v>7.9868451961475202</v>
      </c>
      <c r="O43" s="11">
        <v>0.80617122990004397</v>
      </c>
      <c r="P43" s="15">
        <v>5.5050298704977102E-2</v>
      </c>
      <c r="Q43" s="11" t="s">
        <v>38</v>
      </c>
      <c r="R43" s="11" t="s">
        <v>46</v>
      </c>
      <c r="S43" s="11" t="s">
        <v>47</v>
      </c>
      <c r="T43" s="11" t="s">
        <v>48</v>
      </c>
      <c r="U43" s="11">
        <v>1</v>
      </c>
    </row>
    <row r="44" spans="1:21" x14ac:dyDescent="0.2">
      <c r="A44" s="11" t="s">
        <v>45</v>
      </c>
      <c r="B44" s="11">
        <v>2.3010000000000002</v>
      </c>
      <c r="C44" s="11">
        <v>13.896000000000001</v>
      </c>
      <c r="D44" s="11">
        <v>0.45</v>
      </c>
      <c r="E44" s="11">
        <v>1.745E-2</v>
      </c>
      <c r="F44" s="11">
        <v>6.0600000000000001E-2</v>
      </c>
      <c r="G44" s="11">
        <v>0.36899999999999999</v>
      </c>
      <c r="H44" s="11">
        <v>4.2939999999999996</v>
      </c>
      <c r="I44" s="15">
        <v>3.4390000000000002E-3</v>
      </c>
      <c r="J44" s="15">
        <v>0.41739999999999999</v>
      </c>
      <c r="K44" s="15">
        <v>2.7551509343555298</v>
      </c>
      <c r="L44" s="15">
        <v>3.44992812649736</v>
      </c>
      <c r="M44" s="15">
        <v>6.6602779108768599</v>
      </c>
      <c r="N44" s="15">
        <v>7.9300431241015801</v>
      </c>
      <c r="O44" s="11">
        <v>0.80443285528031305</v>
      </c>
      <c r="P44" s="15">
        <v>5.5953504361135303E-2</v>
      </c>
      <c r="Q44" s="11" t="s">
        <v>38</v>
      </c>
      <c r="R44" s="11" t="s">
        <v>46</v>
      </c>
      <c r="S44" s="11" t="s">
        <v>47</v>
      </c>
      <c r="T44" s="11" t="s">
        <v>48</v>
      </c>
      <c r="U44" s="11">
        <v>1</v>
      </c>
    </row>
    <row r="45" spans="1:21" x14ac:dyDescent="0.2">
      <c r="A45" s="11" t="s">
        <v>45</v>
      </c>
      <c r="B45" s="11">
        <v>2.3010000000000002</v>
      </c>
      <c r="C45" s="11">
        <v>13.896000000000001</v>
      </c>
      <c r="D45" s="11">
        <v>0.45400000000000001</v>
      </c>
      <c r="E45" s="11">
        <v>1.7659999999999999E-2</v>
      </c>
      <c r="F45" s="11">
        <v>6.1199999999999997E-2</v>
      </c>
      <c r="G45" s="11">
        <v>0.373</v>
      </c>
      <c r="H45" s="11">
        <v>4.2850000000000001</v>
      </c>
      <c r="I45" s="15">
        <v>3.4489999999999998E-3</v>
      </c>
      <c r="J45" s="15">
        <v>0.43980000000000002</v>
      </c>
      <c r="K45" s="15">
        <v>2.61482492041837</v>
      </c>
      <c r="L45" s="15">
        <v>3.2969531605275102</v>
      </c>
      <c r="M45" s="15">
        <v>5.8435652569349701</v>
      </c>
      <c r="N45" s="15">
        <v>7.3442473851750796</v>
      </c>
      <c r="O45" s="11">
        <v>0.80269448066058202</v>
      </c>
      <c r="P45" s="15">
        <v>5.7013430555627798E-2</v>
      </c>
      <c r="Q45" s="11" t="s">
        <v>38</v>
      </c>
      <c r="R45" s="11" t="s">
        <v>46</v>
      </c>
      <c r="S45" s="11" t="s">
        <v>47</v>
      </c>
      <c r="T45" s="11" t="s">
        <v>48</v>
      </c>
      <c r="U45" s="11">
        <v>1</v>
      </c>
    </row>
    <row r="46" spans="1:21" x14ac:dyDescent="0.2">
      <c r="A46" s="11" t="s">
        <v>45</v>
      </c>
      <c r="B46" s="11">
        <v>2.3010000000000002</v>
      </c>
      <c r="C46" s="11">
        <v>13.896000000000001</v>
      </c>
      <c r="D46" s="11">
        <v>0.45900000000000002</v>
      </c>
      <c r="E46" s="11">
        <v>1.788E-2</v>
      </c>
      <c r="F46" s="11">
        <v>6.1800000000000001E-2</v>
      </c>
      <c r="G46" s="11">
        <v>0.376</v>
      </c>
      <c r="H46" s="11">
        <v>4.2750000000000004</v>
      </c>
      <c r="I46" s="15">
        <v>3.4580000000000001E-3</v>
      </c>
      <c r="J46" s="15">
        <v>0.46239999999999998</v>
      </c>
      <c r="K46" s="15">
        <v>2.4870242214532898</v>
      </c>
      <c r="L46" s="15">
        <v>3.1790657439446401</v>
      </c>
      <c r="M46" s="15">
        <v>5.3849480968858101</v>
      </c>
      <c r="N46" s="15">
        <v>6.8339100346020798</v>
      </c>
      <c r="O46" s="11">
        <v>0.80052151238591895</v>
      </c>
      <c r="P46" s="15">
        <v>5.7758353533255501E-2</v>
      </c>
      <c r="Q46" s="11" t="s">
        <v>38</v>
      </c>
      <c r="R46" s="11" t="s">
        <v>46</v>
      </c>
      <c r="S46" s="11" t="s">
        <v>47</v>
      </c>
      <c r="T46" s="11" t="s">
        <v>48</v>
      </c>
      <c r="U46" s="11">
        <v>1</v>
      </c>
    </row>
    <row r="47" spans="1:21" x14ac:dyDescent="0.2">
      <c r="A47" s="11" t="s">
        <v>45</v>
      </c>
      <c r="B47" s="11">
        <v>2.3010000000000002</v>
      </c>
      <c r="C47" s="11">
        <v>13.896000000000001</v>
      </c>
      <c r="D47" s="11">
        <v>0.46300000000000002</v>
      </c>
      <c r="E47" s="11">
        <v>1.8089999999999998E-2</v>
      </c>
      <c r="F47" s="11">
        <v>6.2399999999999997E-2</v>
      </c>
      <c r="G47" s="11">
        <v>0.379</v>
      </c>
      <c r="H47" s="11">
        <v>4.2670000000000003</v>
      </c>
      <c r="I47" s="15">
        <v>3.467E-3</v>
      </c>
      <c r="J47" s="15">
        <v>0.43819999999999998</v>
      </c>
      <c r="K47" s="15">
        <v>2.5787311729803699</v>
      </c>
      <c r="L47" s="15">
        <v>3.2405294386125099</v>
      </c>
      <c r="M47" s="15">
        <v>4.8379735280693801</v>
      </c>
      <c r="N47" s="15">
        <v>7.0059333637608399</v>
      </c>
      <c r="O47" s="11">
        <v>0.79878313776618903</v>
      </c>
      <c r="P47" s="15">
        <v>5.8672423979026E-2</v>
      </c>
      <c r="Q47" s="11" t="s">
        <v>38</v>
      </c>
      <c r="R47" s="11" t="s">
        <v>46</v>
      </c>
      <c r="S47" s="11" t="s">
        <v>47</v>
      </c>
      <c r="T47" s="11" t="s">
        <v>48</v>
      </c>
      <c r="U47" s="11">
        <v>1</v>
      </c>
    </row>
    <row r="48" spans="1:21" x14ac:dyDescent="0.2">
      <c r="A48" s="11" t="s">
        <v>45</v>
      </c>
      <c r="B48" s="11">
        <v>2.3010000000000002</v>
      </c>
      <c r="C48" s="11">
        <v>13.896000000000001</v>
      </c>
      <c r="D48" s="11">
        <v>0.46800000000000003</v>
      </c>
      <c r="E48" s="11">
        <v>1.831E-2</v>
      </c>
      <c r="F48" s="11">
        <v>6.3E-2</v>
      </c>
      <c r="G48" s="11">
        <v>0.38200000000000001</v>
      </c>
      <c r="H48" s="11">
        <v>4.2569999999999997</v>
      </c>
      <c r="I48" s="15">
        <v>3.4770000000000001E-3</v>
      </c>
      <c r="J48" s="15">
        <v>0.45290000000000002</v>
      </c>
      <c r="K48" s="15">
        <v>2.5171119452417701</v>
      </c>
      <c r="L48" s="15">
        <v>3.1574298962243299</v>
      </c>
      <c r="M48" s="15">
        <v>5.3212629719584896</v>
      </c>
      <c r="N48" s="15">
        <v>6.6460587326120502</v>
      </c>
      <c r="O48" s="11">
        <v>0.79661016949152497</v>
      </c>
      <c r="P48" s="15">
        <v>5.9420319012780803E-2</v>
      </c>
      <c r="Q48" s="11" t="s">
        <v>38</v>
      </c>
      <c r="R48" s="11" t="s">
        <v>46</v>
      </c>
      <c r="S48" s="11" t="s">
        <v>47</v>
      </c>
      <c r="T48" s="11" t="s">
        <v>48</v>
      </c>
      <c r="U48" s="11">
        <v>1</v>
      </c>
    </row>
    <row r="49" spans="1:21" x14ac:dyDescent="0.2">
      <c r="A49" s="11" t="s">
        <v>45</v>
      </c>
      <c r="B49" s="11">
        <v>2.3010000000000002</v>
      </c>
      <c r="C49" s="11">
        <v>13.896000000000001</v>
      </c>
      <c r="D49" s="11">
        <v>0.47199999999999998</v>
      </c>
      <c r="E49" s="11">
        <v>1.8519999999999998E-2</v>
      </c>
      <c r="F49" s="11">
        <v>6.3600000000000004E-2</v>
      </c>
      <c r="G49" s="11">
        <v>0.38600000000000001</v>
      </c>
      <c r="H49" s="11">
        <v>4.25</v>
      </c>
      <c r="I49" s="15">
        <v>3.4859999999999999E-3</v>
      </c>
      <c r="J49" s="15">
        <v>0.435</v>
      </c>
      <c r="K49" s="15">
        <v>2.5977011494252902</v>
      </c>
      <c r="L49" s="15">
        <v>3.2183908045976999</v>
      </c>
      <c r="M49" s="15">
        <v>5.0574712643678197</v>
      </c>
      <c r="N49" s="15">
        <v>6.7356321839080504</v>
      </c>
      <c r="O49" s="11">
        <v>0.79487179487179505</v>
      </c>
      <c r="P49" s="15">
        <v>6.0496548891965797E-2</v>
      </c>
      <c r="Q49" s="11" t="s">
        <v>38</v>
      </c>
      <c r="R49" s="11" t="s">
        <v>46</v>
      </c>
      <c r="S49" s="11" t="s">
        <v>47</v>
      </c>
      <c r="T49" s="11" t="s">
        <v>48</v>
      </c>
      <c r="U49" s="11">
        <v>1</v>
      </c>
    </row>
    <row r="50" spans="1:21" x14ac:dyDescent="0.2">
      <c r="A50" s="11" t="s">
        <v>45</v>
      </c>
      <c r="B50" s="11">
        <v>2.3010000000000002</v>
      </c>
      <c r="C50" s="11">
        <v>14.686</v>
      </c>
      <c r="D50" s="11">
        <v>0.63200000000000001</v>
      </c>
      <c r="E50" s="11">
        <v>3.0200000000000001E-2</v>
      </c>
      <c r="F50" s="11">
        <v>9.4600000000000004E-2</v>
      </c>
      <c r="G50" s="11">
        <v>0.499</v>
      </c>
      <c r="H50" s="11">
        <v>3.9169999999999998</v>
      </c>
      <c r="I50" s="15">
        <v>3.467E-3</v>
      </c>
      <c r="J50" s="15">
        <v>0.40300000000000002</v>
      </c>
      <c r="K50" s="15">
        <v>1.49379652605459</v>
      </c>
      <c r="L50" s="15">
        <v>2.4267990074441701</v>
      </c>
      <c r="M50" s="15">
        <v>18.684863523573199</v>
      </c>
      <c r="N50" s="15">
        <v>2.7295285359801502</v>
      </c>
      <c r="O50" s="11">
        <v>0.725336810082573</v>
      </c>
      <c r="P50" s="15">
        <v>0.11397129578352</v>
      </c>
      <c r="Q50" s="11" t="s">
        <v>38</v>
      </c>
      <c r="R50" s="11" t="s">
        <v>46</v>
      </c>
      <c r="S50" s="11" t="s">
        <v>47</v>
      </c>
      <c r="T50" s="11" t="s">
        <v>48</v>
      </c>
      <c r="U50" s="11">
        <v>1</v>
      </c>
    </row>
    <row r="51" spans="1:21" x14ac:dyDescent="0.2">
      <c r="A51" s="11" t="s">
        <v>45</v>
      </c>
      <c r="B51" s="11">
        <v>2.3010000000000002</v>
      </c>
      <c r="C51" s="11">
        <v>14.686</v>
      </c>
      <c r="D51" s="11">
        <v>0.63900000000000001</v>
      </c>
      <c r="E51" s="11">
        <v>3.065E-2</v>
      </c>
      <c r="F51" s="11">
        <v>9.5600000000000004E-2</v>
      </c>
      <c r="G51" s="11">
        <v>0.503</v>
      </c>
      <c r="H51" s="11">
        <v>3.903</v>
      </c>
      <c r="I51" s="15">
        <v>3.4840000000000001E-3</v>
      </c>
      <c r="J51" s="15">
        <v>0.39689999999999998</v>
      </c>
      <c r="K51" s="15">
        <v>1.5117157974300801</v>
      </c>
      <c r="L51" s="15">
        <v>2.4263038548752802</v>
      </c>
      <c r="M51" s="15">
        <v>4.6863189720332601</v>
      </c>
      <c r="N51" s="15">
        <v>2.6958931720836499</v>
      </c>
      <c r="O51" s="11">
        <v>0.72229465449804398</v>
      </c>
      <c r="P51" s="15">
        <v>0.11536567308875501</v>
      </c>
      <c r="Q51" s="11" t="s">
        <v>38</v>
      </c>
      <c r="R51" s="11" t="s">
        <v>46</v>
      </c>
      <c r="S51" s="11" t="s">
        <v>47</v>
      </c>
      <c r="T51" s="11" t="s">
        <v>48</v>
      </c>
      <c r="U51" s="11">
        <v>1</v>
      </c>
    </row>
    <row r="52" spans="1:21" x14ac:dyDescent="0.2">
      <c r="A52" s="11" t="s">
        <v>45</v>
      </c>
      <c r="B52" s="11">
        <v>2.3010000000000002</v>
      </c>
      <c r="C52" s="11">
        <v>14.686</v>
      </c>
      <c r="D52" s="11">
        <v>0.64600000000000002</v>
      </c>
      <c r="E52" s="11">
        <v>3.1099999999999999E-2</v>
      </c>
      <c r="F52" s="11">
        <v>9.6600000000000005E-2</v>
      </c>
      <c r="G52" s="11">
        <v>0.50800000000000001</v>
      </c>
      <c r="H52" s="11">
        <v>3.89</v>
      </c>
      <c r="I52" s="15">
        <v>3.5000000000000001E-3</v>
      </c>
      <c r="J52" s="15">
        <v>0.41289999999999999</v>
      </c>
      <c r="K52" s="15">
        <v>1.46282392831194</v>
      </c>
      <c r="L52" s="15">
        <v>2.36861225478324</v>
      </c>
      <c r="M52" s="15">
        <v>4.4078469363041899</v>
      </c>
      <c r="N52" s="15">
        <v>2.49455073867765</v>
      </c>
      <c r="O52" s="11">
        <v>0.71925249891351595</v>
      </c>
      <c r="P52" s="15">
        <v>0.116984964047714</v>
      </c>
      <c r="Q52" s="11" t="s">
        <v>38</v>
      </c>
      <c r="R52" s="11" t="s">
        <v>46</v>
      </c>
      <c r="S52" s="11" t="s">
        <v>47</v>
      </c>
      <c r="T52" s="11" t="s">
        <v>48</v>
      </c>
      <c r="U52" s="11">
        <v>1</v>
      </c>
    </row>
    <row r="53" spans="1:21" x14ac:dyDescent="0.2">
      <c r="A53" s="11" t="s">
        <v>45</v>
      </c>
      <c r="B53" s="11">
        <v>2.3010000000000002</v>
      </c>
      <c r="C53" s="11">
        <v>14.686</v>
      </c>
      <c r="D53" s="11">
        <v>0.65300000000000002</v>
      </c>
      <c r="E53" s="11">
        <v>3.1559999999999998E-2</v>
      </c>
      <c r="F53" s="11">
        <v>9.7600000000000006E-2</v>
      </c>
      <c r="G53" s="11">
        <v>0.51200000000000001</v>
      </c>
      <c r="H53" s="11">
        <v>3.8759999999999999</v>
      </c>
      <c r="I53" s="15">
        <v>3.516E-3</v>
      </c>
      <c r="J53" s="15">
        <v>0.41489999999999999</v>
      </c>
      <c r="K53" s="15">
        <v>1.4557724752952499</v>
      </c>
      <c r="L53" s="15">
        <v>2.3499638467100499</v>
      </c>
      <c r="M53" s="15">
        <v>4.4107013738250203</v>
      </c>
      <c r="N53" s="15">
        <v>2.41021932995903</v>
      </c>
      <c r="O53" s="11">
        <v>0.71621034332898703</v>
      </c>
      <c r="P53" s="15">
        <v>0.11836860123959</v>
      </c>
      <c r="Q53" s="11" t="s">
        <v>38</v>
      </c>
      <c r="R53" s="11" t="s">
        <v>46</v>
      </c>
      <c r="S53" s="11" t="s">
        <v>47</v>
      </c>
      <c r="T53" s="11" t="s">
        <v>48</v>
      </c>
      <c r="U53" s="11">
        <v>1</v>
      </c>
    </row>
    <row r="54" spans="1:21" x14ac:dyDescent="0.2">
      <c r="A54" s="11" t="s">
        <v>45</v>
      </c>
      <c r="B54" s="11">
        <v>2.3010000000000002</v>
      </c>
      <c r="C54" s="11">
        <v>14.686</v>
      </c>
      <c r="D54" s="11">
        <v>0.66</v>
      </c>
      <c r="E54" s="11">
        <v>3.2030000000000003E-2</v>
      </c>
      <c r="F54" s="11">
        <v>9.8599999999999993E-2</v>
      </c>
      <c r="G54" s="11">
        <v>0.51700000000000002</v>
      </c>
      <c r="H54" s="11">
        <v>3.8610000000000002</v>
      </c>
      <c r="I54" s="15">
        <v>3.5330000000000001E-3</v>
      </c>
      <c r="J54" s="15">
        <v>0.42709999999999998</v>
      </c>
      <c r="K54" s="15">
        <v>1.4095059704987101</v>
      </c>
      <c r="L54" s="15">
        <v>2.3062514633575302</v>
      </c>
      <c r="M54" s="15">
        <v>4.2378833996722101</v>
      </c>
      <c r="N54" s="15">
        <v>2.2781549988293102</v>
      </c>
      <c r="O54" s="11">
        <v>0.713168187744459</v>
      </c>
      <c r="P54" s="15">
        <v>0.119977729354018</v>
      </c>
      <c r="Q54" s="11" t="s">
        <v>38</v>
      </c>
      <c r="R54" s="11" t="s">
        <v>46</v>
      </c>
      <c r="S54" s="11" t="s">
        <v>47</v>
      </c>
      <c r="T54" s="11" t="s">
        <v>48</v>
      </c>
      <c r="U54" s="11">
        <v>1</v>
      </c>
    </row>
    <row r="55" spans="1:21" x14ac:dyDescent="0.2">
      <c r="A55" s="11" t="s">
        <v>45</v>
      </c>
      <c r="B55" s="11">
        <v>2.3010000000000002</v>
      </c>
      <c r="C55" s="11">
        <v>14.686</v>
      </c>
      <c r="D55" s="11">
        <v>0.66700000000000004</v>
      </c>
      <c r="E55" s="11">
        <v>3.2489999999999998E-2</v>
      </c>
      <c r="F55" s="11">
        <v>9.9699999999999997E-2</v>
      </c>
      <c r="G55" s="11">
        <v>0.52100000000000002</v>
      </c>
      <c r="H55" s="11">
        <v>3.8479999999999999</v>
      </c>
      <c r="I55" s="15">
        <v>3.5490000000000001E-3</v>
      </c>
      <c r="J55" s="15">
        <v>0.44469999999999998</v>
      </c>
      <c r="K55" s="15">
        <v>1.35821902406116</v>
      </c>
      <c r="L55" s="15">
        <v>2.2442095794917898</v>
      </c>
      <c r="M55" s="15">
        <v>3.50798290982685</v>
      </c>
      <c r="N55" s="15">
        <v>2.10928715988307</v>
      </c>
      <c r="O55" s="11">
        <v>0.71012603215992998</v>
      </c>
      <c r="P55" s="15">
        <v>0.121594926457885</v>
      </c>
      <c r="Q55" s="11" t="s">
        <v>38</v>
      </c>
      <c r="R55" s="11" t="s">
        <v>46</v>
      </c>
      <c r="S55" s="11" t="s">
        <v>47</v>
      </c>
      <c r="T55" s="11" t="s">
        <v>48</v>
      </c>
      <c r="U55" s="11">
        <v>1</v>
      </c>
    </row>
    <row r="56" spans="1:21" x14ac:dyDescent="0.2">
      <c r="A56" s="11" t="s">
        <v>45</v>
      </c>
      <c r="B56" s="11">
        <v>2.3010000000000002</v>
      </c>
      <c r="C56" s="11">
        <v>14.686</v>
      </c>
      <c r="D56" s="11">
        <v>0.67300000000000004</v>
      </c>
      <c r="E56" s="11">
        <v>3.2969999999999999E-2</v>
      </c>
      <c r="F56" s="11">
        <v>0.1007</v>
      </c>
      <c r="G56" s="11">
        <v>0.52600000000000002</v>
      </c>
      <c r="H56" s="11">
        <v>3.8340000000000001</v>
      </c>
      <c r="I56" s="15">
        <v>3.5660000000000002E-3</v>
      </c>
      <c r="J56" s="15">
        <v>0.42730000000000001</v>
      </c>
      <c r="K56" s="15">
        <v>1.3877837584835</v>
      </c>
      <c r="L56" s="15">
        <v>2.2794289726187702</v>
      </c>
      <c r="M56" s="15">
        <v>4.1890943131289502</v>
      </c>
      <c r="N56" s="15">
        <v>2.1436929557687798</v>
      </c>
      <c r="O56" s="11">
        <v>0.70751847023033498</v>
      </c>
      <c r="P56" s="15">
        <v>0.12348025922700399</v>
      </c>
      <c r="Q56" s="11" t="s">
        <v>38</v>
      </c>
      <c r="R56" s="11" t="s">
        <v>46</v>
      </c>
      <c r="S56" s="11" t="s">
        <v>47</v>
      </c>
      <c r="T56" s="11" t="s">
        <v>48</v>
      </c>
      <c r="U56" s="11">
        <v>1</v>
      </c>
    </row>
    <row r="57" spans="1:21" x14ac:dyDescent="0.2">
      <c r="A57" s="11" t="s">
        <v>45</v>
      </c>
      <c r="B57" s="11">
        <v>2.3010000000000002</v>
      </c>
      <c r="C57" s="11">
        <v>14.686</v>
      </c>
      <c r="D57" s="11">
        <v>0.68</v>
      </c>
      <c r="E57" s="11">
        <v>3.3439999999999998E-2</v>
      </c>
      <c r="F57" s="11">
        <v>0.1017</v>
      </c>
      <c r="G57" s="11">
        <v>0.53</v>
      </c>
      <c r="H57" s="11">
        <v>3.82</v>
      </c>
      <c r="I57" s="15">
        <v>3.5829999999999998E-3</v>
      </c>
      <c r="J57" s="15">
        <v>0.43219999999999997</v>
      </c>
      <c r="K57" s="15">
        <v>1.3674224895881499</v>
      </c>
      <c r="L57" s="15">
        <v>2.2559000462748702</v>
      </c>
      <c r="M57" s="15">
        <v>4.1184636742249001</v>
      </c>
      <c r="N57" s="15">
        <v>2.0546043498380402</v>
      </c>
      <c r="O57" s="11">
        <v>0.70447631464580596</v>
      </c>
      <c r="P57" s="15">
        <v>0.124841627129963</v>
      </c>
      <c r="Q57" s="11" t="s">
        <v>38</v>
      </c>
      <c r="R57" s="11" t="s">
        <v>46</v>
      </c>
      <c r="S57" s="11" t="s">
        <v>47</v>
      </c>
      <c r="T57" s="11" t="s">
        <v>48</v>
      </c>
      <c r="U57" s="11">
        <v>1</v>
      </c>
    </row>
    <row r="58" spans="1:21" x14ac:dyDescent="0.2">
      <c r="A58" s="11" t="s">
        <v>45</v>
      </c>
      <c r="B58" s="11">
        <v>2.3010000000000002</v>
      </c>
      <c r="C58" s="11">
        <v>14.686</v>
      </c>
      <c r="D58" s="11">
        <v>0.68700000000000006</v>
      </c>
      <c r="E58" s="11">
        <v>3.3919999999999999E-2</v>
      </c>
      <c r="F58" s="11">
        <v>0.1027</v>
      </c>
      <c r="G58" s="11">
        <v>0.53500000000000003</v>
      </c>
      <c r="H58" s="11">
        <v>3.806</v>
      </c>
      <c r="I58" s="15">
        <v>3.5999999999999999E-3</v>
      </c>
      <c r="J58" s="15">
        <v>0.42</v>
      </c>
      <c r="K58" s="15">
        <v>1.39047619047619</v>
      </c>
      <c r="L58" s="15">
        <v>2.2761904761904801</v>
      </c>
      <c r="M58" s="15">
        <v>4.21428571428571</v>
      </c>
      <c r="N58" s="15">
        <v>2.0595238095238102</v>
      </c>
      <c r="O58" s="11">
        <v>0.70143415906127804</v>
      </c>
      <c r="P58" s="15">
        <v>0.12643160818215701</v>
      </c>
      <c r="Q58" s="11" t="s">
        <v>38</v>
      </c>
      <c r="R58" s="11" t="s">
        <v>46</v>
      </c>
      <c r="S58" s="11" t="s">
        <v>47</v>
      </c>
      <c r="T58" s="11" t="s">
        <v>48</v>
      </c>
      <c r="U58" s="11">
        <v>1</v>
      </c>
    </row>
    <row r="59" spans="1:21" x14ac:dyDescent="0.2">
      <c r="A59" s="11" t="s">
        <v>45</v>
      </c>
      <c r="B59" s="11">
        <v>2.3010000000000002</v>
      </c>
      <c r="C59" s="11">
        <v>14.686</v>
      </c>
      <c r="D59" s="11">
        <v>0.69399999999999995</v>
      </c>
      <c r="E59" s="11">
        <v>3.44E-2</v>
      </c>
      <c r="F59" s="11">
        <v>0.1038</v>
      </c>
      <c r="G59" s="11">
        <v>0.53900000000000003</v>
      </c>
      <c r="H59" s="11">
        <v>3.7930000000000001</v>
      </c>
      <c r="I59" s="15">
        <v>3.617E-3</v>
      </c>
      <c r="J59" s="15">
        <v>0.45079999999999998</v>
      </c>
      <c r="K59" s="15">
        <v>1.31987577639752</v>
      </c>
      <c r="L59" s="15">
        <v>2.1960958296361999</v>
      </c>
      <c r="M59" s="15">
        <v>3.9041703637976899</v>
      </c>
      <c r="N59" s="15">
        <v>1.86335403726708</v>
      </c>
      <c r="O59" s="11">
        <v>0.69839200347674901</v>
      </c>
      <c r="P59" s="15">
        <v>0.128026360229481</v>
      </c>
      <c r="Q59" s="11" t="s">
        <v>38</v>
      </c>
      <c r="R59" s="11" t="s">
        <v>46</v>
      </c>
      <c r="S59" s="11" t="s">
        <v>47</v>
      </c>
      <c r="T59" s="11" t="s">
        <v>48</v>
      </c>
      <c r="U59" s="11">
        <v>1</v>
      </c>
    </row>
    <row r="60" spans="1:21" x14ac:dyDescent="0.2">
      <c r="A60" s="11" t="s">
        <v>45</v>
      </c>
      <c r="B60" s="11">
        <v>2.3010000000000002</v>
      </c>
      <c r="C60" s="11">
        <v>14.686</v>
      </c>
      <c r="D60" s="11">
        <v>0.70099999999999996</v>
      </c>
      <c r="E60" s="11">
        <v>3.4889999999999997E-2</v>
      </c>
      <c r="F60" s="11">
        <v>0.1048</v>
      </c>
      <c r="G60" s="11">
        <v>0.54300000000000004</v>
      </c>
      <c r="H60" s="11">
        <v>3.7789999999999999</v>
      </c>
      <c r="I60" s="15">
        <v>3.6340000000000001E-3</v>
      </c>
      <c r="J60" s="15">
        <v>0.44550000000000001</v>
      </c>
      <c r="K60" s="15">
        <v>1.31537598204265</v>
      </c>
      <c r="L60" s="15">
        <v>2.19753086419753</v>
      </c>
      <c r="M60" s="15">
        <v>3.9057239057239101</v>
      </c>
      <c r="N60" s="15">
        <v>1.8294051627385</v>
      </c>
      <c r="O60" s="11">
        <v>0.69534984789222098</v>
      </c>
      <c r="P60" s="15">
        <v>0.12936542195928599</v>
      </c>
      <c r="Q60" s="11" t="s">
        <v>38</v>
      </c>
      <c r="R60" s="11" t="s">
        <v>46</v>
      </c>
      <c r="S60" s="11" t="s">
        <v>47</v>
      </c>
      <c r="T60" s="11" t="s">
        <v>48</v>
      </c>
      <c r="U60" s="11">
        <v>1</v>
      </c>
    </row>
    <row r="61" spans="1:21" x14ac:dyDescent="0.2">
      <c r="A61" s="11" t="s">
        <v>45</v>
      </c>
      <c r="B61" s="11">
        <v>2.3010000000000002</v>
      </c>
      <c r="C61" s="11">
        <v>14.686</v>
      </c>
      <c r="D61" s="11">
        <v>0.70799999999999996</v>
      </c>
      <c r="E61" s="11">
        <v>3.5380000000000002E-2</v>
      </c>
      <c r="F61" s="11">
        <v>0.10580000000000001</v>
      </c>
      <c r="G61" s="11">
        <v>0.54800000000000004</v>
      </c>
      <c r="H61" s="11">
        <v>3.7650000000000001</v>
      </c>
      <c r="I61" s="15">
        <v>3.6510000000000002E-3</v>
      </c>
      <c r="J61" s="15">
        <v>0.44940000000000002</v>
      </c>
      <c r="K61" s="15">
        <v>1.30618602581219</v>
      </c>
      <c r="L61" s="15">
        <v>2.1806853582554502</v>
      </c>
      <c r="M61" s="15">
        <v>4.5171339563862896</v>
      </c>
      <c r="N61" s="15">
        <v>1.7601246105919</v>
      </c>
      <c r="O61" s="11">
        <v>0.69230769230769196</v>
      </c>
      <c r="P61" s="15">
        <v>0.13093556203183801</v>
      </c>
      <c r="Q61" s="11" t="s">
        <v>38</v>
      </c>
      <c r="R61" s="11" t="s">
        <v>46</v>
      </c>
      <c r="S61" s="11" t="s">
        <v>47</v>
      </c>
      <c r="T61" s="11" t="s">
        <v>48</v>
      </c>
      <c r="U61" s="11">
        <v>1</v>
      </c>
    </row>
    <row r="62" spans="1:21" x14ac:dyDescent="0.2">
      <c r="A62" s="11" t="s">
        <v>45</v>
      </c>
      <c r="B62" s="11">
        <v>2.3010000000000002</v>
      </c>
      <c r="C62" s="11">
        <v>14.686</v>
      </c>
      <c r="D62" s="11">
        <v>0.71399999999999997</v>
      </c>
      <c r="E62" s="11">
        <v>3.5880000000000002E-2</v>
      </c>
      <c r="F62" s="11">
        <v>0.10680000000000001</v>
      </c>
      <c r="G62" s="11">
        <v>0.55200000000000005</v>
      </c>
      <c r="H62" s="11">
        <v>3.7509999999999999</v>
      </c>
      <c r="I62" s="15">
        <v>3.669E-3</v>
      </c>
      <c r="J62" s="15">
        <v>0.44650000000000001</v>
      </c>
      <c r="K62" s="15">
        <v>1.3079507278835401</v>
      </c>
      <c r="L62" s="15">
        <v>2.1702127659574502</v>
      </c>
      <c r="M62" s="15">
        <v>3.7625979843225101</v>
      </c>
      <c r="N62" s="15">
        <v>1.7066069428891399</v>
      </c>
      <c r="O62" s="11">
        <v>0.68970013037809696</v>
      </c>
      <c r="P62" s="15">
        <v>0.13255821621210501</v>
      </c>
      <c r="Q62" s="11" t="s">
        <v>38</v>
      </c>
      <c r="R62" s="11" t="s">
        <v>46</v>
      </c>
      <c r="S62" s="11" t="s">
        <v>47</v>
      </c>
      <c r="T62" s="11" t="s">
        <v>48</v>
      </c>
      <c r="U62" s="11">
        <v>1</v>
      </c>
    </row>
    <row r="63" spans="1:21" x14ac:dyDescent="0.2">
      <c r="A63" s="11" t="s">
        <v>45</v>
      </c>
      <c r="B63" s="11">
        <v>2.3010000000000002</v>
      </c>
      <c r="C63" s="11">
        <v>14.686</v>
      </c>
      <c r="D63" s="11">
        <v>0.72099999999999997</v>
      </c>
      <c r="E63" s="11">
        <v>3.6380000000000003E-2</v>
      </c>
      <c r="F63" s="11">
        <v>0.10780000000000001</v>
      </c>
      <c r="G63" s="11">
        <v>0.55600000000000005</v>
      </c>
      <c r="H63" s="11">
        <v>3.7370000000000001</v>
      </c>
      <c r="I63" s="15">
        <v>3.6870000000000002E-3</v>
      </c>
      <c r="J63" s="15">
        <v>0.45929999999999999</v>
      </c>
      <c r="K63" s="15">
        <v>1.2845634661441301</v>
      </c>
      <c r="L63" s="15">
        <v>2.1423905943827601</v>
      </c>
      <c r="M63" s="15">
        <v>3.7230568256041798</v>
      </c>
      <c r="N63" s="15">
        <v>1.6263879817113001</v>
      </c>
      <c r="O63" s="11">
        <v>0.68665797479356805</v>
      </c>
      <c r="P63" s="15">
        <v>0.13387472407145401</v>
      </c>
      <c r="Q63" s="11" t="s">
        <v>38</v>
      </c>
      <c r="R63" s="11" t="s">
        <v>46</v>
      </c>
      <c r="S63" s="11" t="s">
        <v>47</v>
      </c>
      <c r="T63" s="11" t="s">
        <v>48</v>
      </c>
      <c r="U63" s="11">
        <v>1</v>
      </c>
    </row>
    <row r="64" spans="1:21" x14ac:dyDescent="0.2">
      <c r="A64" s="11" t="s">
        <v>45</v>
      </c>
      <c r="B64" s="11">
        <v>2.3010000000000002</v>
      </c>
      <c r="C64" s="11">
        <v>14.686</v>
      </c>
      <c r="D64" s="11">
        <v>0.72799999999999998</v>
      </c>
      <c r="E64" s="11">
        <v>3.6880000000000003E-2</v>
      </c>
      <c r="F64" s="11">
        <v>0.1089</v>
      </c>
      <c r="G64" s="11">
        <v>0.56100000000000005</v>
      </c>
      <c r="H64" s="11">
        <v>3.7229999999999999</v>
      </c>
      <c r="I64" s="15">
        <v>3.705E-3</v>
      </c>
      <c r="J64" s="15">
        <v>0.44280000000000003</v>
      </c>
      <c r="K64" s="15">
        <v>1.3166214995483301</v>
      </c>
      <c r="L64" s="15">
        <v>2.1657633242999101</v>
      </c>
      <c r="M64" s="15">
        <v>3.8166214995483299</v>
      </c>
      <c r="N64" s="15">
        <v>1.63504968383017</v>
      </c>
      <c r="O64" s="11">
        <v>0.68361581920904002</v>
      </c>
      <c r="P64" s="15">
        <v>0.13567422379850599</v>
      </c>
      <c r="Q64" s="11" t="s">
        <v>38</v>
      </c>
      <c r="R64" s="11" t="s">
        <v>46</v>
      </c>
      <c r="S64" s="11" t="s">
        <v>47</v>
      </c>
      <c r="T64" s="11" t="s">
        <v>48</v>
      </c>
      <c r="U64" s="11">
        <v>1</v>
      </c>
    </row>
    <row r="65" spans="1:21" x14ac:dyDescent="0.2">
      <c r="A65" s="11" t="s">
        <v>45</v>
      </c>
      <c r="B65" s="11">
        <v>2.3010000000000002</v>
      </c>
      <c r="C65" s="11">
        <v>14.686</v>
      </c>
      <c r="D65" s="11">
        <v>0.73499999999999999</v>
      </c>
      <c r="E65" s="11">
        <v>3.739E-2</v>
      </c>
      <c r="F65" s="11">
        <v>0.1099</v>
      </c>
      <c r="G65" s="11">
        <v>0.56499999999999995</v>
      </c>
      <c r="H65" s="11">
        <v>3.7090000000000001</v>
      </c>
      <c r="I65" s="15">
        <v>3.7230000000000002E-3</v>
      </c>
      <c r="J65" s="15">
        <v>0.45810000000000001</v>
      </c>
      <c r="K65" s="15">
        <v>1.29229425889544</v>
      </c>
      <c r="L65" s="15">
        <v>2.1261733246016199</v>
      </c>
      <c r="M65" s="15">
        <v>3.6236629556865299</v>
      </c>
      <c r="N65" s="15">
        <v>1.5345994324383301</v>
      </c>
      <c r="O65" s="11">
        <v>0.68057366362451099</v>
      </c>
      <c r="P65" s="15">
        <v>0.13697328174227599</v>
      </c>
      <c r="Q65" s="11" t="s">
        <v>38</v>
      </c>
      <c r="R65" s="11" t="s">
        <v>46</v>
      </c>
      <c r="S65" s="11" t="s">
        <v>47</v>
      </c>
      <c r="T65" s="11" t="s">
        <v>48</v>
      </c>
      <c r="U65" s="11">
        <v>1</v>
      </c>
    </row>
    <row r="66" spans="1:21" x14ac:dyDescent="0.2">
      <c r="A66" s="11" t="s">
        <v>45</v>
      </c>
      <c r="B66" s="11">
        <v>2.3010000000000002</v>
      </c>
      <c r="C66" s="11">
        <v>17.385999999999999</v>
      </c>
      <c r="D66" s="11">
        <v>0.40600000000000003</v>
      </c>
      <c r="E66" s="11">
        <v>2.402E-2</v>
      </c>
      <c r="F66" s="11">
        <v>8.5400000000000004E-2</v>
      </c>
      <c r="G66" s="11">
        <v>0.33200000000000002</v>
      </c>
      <c r="H66" s="11">
        <v>4.3499999999999996</v>
      </c>
      <c r="I66" s="15">
        <v>2.1150000000000001E-3</v>
      </c>
      <c r="J66" s="15">
        <v>0.22059999999999999</v>
      </c>
      <c r="K66" s="15">
        <v>2.52946509519492</v>
      </c>
      <c r="L66" s="15">
        <v>3.3000906618313701</v>
      </c>
      <c r="M66" s="15">
        <v>6.2103354487760702</v>
      </c>
      <c r="N66" s="15">
        <v>7.8422484134179502</v>
      </c>
      <c r="O66" s="11">
        <v>0.82355497609734896</v>
      </c>
      <c r="P66" s="15">
        <v>0.113969488564568</v>
      </c>
      <c r="Q66" s="11" t="s">
        <v>38</v>
      </c>
      <c r="R66" s="11" t="s">
        <v>46</v>
      </c>
      <c r="S66" s="11" t="s">
        <v>47</v>
      </c>
      <c r="T66" s="11" t="s">
        <v>48</v>
      </c>
      <c r="U66" s="11">
        <v>1</v>
      </c>
    </row>
    <row r="67" spans="1:21" x14ac:dyDescent="0.2">
      <c r="A67" s="11" t="s">
        <v>45</v>
      </c>
      <c r="B67" s="11">
        <v>2.3010000000000002</v>
      </c>
      <c r="C67" s="11">
        <v>17.385999999999999</v>
      </c>
      <c r="D67" s="11">
        <v>0.41099999999999998</v>
      </c>
      <c r="E67" s="11">
        <v>2.4330000000000001E-2</v>
      </c>
      <c r="F67" s="11">
        <v>8.6300000000000002E-2</v>
      </c>
      <c r="G67" s="11">
        <v>0.33500000000000002</v>
      </c>
      <c r="H67" s="11">
        <v>4.3419999999999996</v>
      </c>
      <c r="I67" s="15">
        <v>2.1199999999999999E-3</v>
      </c>
      <c r="J67" s="15">
        <v>0.21529999999999999</v>
      </c>
      <c r="K67" s="15">
        <v>2.5545750116116999</v>
      </c>
      <c r="L67" s="15">
        <v>3.3163028332559201</v>
      </c>
      <c r="M67" s="15">
        <v>6.3632141198327901</v>
      </c>
      <c r="N67" s="15">
        <v>7.8495123084068696</v>
      </c>
      <c r="O67" s="11">
        <v>0.821382007822686</v>
      </c>
      <c r="P67" s="15">
        <v>0.115606493158791</v>
      </c>
      <c r="Q67" s="11" t="s">
        <v>38</v>
      </c>
      <c r="R67" s="11" t="s">
        <v>46</v>
      </c>
      <c r="S67" s="11" t="s">
        <v>47</v>
      </c>
      <c r="T67" s="11" t="s">
        <v>48</v>
      </c>
      <c r="U67" s="11">
        <v>1</v>
      </c>
    </row>
    <row r="68" spans="1:21" x14ac:dyDescent="0.2">
      <c r="A68" s="11" t="s">
        <v>45</v>
      </c>
      <c r="B68" s="11">
        <v>2.3010000000000002</v>
      </c>
      <c r="C68" s="11">
        <v>17.385999999999999</v>
      </c>
      <c r="D68" s="11">
        <v>0.41499999999999998</v>
      </c>
      <c r="E68" s="11">
        <v>2.4649999999999998E-2</v>
      </c>
      <c r="F68" s="11">
        <v>8.72E-2</v>
      </c>
      <c r="G68" s="11">
        <v>0.33900000000000002</v>
      </c>
      <c r="H68" s="11">
        <v>4.3319999999999999</v>
      </c>
      <c r="I68" s="15">
        <v>2.1259999999999999E-3</v>
      </c>
      <c r="J68" s="15">
        <v>0.23630000000000001</v>
      </c>
      <c r="K68" s="15">
        <v>2.3487092678798098</v>
      </c>
      <c r="L68" s="15">
        <v>3.0935251798561101</v>
      </c>
      <c r="M68" s="15">
        <v>5.1629284807448199</v>
      </c>
      <c r="N68" s="15">
        <v>6.9403300888700796</v>
      </c>
      <c r="O68" s="11">
        <v>0.81964363320295497</v>
      </c>
      <c r="P68" s="15">
        <v>0.117956595046813</v>
      </c>
      <c r="Q68" s="11" t="s">
        <v>38</v>
      </c>
      <c r="R68" s="11" t="s">
        <v>46</v>
      </c>
      <c r="S68" s="11" t="s">
        <v>47</v>
      </c>
      <c r="T68" s="11" t="s">
        <v>48</v>
      </c>
      <c r="U68" s="11">
        <v>1</v>
      </c>
    </row>
    <row r="69" spans="1:21" x14ac:dyDescent="0.2">
      <c r="A69" s="11" t="s">
        <v>45</v>
      </c>
      <c r="B69" s="11">
        <v>2.3010000000000002</v>
      </c>
      <c r="C69" s="11">
        <v>17.385999999999999</v>
      </c>
      <c r="D69" s="11">
        <v>0.41899999999999998</v>
      </c>
      <c r="E69" s="11">
        <v>2.4969999999999999E-2</v>
      </c>
      <c r="F69" s="11">
        <v>8.8200000000000001E-2</v>
      </c>
      <c r="G69" s="11">
        <v>0.34200000000000003</v>
      </c>
      <c r="H69" s="11">
        <v>4.3230000000000004</v>
      </c>
      <c r="I69" s="15">
        <v>2.1299999999999999E-3</v>
      </c>
      <c r="J69" s="15">
        <v>0.2422</v>
      </c>
      <c r="K69" s="15">
        <v>2.30388109000826</v>
      </c>
      <c r="L69" s="15">
        <v>3.01816680429397</v>
      </c>
      <c r="M69" s="15">
        <v>4.9545829892650701</v>
      </c>
      <c r="N69" s="15">
        <v>6.5648224607762202</v>
      </c>
      <c r="O69" s="11">
        <v>0.81790525858322505</v>
      </c>
      <c r="P69" s="15">
        <v>0.120244982473971</v>
      </c>
      <c r="Q69" s="11" t="s">
        <v>38</v>
      </c>
      <c r="R69" s="11" t="s">
        <v>46</v>
      </c>
      <c r="S69" s="11" t="s">
        <v>47</v>
      </c>
      <c r="T69" s="11" t="s">
        <v>48</v>
      </c>
      <c r="U69" s="11">
        <v>1</v>
      </c>
    </row>
    <row r="70" spans="1:21" x14ac:dyDescent="0.2">
      <c r="A70" s="11" t="s">
        <v>45</v>
      </c>
      <c r="B70" s="11">
        <v>2.3010000000000002</v>
      </c>
      <c r="C70" s="11">
        <v>17.385999999999999</v>
      </c>
      <c r="D70" s="11">
        <v>0.42399999999999999</v>
      </c>
      <c r="E70" s="11">
        <v>2.529E-2</v>
      </c>
      <c r="F70" s="11">
        <v>8.9099999999999999E-2</v>
      </c>
      <c r="G70" s="11">
        <v>0.34499999999999997</v>
      </c>
      <c r="H70" s="11">
        <v>4.3140000000000001</v>
      </c>
      <c r="I70" s="15">
        <v>2.1359999999999999E-3</v>
      </c>
      <c r="J70" s="15">
        <v>0.24210000000000001</v>
      </c>
      <c r="K70" s="15">
        <v>2.2676579925650602</v>
      </c>
      <c r="L70" s="15">
        <v>2.9987608426270098</v>
      </c>
      <c r="M70" s="15">
        <v>5.41098719537381</v>
      </c>
      <c r="N70" s="15">
        <v>6.4436183395291202</v>
      </c>
      <c r="O70" s="11">
        <v>0.81573229030856198</v>
      </c>
      <c r="P70" s="15">
        <v>0.121900177575827</v>
      </c>
      <c r="Q70" s="11" t="s">
        <v>38</v>
      </c>
      <c r="R70" s="11" t="s">
        <v>46</v>
      </c>
      <c r="S70" s="11" t="s">
        <v>47</v>
      </c>
      <c r="T70" s="11" t="s">
        <v>48</v>
      </c>
      <c r="U70" s="11">
        <v>1</v>
      </c>
    </row>
    <row r="71" spans="1:21" x14ac:dyDescent="0.2">
      <c r="A71" s="11" t="s">
        <v>45</v>
      </c>
      <c r="B71" s="11">
        <v>2.3010000000000002</v>
      </c>
      <c r="C71" s="11">
        <v>17.385999999999999</v>
      </c>
      <c r="D71" s="11">
        <v>0.42799999999999999</v>
      </c>
      <c r="E71" s="11">
        <v>2.5610000000000001E-2</v>
      </c>
      <c r="F71" s="11">
        <v>0.09</v>
      </c>
      <c r="G71" s="11">
        <v>0.34899999999999998</v>
      </c>
      <c r="H71" s="11">
        <v>4.3049999999999997</v>
      </c>
      <c r="I71" s="15">
        <v>2.1410000000000001E-3</v>
      </c>
      <c r="J71" s="15">
        <v>0.24610000000000001</v>
      </c>
      <c r="K71" s="15">
        <v>2.20642015440878</v>
      </c>
      <c r="L71" s="15">
        <v>2.94595692807802</v>
      </c>
      <c r="M71" s="15">
        <v>5.2417716375457104</v>
      </c>
      <c r="N71" s="15">
        <v>6.1763510767980501</v>
      </c>
      <c r="O71" s="11">
        <v>0.81399391568883095</v>
      </c>
      <c r="P71" s="15">
        <v>0.124288132316204</v>
      </c>
      <c r="Q71" s="11" t="s">
        <v>38</v>
      </c>
      <c r="R71" s="11" t="s">
        <v>46</v>
      </c>
      <c r="S71" s="11" t="s">
        <v>47</v>
      </c>
      <c r="T71" s="11" t="s">
        <v>48</v>
      </c>
      <c r="U71" s="11">
        <v>1</v>
      </c>
    </row>
    <row r="72" spans="1:21" x14ac:dyDescent="0.2">
      <c r="A72" s="11" t="s">
        <v>45</v>
      </c>
      <c r="B72" s="11">
        <v>2.3010000000000002</v>
      </c>
      <c r="C72" s="11">
        <v>17.385999999999999</v>
      </c>
      <c r="D72" s="11">
        <v>0.433</v>
      </c>
      <c r="E72" s="11">
        <v>2.5940000000000001E-2</v>
      </c>
      <c r="F72" s="11">
        <v>9.0899999999999995E-2</v>
      </c>
      <c r="G72" s="11">
        <v>0.35199999999999998</v>
      </c>
      <c r="H72" s="11">
        <v>4.2949999999999999</v>
      </c>
      <c r="I72" s="15">
        <v>2.1459999999999999E-3</v>
      </c>
      <c r="J72" s="15">
        <v>0.2334</v>
      </c>
      <c r="K72" s="15">
        <v>2.2922022279348799</v>
      </c>
      <c r="L72" s="15">
        <v>3.0119965724078801</v>
      </c>
      <c r="M72" s="15">
        <v>5.5269922879177402</v>
      </c>
      <c r="N72" s="15">
        <v>6.3410454155955396</v>
      </c>
      <c r="O72" s="11">
        <v>0.81182094741416799</v>
      </c>
      <c r="P72" s="15">
        <v>0.12595330870390201</v>
      </c>
      <c r="Q72" s="11" t="s">
        <v>38</v>
      </c>
      <c r="R72" s="11" t="s">
        <v>46</v>
      </c>
      <c r="S72" s="11" t="s">
        <v>47</v>
      </c>
      <c r="T72" s="11" t="s">
        <v>48</v>
      </c>
      <c r="U72" s="11">
        <v>1</v>
      </c>
    </row>
    <row r="73" spans="1:21" x14ac:dyDescent="0.2">
      <c r="A73" s="11" t="s">
        <v>45</v>
      </c>
      <c r="B73" s="11">
        <v>2.3010000000000002</v>
      </c>
      <c r="C73" s="11">
        <v>17.385999999999999</v>
      </c>
      <c r="D73" s="11">
        <v>0.437</v>
      </c>
      <c r="E73" s="11">
        <v>2.6259999999999999E-2</v>
      </c>
      <c r="F73" s="11">
        <v>9.1899999999999996E-2</v>
      </c>
      <c r="G73" s="11">
        <v>0.35499999999999998</v>
      </c>
      <c r="H73" s="11">
        <v>4.2869999999999999</v>
      </c>
      <c r="I73" s="15">
        <v>2.1510000000000001E-3</v>
      </c>
      <c r="J73" s="15">
        <v>0.24490000000000001</v>
      </c>
      <c r="K73" s="15">
        <v>2.1723152307064102</v>
      </c>
      <c r="L73" s="15">
        <v>2.9073091057574501</v>
      </c>
      <c r="M73" s="15">
        <v>5.0632911392405102</v>
      </c>
      <c r="N73" s="15">
        <v>5.9207839934667197</v>
      </c>
      <c r="O73" s="11">
        <v>0.81008257279443696</v>
      </c>
      <c r="P73" s="15">
        <v>0.12828248585874999</v>
      </c>
      <c r="Q73" s="11" t="s">
        <v>38</v>
      </c>
      <c r="R73" s="11" t="s">
        <v>46</v>
      </c>
      <c r="S73" s="11" t="s">
        <v>47</v>
      </c>
      <c r="T73" s="11" t="s">
        <v>48</v>
      </c>
      <c r="U73" s="11">
        <v>1</v>
      </c>
    </row>
    <row r="74" spans="1:21" x14ac:dyDescent="0.2">
      <c r="A74" s="11" t="s">
        <v>45</v>
      </c>
      <c r="B74" s="11">
        <v>2.3010000000000002</v>
      </c>
      <c r="C74" s="11">
        <v>17.385999999999999</v>
      </c>
      <c r="D74" s="11">
        <v>0.441</v>
      </c>
      <c r="E74" s="11">
        <v>2.6589999999999999E-2</v>
      </c>
      <c r="F74" s="11">
        <v>9.2799999999999994E-2</v>
      </c>
      <c r="G74" s="11">
        <v>0.35799999999999998</v>
      </c>
      <c r="H74" s="11">
        <v>4.2770000000000001</v>
      </c>
      <c r="I74" s="15">
        <v>2.1559999999999999E-3</v>
      </c>
      <c r="J74" s="15">
        <v>0.2432</v>
      </c>
      <c r="K74" s="15">
        <v>2.1587171052631602</v>
      </c>
      <c r="L74" s="15">
        <v>2.8947368421052602</v>
      </c>
      <c r="M74" s="15">
        <v>5.0164473684210504</v>
      </c>
      <c r="N74" s="15">
        <v>5.7976973684210504</v>
      </c>
      <c r="O74" s="11">
        <v>0.80834419817470704</v>
      </c>
      <c r="P74" s="15">
        <v>0.13034117311298199</v>
      </c>
      <c r="Q74" s="11" t="s">
        <v>38</v>
      </c>
      <c r="R74" s="11" t="s">
        <v>46</v>
      </c>
      <c r="S74" s="11" t="s">
        <v>47</v>
      </c>
      <c r="T74" s="11" t="s">
        <v>48</v>
      </c>
      <c r="U74" s="11">
        <v>1</v>
      </c>
    </row>
    <row r="75" spans="1:21" x14ac:dyDescent="0.2">
      <c r="A75" s="11" t="s">
        <v>45</v>
      </c>
      <c r="B75" s="11">
        <v>2.3010000000000002</v>
      </c>
      <c r="C75" s="11">
        <v>17.385999999999999</v>
      </c>
      <c r="D75" s="11">
        <v>0.44600000000000001</v>
      </c>
      <c r="E75" s="11">
        <v>2.691E-2</v>
      </c>
      <c r="F75" s="11">
        <v>9.3700000000000006E-2</v>
      </c>
      <c r="G75" s="11">
        <v>0.36199999999999999</v>
      </c>
      <c r="H75" s="11">
        <v>4.2690000000000001</v>
      </c>
      <c r="I75" s="15">
        <v>2.1610000000000002E-3</v>
      </c>
      <c r="J75" s="15">
        <v>0.25080000000000002</v>
      </c>
      <c r="K75" s="15">
        <v>2.0972886762360399</v>
      </c>
      <c r="L75" s="15">
        <v>2.8189792663476898</v>
      </c>
      <c r="M75" s="15">
        <v>4.7846889952153102</v>
      </c>
      <c r="N75" s="15">
        <v>5.4625199362041501</v>
      </c>
      <c r="O75" s="11">
        <v>0.80617122990004397</v>
      </c>
      <c r="P75" s="15">
        <v>0.13238683936350601</v>
      </c>
      <c r="Q75" s="11" t="s">
        <v>38</v>
      </c>
      <c r="R75" s="11" t="s">
        <v>46</v>
      </c>
      <c r="S75" s="11" t="s">
        <v>47</v>
      </c>
      <c r="T75" s="11" t="s">
        <v>48</v>
      </c>
      <c r="U75" s="11">
        <v>1</v>
      </c>
    </row>
    <row r="76" spans="1:21" x14ac:dyDescent="0.2">
      <c r="A76" s="11" t="s">
        <v>45</v>
      </c>
      <c r="B76" s="11">
        <v>2.3010000000000002</v>
      </c>
      <c r="C76" s="11">
        <v>17.385999999999999</v>
      </c>
      <c r="D76" s="11">
        <v>0.45</v>
      </c>
      <c r="E76" s="11">
        <v>2.724E-2</v>
      </c>
      <c r="F76" s="11">
        <v>9.4600000000000004E-2</v>
      </c>
      <c r="G76" s="11">
        <v>0.36499999999999999</v>
      </c>
      <c r="H76" s="11">
        <v>4.26</v>
      </c>
      <c r="I76" s="15">
        <v>2.1670000000000001E-3</v>
      </c>
      <c r="J76" s="15">
        <v>0.2525</v>
      </c>
      <c r="K76" s="15">
        <v>2.0594059405940599</v>
      </c>
      <c r="L76" s="15">
        <v>2.78415841584158</v>
      </c>
      <c r="M76" s="15">
        <v>4.71287128712871</v>
      </c>
      <c r="N76" s="15">
        <v>5.3069306930693099</v>
      </c>
      <c r="O76" s="11">
        <v>0.80443285528031305</v>
      </c>
      <c r="P76" s="15">
        <v>0.13446136072982701</v>
      </c>
      <c r="Q76" s="11" t="s">
        <v>38</v>
      </c>
      <c r="R76" s="11" t="s">
        <v>46</v>
      </c>
      <c r="S76" s="11" t="s">
        <v>47</v>
      </c>
      <c r="T76" s="11" t="s">
        <v>48</v>
      </c>
      <c r="U76" s="11">
        <v>1</v>
      </c>
    </row>
    <row r="77" spans="1:21" x14ac:dyDescent="0.2">
      <c r="A77" s="11" t="s">
        <v>45</v>
      </c>
      <c r="B77" s="11">
        <v>2.3010000000000002</v>
      </c>
      <c r="C77" s="11">
        <v>17.385999999999999</v>
      </c>
      <c r="D77" s="11">
        <v>0.45400000000000001</v>
      </c>
      <c r="E77" s="11">
        <v>2.758E-2</v>
      </c>
      <c r="F77" s="11">
        <v>9.5600000000000004E-2</v>
      </c>
      <c r="G77" s="11">
        <v>0.36799999999999999</v>
      </c>
      <c r="H77" s="11">
        <v>4.2489999999999997</v>
      </c>
      <c r="I77" s="15">
        <v>2.1719999999999999E-3</v>
      </c>
      <c r="J77" s="15">
        <v>0.25180000000000002</v>
      </c>
      <c r="K77" s="15">
        <v>2.0611596505162799</v>
      </c>
      <c r="L77" s="15">
        <v>2.7680698967434498</v>
      </c>
      <c r="M77" s="15">
        <v>4.8054011119936497</v>
      </c>
      <c r="N77" s="15">
        <v>5.1628276409849096</v>
      </c>
      <c r="O77" s="11">
        <v>0.80269448066058202</v>
      </c>
      <c r="P77" s="15">
        <v>0.13683048824878299</v>
      </c>
      <c r="Q77" s="11" t="s">
        <v>38</v>
      </c>
      <c r="R77" s="11" t="s">
        <v>46</v>
      </c>
      <c r="S77" s="11" t="s">
        <v>47</v>
      </c>
      <c r="T77" s="11" t="s">
        <v>48</v>
      </c>
      <c r="U77" s="11">
        <v>1</v>
      </c>
    </row>
    <row r="78" spans="1:21" x14ac:dyDescent="0.2">
      <c r="A78" s="11" t="s">
        <v>45</v>
      </c>
      <c r="B78" s="11">
        <v>2.3010000000000002</v>
      </c>
      <c r="C78" s="11">
        <v>17.385999999999999</v>
      </c>
      <c r="D78" s="11">
        <v>0.45900000000000002</v>
      </c>
      <c r="E78" s="11">
        <v>2.7910000000000001E-2</v>
      </c>
      <c r="F78" s="11">
        <v>9.6500000000000002E-2</v>
      </c>
      <c r="G78" s="11">
        <v>0.372</v>
      </c>
      <c r="H78" s="11">
        <v>4.2409999999999997</v>
      </c>
      <c r="I78" s="15">
        <v>2.1770000000000001E-3</v>
      </c>
      <c r="J78" s="15">
        <v>0.2555</v>
      </c>
      <c r="K78" s="15">
        <v>2.01956947162427</v>
      </c>
      <c r="L78" s="15">
        <v>2.7240704500978499</v>
      </c>
      <c r="M78" s="15">
        <v>5.1272015655577299</v>
      </c>
      <c r="N78" s="15">
        <v>4.9706457925635998</v>
      </c>
      <c r="O78" s="11">
        <v>0.80052151238591895</v>
      </c>
      <c r="P78" s="15">
        <v>0.138896663109698</v>
      </c>
      <c r="Q78" s="11" t="s">
        <v>38</v>
      </c>
      <c r="R78" s="11" t="s">
        <v>46</v>
      </c>
      <c r="S78" s="11" t="s">
        <v>47</v>
      </c>
      <c r="T78" s="11" t="s">
        <v>48</v>
      </c>
      <c r="U78" s="11">
        <v>1</v>
      </c>
    </row>
    <row r="79" spans="1:21" x14ac:dyDescent="0.2">
      <c r="A79" s="11" t="s">
        <v>45</v>
      </c>
      <c r="B79" s="11">
        <v>2.3010000000000002</v>
      </c>
      <c r="C79" s="11">
        <v>17.385999999999999</v>
      </c>
      <c r="D79" s="11">
        <v>0.46300000000000002</v>
      </c>
      <c r="E79" s="11">
        <v>2.8240000000000001E-2</v>
      </c>
      <c r="F79" s="11">
        <v>9.74E-2</v>
      </c>
      <c r="G79" s="11">
        <v>0.375</v>
      </c>
      <c r="H79" s="11">
        <v>4.2320000000000002</v>
      </c>
      <c r="I79" s="15">
        <v>2.183E-3</v>
      </c>
      <c r="J79" s="15">
        <v>0.23960000000000001</v>
      </c>
      <c r="K79" s="15">
        <v>2.1160267111853099</v>
      </c>
      <c r="L79" s="15">
        <v>2.8005008347245401</v>
      </c>
      <c r="M79" s="15">
        <v>5.05008347245409</v>
      </c>
      <c r="N79" s="15">
        <v>5.1752921535893197</v>
      </c>
      <c r="O79" s="11">
        <v>0.79878313776618903</v>
      </c>
      <c r="P79" s="15">
        <v>0.14099551609692501</v>
      </c>
      <c r="Q79" s="11" t="s">
        <v>38</v>
      </c>
      <c r="R79" s="11" t="s">
        <v>46</v>
      </c>
      <c r="S79" s="11" t="s">
        <v>47</v>
      </c>
      <c r="T79" s="11" t="s">
        <v>48</v>
      </c>
      <c r="U79" s="11">
        <v>1</v>
      </c>
    </row>
    <row r="80" spans="1:21" x14ac:dyDescent="0.2">
      <c r="A80" s="11" t="s">
        <v>45</v>
      </c>
      <c r="B80" s="11">
        <v>2.3010000000000002</v>
      </c>
      <c r="C80" s="11">
        <v>17.385999999999999</v>
      </c>
      <c r="D80" s="11">
        <v>0.46800000000000003</v>
      </c>
      <c r="E80" s="11">
        <v>2.8580000000000001E-2</v>
      </c>
      <c r="F80" s="11">
        <v>9.8299999999999998E-2</v>
      </c>
      <c r="G80" s="11">
        <v>0.378</v>
      </c>
      <c r="H80" s="11">
        <v>4.2220000000000004</v>
      </c>
      <c r="I80" s="15">
        <v>2.1879999999999998E-3</v>
      </c>
      <c r="J80" s="15">
        <v>0.25159999999999999</v>
      </c>
      <c r="K80" s="15">
        <v>2.0389507154212998</v>
      </c>
      <c r="L80" s="15">
        <v>2.7027027027027</v>
      </c>
      <c r="M80" s="15">
        <v>4.6899841017488102</v>
      </c>
      <c r="N80" s="15">
        <v>4.80922098569157</v>
      </c>
      <c r="O80" s="11">
        <v>0.79661016949152497</v>
      </c>
      <c r="P80" s="15">
        <v>0.14269474445578101</v>
      </c>
      <c r="Q80" s="11" t="s">
        <v>38</v>
      </c>
      <c r="R80" s="11" t="s">
        <v>46</v>
      </c>
      <c r="S80" s="11" t="s">
        <v>47</v>
      </c>
      <c r="T80" s="11" t="s">
        <v>48</v>
      </c>
      <c r="U80" s="11">
        <v>1</v>
      </c>
    </row>
    <row r="81" spans="1:21" x14ac:dyDescent="0.2">
      <c r="A81" s="11" t="s">
        <v>45</v>
      </c>
      <c r="B81" s="11">
        <v>2.3010000000000002</v>
      </c>
      <c r="C81" s="11">
        <v>17.385999999999999</v>
      </c>
      <c r="D81" s="11">
        <v>0.47199999999999998</v>
      </c>
      <c r="E81" s="11">
        <v>2.8920000000000001E-2</v>
      </c>
      <c r="F81" s="11">
        <v>9.9199999999999997E-2</v>
      </c>
      <c r="G81" s="11">
        <v>0.38100000000000001</v>
      </c>
      <c r="H81" s="11">
        <v>4.2130000000000001</v>
      </c>
      <c r="I81" s="15">
        <v>2.1940000000000002E-3</v>
      </c>
      <c r="J81" s="15">
        <v>0.25430000000000003</v>
      </c>
      <c r="K81" s="15">
        <v>2.0173023987416401</v>
      </c>
      <c r="L81" s="15">
        <v>2.6740070782540299</v>
      </c>
      <c r="M81" s="15">
        <v>4.7188360204482898</v>
      </c>
      <c r="N81" s="15">
        <v>4.6401887534408202</v>
      </c>
      <c r="O81" s="11">
        <v>0.79487179487179505</v>
      </c>
      <c r="P81" s="15">
        <v>0.14480379073000901</v>
      </c>
      <c r="Q81" s="11" t="s">
        <v>38</v>
      </c>
      <c r="R81" s="11" t="s">
        <v>46</v>
      </c>
      <c r="S81" s="11" t="s">
        <v>47</v>
      </c>
      <c r="T81" s="11" t="s">
        <v>48</v>
      </c>
      <c r="U81" s="11">
        <v>1</v>
      </c>
    </row>
    <row r="82" spans="1:21" x14ac:dyDescent="0.2">
      <c r="A82" s="11" t="s">
        <v>45</v>
      </c>
      <c r="B82" s="11">
        <v>2.3010000000000002</v>
      </c>
      <c r="C82" s="11">
        <v>20.885999999999999</v>
      </c>
      <c r="D82" s="11">
        <v>0.40600000000000003</v>
      </c>
      <c r="E82" s="11">
        <v>3.4540000000000001E-2</v>
      </c>
      <c r="F82" s="11">
        <v>0.12280000000000001</v>
      </c>
      <c r="G82" s="11">
        <v>0.32700000000000001</v>
      </c>
      <c r="H82" s="11">
        <v>4.3129999999999997</v>
      </c>
      <c r="I82" s="15">
        <v>1.4450000000000001E-3</v>
      </c>
      <c r="J82" s="15">
        <v>0.14099999999999999</v>
      </c>
      <c r="K82" s="15">
        <v>2.0709219858156001</v>
      </c>
      <c r="L82" s="15">
        <v>2.8297872340425498</v>
      </c>
      <c r="M82" s="15">
        <v>5.43262411347518</v>
      </c>
      <c r="N82" s="15">
        <v>5.7872340425531901</v>
      </c>
      <c r="O82" s="11">
        <v>0.82355497609734896</v>
      </c>
      <c r="P82" s="15">
        <v>0.23131608152500899</v>
      </c>
      <c r="Q82" s="11" t="s">
        <v>38</v>
      </c>
      <c r="R82" s="11" t="s">
        <v>46</v>
      </c>
      <c r="S82" s="11" t="s">
        <v>47</v>
      </c>
      <c r="T82" s="11" t="s">
        <v>48</v>
      </c>
      <c r="U82" s="11">
        <v>1</v>
      </c>
    </row>
    <row r="83" spans="1:21" x14ac:dyDescent="0.2">
      <c r="A83" s="11" t="s">
        <v>45</v>
      </c>
      <c r="B83" s="11">
        <v>2.3010000000000002</v>
      </c>
      <c r="C83" s="11">
        <v>20.885999999999999</v>
      </c>
      <c r="D83" s="11">
        <v>0.41099999999999998</v>
      </c>
      <c r="E83" s="11">
        <v>3.5000000000000003E-2</v>
      </c>
      <c r="F83" s="11">
        <v>0.1242</v>
      </c>
      <c r="G83" s="11">
        <v>0.33100000000000002</v>
      </c>
      <c r="H83" s="11">
        <v>4.3029999999999999</v>
      </c>
      <c r="I83" s="15">
        <v>1.4480000000000001E-3</v>
      </c>
      <c r="J83" s="15">
        <v>0.14349999999999999</v>
      </c>
      <c r="K83" s="15">
        <v>2.0278745644599301</v>
      </c>
      <c r="L83" s="15">
        <v>2.7735191637630701</v>
      </c>
      <c r="M83" s="15">
        <v>5.33797909407666</v>
      </c>
      <c r="N83" s="15">
        <v>5.5331010452961698</v>
      </c>
      <c r="O83" s="11">
        <v>0.821382007822686</v>
      </c>
      <c r="P83" s="15">
        <v>0.23577642876324001</v>
      </c>
      <c r="Q83" s="11" t="s">
        <v>38</v>
      </c>
      <c r="R83" s="11" t="s">
        <v>46</v>
      </c>
      <c r="S83" s="11" t="s">
        <v>47</v>
      </c>
      <c r="T83" s="11" t="s">
        <v>48</v>
      </c>
      <c r="U83" s="11">
        <v>1</v>
      </c>
    </row>
    <row r="84" spans="1:21" x14ac:dyDescent="0.2">
      <c r="A84" s="11" t="s">
        <v>45</v>
      </c>
      <c r="B84" s="11">
        <v>2.3010000000000002</v>
      </c>
      <c r="C84" s="11">
        <v>20.885999999999999</v>
      </c>
      <c r="D84" s="11">
        <v>0.41499999999999998</v>
      </c>
      <c r="E84" s="11">
        <v>3.5450000000000002E-2</v>
      </c>
      <c r="F84" s="11">
        <v>0.1255</v>
      </c>
      <c r="G84" s="11">
        <v>0.33400000000000002</v>
      </c>
      <c r="H84" s="11">
        <v>4.2949999999999999</v>
      </c>
      <c r="I84" s="15">
        <v>1.451E-3</v>
      </c>
      <c r="J84" s="15">
        <v>0.14799999999999999</v>
      </c>
      <c r="K84" s="15">
        <v>1.96621621621622</v>
      </c>
      <c r="L84" s="15">
        <v>2.7027027027027</v>
      </c>
      <c r="M84" s="15">
        <v>5.1824324324324298</v>
      </c>
      <c r="N84" s="15">
        <v>5.2027027027027</v>
      </c>
      <c r="O84" s="11">
        <v>0.81964363320295497</v>
      </c>
      <c r="P84" s="15">
        <v>0.23989640814921401</v>
      </c>
      <c r="Q84" s="11" t="s">
        <v>38</v>
      </c>
      <c r="R84" s="11" t="s">
        <v>46</v>
      </c>
      <c r="S84" s="11" t="s">
        <v>47</v>
      </c>
      <c r="T84" s="11" t="s">
        <v>48</v>
      </c>
      <c r="U84" s="11">
        <v>1</v>
      </c>
    </row>
    <row r="85" spans="1:21" x14ac:dyDescent="0.2">
      <c r="A85" s="11" t="s">
        <v>45</v>
      </c>
      <c r="B85" s="11">
        <v>2.3010000000000002</v>
      </c>
      <c r="C85" s="11">
        <v>20.885999999999999</v>
      </c>
      <c r="D85" s="11">
        <v>0.41899999999999998</v>
      </c>
      <c r="E85" s="11">
        <v>3.5909999999999997E-2</v>
      </c>
      <c r="F85" s="11">
        <v>0.1268</v>
      </c>
      <c r="G85" s="11">
        <v>0.33700000000000002</v>
      </c>
      <c r="H85" s="11">
        <v>4.2850000000000001</v>
      </c>
      <c r="I85" s="15">
        <v>1.454E-3</v>
      </c>
      <c r="J85" s="15">
        <v>0.1515</v>
      </c>
      <c r="K85" s="15">
        <v>1.9339933993399301</v>
      </c>
      <c r="L85" s="15">
        <v>2.6468646864686498</v>
      </c>
      <c r="M85" s="15">
        <v>5.0693069306930703</v>
      </c>
      <c r="N85" s="15">
        <v>4.94389438943894</v>
      </c>
      <c r="O85" s="11">
        <v>0.81790525858322505</v>
      </c>
      <c r="P85" s="15">
        <v>0.24403534392099499</v>
      </c>
      <c r="Q85" s="11" t="s">
        <v>38</v>
      </c>
      <c r="R85" s="11" t="s">
        <v>46</v>
      </c>
      <c r="S85" s="11" t="s">
        <v>47</v>
      </c>
      <c r="T85" s="11" t="s">
        <v>48</v>
      </c>
      <c r="U85" s="11">
        <v>1</v>
      </c>
    </row>
    <row r="86" spans="1:21" x14ac:dyDescent="0.2">
      <c r="A86" s="11" t="s">
        <v>45</v>
      </c>
      <c r="B86" s="11">
        <v>2.3010000000000002</v>
      </c>
      <c r="C86" s="11">
        <v>20.885999999999999</v>
      </c>
      <c r="D86" s="11">
        <v>0.42399999999999999</v>
      </c>
      <c r="E86" s="11">
        <v>3.637E-2</v>
      </c>
      <c r="F86" s="11">
        <v>0.12809999999999999</v>
      </c>
      <c r="G86" s="11">
        <v>0.34100000000000003</v>
      </c>
      <c r="H86" s="11">
        <v>4.2750000000000004</v>
      </c>
      <c r="I86" s="15">
        <v>1.457E-3</v>
      </c>
      <c r="J86" s="15">
        <v>0.1522</v>
      </c>
      <c r="K86" s="15">
        <v>1.89224704336399</v>
      </c>
      <c r="L86" s="15">
        <v>2.6149802890933</v>
      </c>
      <c r="M86" s="15">
        <v>5.0262812089356101</v>
      </c>
      <c r="N86" s="15">
        <v>4.7831800262812099</v>
      </c>
      <c r="O86" s="11">
        <v>0.81573229030856198</v>
      </c>
      <c r="P86" s="15">
        <v>0.24817010340276499</v>
      </c>
      <c r="Q86" s="11" t="s">
        <v>38</v>
      </c>
      <c r="R86" s="11" t="s">
        <v>46</v>
      </c>
      <c r="S86" s="11" t="s">
        <v>47</v>
      </c>
      <c r="T86" s="11" t="s">
        <v>48</v>
      </c>
      <c r="U86" s="11">
        <v>1</v>
      </c>
    </row>
    <row r="87" spans="1:21" x14ac:dyDescent="0.2">
      <c r="A87" s="11" t="s">
        <v>45</v>
      </c>
      <c r="B87" s="11">
        <v>2.3010000000000002</v>
      </c>
      <c r="C87" s="11">
        <v>20.885999999999999</v>
      </c>
      <c r="D87" s="11">
        <v>0.42799999999999999</v>
      </c>
      <c r="E87" s="11">
        <v>3.6839999999999998E-2</v>
      </c>
      <c r="F87" s="11">
        <v>0.1295</v>
      </c>
      <c r="G87" s="11">
        <v>0.34399999999999997</v>
      </c>
      <c r="H87" s="11">
        <v>4.2649999999999997</v>
      </c>
      <c r="I87" s="15">
        <v>1.4610000000000001E-3</v>
      </c>
      <c r="J87" s="15">
        <v>0.15310000000000001</v>
      </c>
      <c r="K87" s="15">
        <v>1.8680600914434999</v>
      </c>
      <c r="L87" s="15">
        <v>2.58654474199869</v>
      </c>
      <c r="M87" s="15">
        <v>4.9706074461136502</v>
      </c>
      <c r="N87" s="15">
        <v>4.63096015676029</v>
      </c>
      <c r="O87" s="11">
        <v>0.81399391568883095</v>
      </c>
      <c r="P87" s="15">
        <v>0.25273772126703498</v>
      </c>
      <c r="Q87" s="11" t="s">
        <v>38</v>
      </c>
      <c r="R87" s="11" t="s">
        <v>46</v>
      </c>
      <c r="S87" s="11" t="s">
        <v>47</v>
      </c>
      <c r="T87" s="11" t="s">
        <v>48</v>
      </c>
      <c r="U87" s="11">
        <v>1</v>
      </c>
    </row>
    <row r="88" spans="1:21" x14ac:dyDescent="0.2">
      <c r="A88" s="11" t="s">
        <v>45</v>
      </c>
      <c r="B88" s="11">
        <v>2.3010000000000002</v>
      </c>
      <c r="C88" s="11">
        <v>20.885999999999999</v>
      </c>
      <c r="D88" s="11">
        <v>0.433</v>
      </c>
      <c r="E88" s="11">
        <v>3.73E-2</v>
      </c>
      <c r="F88" s="11">
        <v>0.1308</v>
      </c>
      <c r="G88" s="11">
        <v>0.34699999999999998</v>
      </c>
      <c r="H88" s="11">
        <v>4.2560000000000002</v>
      </c>
      <c r="I88" s="15">
        <v>1.464E-3</v>
      </c>
      <c r="J88" s="15">
        <v>0.15640000000000001</v>
      </c>
      <c r="K88" s="15">
        <v>1.8222506393861899</v>
      </c>
      <c r="L88" s="15">
        <v>2.54475703324808</v>
      </c>
      <c r="M88" s="15">
        <v>5.0447570332480796</v>
      </c>
      <c r="N88" s="15">
        <v>4.4245524296675196</v>
      </c>
      <c r="O88" s="11">
        <v>0.81182094741416799</v>
      </c>
      <c r="P88" s="15">
        <v>0.25616898863221199</v>
      </c>
      <c r="Q88" s="11" t="s">
        <v>38</v>
      </c>
      <c r="R88" s="11" t="s">
        <v>46</v>
      </c>
      <c r="S88" s="11" t="s">
        <v>47</v>
      </c>
      <c r="T88" s="11" t="s">
        <v>48</v>
      </c>
      <c r="U88" s="11">
        <v>1</v>
      </c>
    </row>
    <row r="89" spans="1:21" x14ac:dyDescent="0.2">
      <c r="A89" s="11" t="s">
        <v>45</v>
      </c>
      <c r="B89" s="11">
        <v>2.3010000000000002</v>
      </c>
      <c r="C89" s="11">
        <v>20.885999999999999</v>
      </c>
      <c r="D89" s="11">
        <v>0.437</v>
      </c>
      <c r="E89" s="11">
        <v>3.7769999999999998E-2</v>
      </c>
      <c r="F89" s="11">
        <v>0.1321</v>
      </c>
      <c r="G89" s="11">
        <v>0.35</v>
      </c>
      <c r="H89" s="11">
        <v>4.2460000000000004</v>
      </c>
      <c r="I89" s="15">
        <v>1.467E-3</v>
      </c>
      <c r="J89" s="15">
        <v>0.151</v>
      </c>
      <c r="K89" s="15">
        <v>1.85430463576159</v>
      </c>
      <c r="L89" s="15">
        <v>2.56291390728477</v>
      </c>
      <c r="M89" s="15">
        <v>4.9801324503311299</v>
      </c>
      <c r="N89" s="15">
        <v>4.4503311258278098</v>
      </c>
      <c r="O89" s="11">
        <v>0.81008257279443696</v>
      </c>
      <c r="P89" s="15">
        <v>0.26037697784937203</v>
      </c>
      <c r="Q89" s="11" t="s">
        <v>38</v>
      </c>
      <c r="R89" s="11" t="s">
        <v>46</v>
      </c>
      <c r="S89" s="11" t="s">
        <v>47</v>
      </c>
      <c r="T89" s="11" t="s">
        <v>48</v>
      </c>
      <c r="U89" s="11">
        <v>1</v>
      </c>
    </row>
    <row r="90" spans="1:21" x14ac:dyDescent="0.2">
      <c r="A90" s="11" t="s">
        <v>45</v>
      </c>
      <c r="B90" s="11">
        <v>2.3010000000000002</v>
      </c>
      <c r="C90" s="11">
        <v>20.885999999999999</v>
      </c>
      <c r="D90" s="11">
        <v>0.441</v>
      </c>
      <c r="E90" s="11">
        <v>3.8240000000000003E-2</v>
      </c>
      <c r="F90" s="11">
        <v>0.13339999999999999</v>
      </c>
      <c r="G90" s="11">
        <v>0.35399999999999998</v>
      </c>
      <c r="H90" s="11">
        <v>4.2359999999999998</v>
      </c>
      <c r="I90" s="15">
        <v>1.47E-3</v>
      </c>
      <c r="J90" s="15">
        <v>0.1535</v>
      </c>
      <c r="K90" s="15">
        <v>1.81107491856678</v>
      </c>
      <c r="L90" s="15">
        <v>2.5211726384364801</v>
      </c>
      <c r="M90" s="15">
        <v>4.7100977198697098</v>
      </c>
      <c r="N90" s="15">
        <v>4.2605863192182403</v>
      </c>
      <c r="O90" s="11">
        <v>0.80834419817470704</v>
      </c>
      <c r="P90" s="15">
        <v>0.26535288798756501</v>
      </c>
      <c r="Q90" s="11" t="s">
        <v>38</v>
      </c>
      <c r="R90" s="11" t="s">
        <v>46</v>
      </c>
      <c r="S90" s="11" t="s">
        <v>47</v>
      </c>
      <c r="T90" s="11" t="s">
        <v>48</v>
      </c>
      <c r="U90" s="11">
        <v>1</v>
      </c>
    </row>
    <row r="91" spans="1:21" x14ac:dyDescent="0.2">
      <c r="A91" s="11" t="s">
        <v>45</v>
      </c>
      <c r="B91" s="11">
        <v>2.3010000000000002</v>
      </c>
      <c r="C91" s="11">
        <v>20.885999999999999</v>
      </c>
      <c r="D91" s="11">
        <v>0.44600000000000001</v>
      </c>
      <c r="E91" s="11">
        <v>3.8710000000000001E-2</v>
      </c>
      <c r="F91" s="11">
        <v>0.1348</v>
      </c>
      <c r="G91" s="11">
        <v>0.35699999999999998</v>
      </c>
      <c r="H91" s="11">
        <v>4.2270000000000003</v>
      </c>
      <c r="I91" s="15">
        <v>1.4729999999999999E-3</v>
      </c>
      <c r="J91" s="15">
        <v>0.1525</v>
      </c>
      <c r="K91" s="15">
        <v>1.81639344262295</v>
      </c>
      <c r="L91" s="15">
        <v>2.5180327868852501</v>
      </c>
      <c r="M91" s="15">
        <v>5.02295081967213</v>
      </c>
      <c r="N91" s="15">
        <v>4.1836065573770496</v>
      </c>
      <c r="O91" s="11">
        <v>0.80617122990004397</v>
      </c>
      <c r="P91" s="15">
        <v>0.26921546000243401</v>
      </c>
      <c r="Q91" s="11" t="s">
        <v>38</v>
      </c>
      <c r="R91" s="11" t="s">
        <v>46</v>
      </c>
      <c r="S91" s="11" t="s">
        <v>47</v>
      </c>
      <c r="T91" s="11" t="s">
        <v>48</v>
      </c>
      <c r="U91" s="11">
        <v>1</v>
      </c>
    </row>
    <row r="92" spans="1:21" x14ac:dyDescent="0.2">
      <c r="A92" s="11" t="s">
        <v>45</v>
      </c>
      <c r="B92" s="11">
        <v>2.3010000000000002</v>
      </c>
      <c r="C92" s="11">
        <v>20.885999999999999</v>
      </c>
      <c r="D92" s="11">
        <v>0.45</v>
      </c>
      <c r="E92" s="11">
        <v>3.918E-2</v>
      </c>
      <c r="F92" s="11">
        <v>0.1361</v>
      </c>
      <c r="G92" s="11">
        <v>0.36</v>
      </c>
      <c r="H92" s="11">
        <v>4.218</v>
      </c>
      <c r="I92" s="15">
        <v>1.4760000000000001E-3</v>
      </c>
      <c r="J92" s="15">
        <v>0.15540000000000001</v>
      </c>
      <c r="K92" s="15">
        <v>1.76962676962677</v>
      </c>
      <c r="L92" s="15">
        <v>2.4710424710424701</v>
      </c>
      <c r="M92" s="15">
        <v>4.7490347490347498</v>
      </c>
      <c r="N92" s="15">
        <v>3.9961389961389999</v>
      </c>
      <c r="O92" s="11">
        <v>0.80443285528031305</v>
      </c>
      <c r="P92" s="15">
        <v>0.27347763032518102</v>
      </c>
      <c r="Q92" s="11" t="s">
        <v>38</v>
      </c>
      <c r="R92" s="11" t="s">
        <v>46</v>
      </c>
      <c r="S92" s="11" t="s">
        <v>47</v>
      </c>
      <c r="T92" s="11" t="s">
        <v>48</v>
      </c>
      <c r="U92" s="11">
        <v>1</v>
      </c>
    </row>
    <row r="93" spans="1:21" x14ac:dyDescent="0.2">
      <c r="A93" s="11" t="s">
        <v>45</v>
      </c>
      <c r="B93" s="11">
        <v>2.3010000000000002</v>
      </c>
      <c r="C93" s="11">
        <v>20.885999999999999</v>
      </c>
      <c r="D93" s="11">
        <v>0.45400000000000001</v>
      </c>
      <c r="E93" s="11">
        <v>3.9660000000000001E-2</v>
      </c>
      <c r="F93" s="11">
        <v>0.13739999999999999</v>
      </c>
      <c r="G93" s="11">
        <v>0.36299999999999999</v>
      </c>
      <c r="H93" s="11">
        <v>4.2080000000000002</v>
      </c>
      <c r="I93" s="15">
        <v>1.4790000000000001E-3</v>
      </c>
      <c r="J93" s="15">
        <v>0.15959999999999999</v>
      </c>
      <c r="K93" s="15">
        <v>1.72932330827068</v>
      </c>
      <c r="L93" s="15">
        <v>2.4248120300751901</v>
      </c>
      <c r="M93" s="15">
        <v>4.5614035087719298</v>
      </c>
      <c r="N93" s="15">
        <v>3.8032581453634098</v>
      </c>
      <c r="O93" s="11">
        <v>0.80269448066058202</v>
      </c>
      <c r="P93" s="15">
        <v>0.27775514004691798</v>
      </c>
      <c r="Q93" s="11" t="s">
        <v>38</v>
      </c>
      <c r="R93" s="11" t="s">
        <v>46</v>
      </c>
      <c r="S93" s="11" t="s">
        <v>47</v>
      </c>
      <c r="T93" s="11" t="s">
        <v>48</v>
      </c>
      <c r="U93" s="11">
        <v>1</v>
      </c>
    </row>
    <row r="94" spans="1:21" x14ac:dyDescent="0.2">
      <c r="A94" s="11" t="s">
        <v>45</v>
      </c>
      <c r="B94" s="11">
        <v>2.3010000000000002</v>
      </c>
      <c r="C94" s="11">
        <v>20.885999999999999</v>
      </c>
      <c r="D94" s="11">
        <v>0.45900000000000002</v>
      </c>
      <c r="E94" s="11">
        <v>4.0140000000000002E-2</v>
      </c>
      <c r="F94" s="11">
        <v>0.13880000000000001</v>
      </c>
      <c r="G94" s="11">
        <v>0.36599999999999999</v>
      </c>
      <c r="H94" s="11">
        <v>4.1980000000000004</v>
      </c>
      <c r="I94" s="15">
        <v>1.4829999999999999E-3</v>
      </c>
      <c r="J94" s="15">
        <v>0.15759999999999999</v>
      </c>
      <c r="K94" s="15">
        <v>1.7385786802030501</v>
      </c>
      <c r="L94" s="15">
        <v>2.4238578680203</v>
      </c>
      <c r="M94" s="15">
        <v>4.5812182741116798</v>
      </c>
      <c r="N94" s="15">
        <v>3.75</v>
      </c>
      <c r="O94" s="11">
        <v>0.80052151238591895</v>
      </c>
      <c r="P94" s="15">
        <v>0.28164782053867599</v>
      </c>
      <c r="Q94" s="11" t="s">
        <v>38</v>
      </c>
      <c r="R94" s="11" t="s">
        <v>46</v>
      </c>
      <c r="S94" s="11" t="s">
        <v>47</v>
      </c>
      <c r="T94" s="11" t="s">
        <v>48</v>
      </c>
      <c r="U94" s="11">
        <v>1</v>
      </c>
    </row>
    <row r="95" spans="1:21" x14ac:dyDescent="0.2">
      <c r="A95" s="11" t="s">
        <v>45</v>
      </c>
      <c r="B95" s="11">
        <v>2.3010000000000002</v>
      </c>
      <c r="C95" s="11">
        <v>20.885999999999999</v>
      </c>
      <c r="D95" s="11">
        <v>0.46300000000000002</v>
      </c>
      <c r="E95" s="11">
        <v>4.0620000000000003E-2</v>
      </c>
      <c r="F95" s="11">
        <v>0.1401</v>
      </c>
      <c r="G95" s="11">
        <v>0.37</v>
      </c>
      <c r="H95" s="11">
        <v>4.1890000000000001</v>
      </c>
      <c r="I95" s="15">
        <v>1.4859999999999999E-3</v>
      </c>
      <c r="J95" s="15">
        <v>0.14860000000000001</v>
      </c>
      <c r="K95" s="15">
        <v>1.8102288021534301</v>
      </c>
      <c r="L95" s="15">
        <v>2.48317631224764</v>
      </c>
      <c r="M95" s="15">
        <v>4.8384925975773898</v>
      </c>
      <c r="N95" s="15">
        <v>3.8829071332436098</v>
      </c>
      <c r="O95" s="11">
        <v>0.79878313776618903</v>
      </c>
      <c r="P95" s="15">
        <v>0.28672788469486099</v>
      </c>
      <c r="Q95" s="11" t="s">
        <v>38</v>
      </c>
      <c r="R95" s="11" t="s">
        <v>46</v>
      </c>
      <c r="S95" s="11" t="s">
        <v>47</v>
      </c>
      <c r="T95" s="11" t="s">
        <v>48</v>
      </c>
      <c r="U95" s="11">
        <v>1</v>
      </c>
    </row>
    <row r="96" spans="1:21" x14ac:dyDescent="0.2">
      <c r="A96" s="11" t="s">
        <v>45</v>
      </c>
      <c r="B96" s="11">
        <v>2.3010000000000002</v>
      </c>
      <c r="C96" s="11">
        <v>20.885999999999999</v>
      </c>
      <c r="D96" s="11">
        <v>0.46800000000000003</v>
      </c>
      <c r="E96" s="11">
        <v>4.1099999999999998E-2</v>
      </c>
      <c r="F96" s="11">
        <v>0.1414</v>
      </c>
      <c r="G96" s="11">
        <v>0.373</v>
      </c>
      <c r="H96" s="11">
        <v>4.18</v>
      </c>
      <c r="I96" s="15">
        <v>1.4890000000000001E-3</v>
      </c>
      <c r="J96" s="15">
        <v>0.1573</v>
      </c>
      <c r="K96" s="15">
        <v>1.73553719008264</v>
      </c>
      <c r="L96" s="15">
        <v>2.39669421487603</v>
      </c>
      <c r="M96" s="15">
        <v>4.4055944055944103</v>
      </c>
      <c r="N96" s="15">
        <v>3.5664335664335698</v>
      </c>
      <c r="O96" s="11">
        <v>0.79661016949152497</v>
      </c>
      <c r="P96" s="15">
        <v>0.29022931617873898</v>
      </c>
      <c r="Q96" s="11" t="s">
        <v>38</v>
      </c>
      <c r="R96" s="11" t="s">
        <v>46</v>
      </c>
      <c r="S96" s="11" t="s">
        <v>47</v>
      </c>
      <c r="T96" s="11" t="s">
        <v>48</v>
      </c>
      <c r="U96" s="11">
        <v>1</v>
      </c>
    </row>
    <row r="97" spans="1:21" x14ac:dyDescent="0.2">
      <c r="A97" s="11" t="s">
        <v>45</v>
      </c>
      <c r="B97" s="11">
        <v>2.3010000000000002</v>
      </c>
      <c r="C97" s="11">
        <v>20.885999999999999</v>
      </c>
      <c r="D97" s="11">
        <v>0.47199999999999998</v>
      </c>
      <c r="E97" s="11">
        <v>4.1590000000000002E-2</v>
      </c>
      <c r="F97" s="11">
        <v>0.14269999999999999</v>
      </c>
      <c r="G97" s="11">
        <v>0.376</v>
      </c>
      <c r="H97" s="11">
        <v>4.17</v>
      </c>
      <c r="I97" s="15">
        <v>1.4920000000000001E-3</v>
      </c>
      <c r="J97" s="15">
        <v>0.15379999999999999</v>
      </c>
      <c r="K97" s="15">
        <v>1.76853055916775</v>
      </c>
      <c r="L97" s="15">
        <v>2.4057217165149498</v>
      </c>
      <c r="M97" s="15">
        <v>4.6293888166449904</v>
      </c>
      <c r="N97" s="15">
        <v>3.5565669700910298</v>
      </c>
      <c r="O97" s="11">
        <v>0.79487179487179505</v>
      </c>
      <c r="P97" s="15">
        <v>0.294561522808029</v>
      </c>
      <c r="Q97" s="11" t="s">
        <v>38</v>
      </c>
      <c r="R97" s="11" t="s">
        <v>46</v>
      </c>
      <c r="S97" s="11" t="s">
        <v>47</v>
      </c>
      <c r="T97" s="11" t="s">
        <v>48</v>
      </c>
      <c r="U97" s="11">
        <v>1</v>
      </c>
    </row>
    <row r="98" spans="1:21" x14ac:dyDescent="0.2">
      <c r="A98" s="11" t="s">
        <v>45</v>
      </c>
      <c r="B98" s="11">
        <v>2.3010000000000002</v>
      </c>
      <c r="C98" s="11">
        <v>21.585999999999999</v>
      </c>
      <c r="D98" s="11">
        <v>0.63200000000000001</v>
      </c>
      <c r="E98" s="11">
        <v>6.5180000000000002E-2</v>
      </c>
      <c r="F98" s="11">
        <v>0.2041</v>
      </c>
      <c r="G98" s="11">
        <v>0.48399999999999999</v>
      </c>
      <c r="H98" s="11">
        <v>3.8069999999999999</v>
      </c>
      <c r="I98" s="15">
        <v>1.506E-3</v>
      </c>
      <c r="J98" s="15">
        <v>0.152</v>
      </c>
      <c r="K98" s="15">
        <v>1.5197368421052599</v>
      </c>
      <c r="L98" s="15">
        <v>1.9473684210526301</v>
      </c>
      <c r="M98" s="15">
        <v>3.07894736842105</v>
      </c>
      <c r="N98" s="15">
        <v>1.2697368421052599</v>
      </c>
      <c r="O98" s="11">
        <v>0.725336810082573</v>
      </c>
      <c r="P98" s="15">
        <v>0.50970671120593203</v>
      </c>
      <c r="Q98" s="11" t="s">
        <v>38</v>
      </c>
      <c r="R98" s="11" t="s">
        <v>46</v>
      </c>
      <c r="S98" s="11" t="s">
        <v>47</v>
      </c>
      <c r="T98" s="11" t="s">
        <v>48</v>
      </c>
      <c r="U98" s="11">
        <v>1</v>
      </c>
    </row>
    <row r="99" spans="1:21" x14ac:dyDescent="0.2">
      <c r="A99" s="11" t="s">
        <v>45</v>
      </c>
      <c r="B99" s="11">
        <v>2.3010000000000002</v>
      </c>
      <c r="C99" s="11">
        <v>21.585999999999999</v>
      </c>
      <c r="D99" s="11">
        <v>0.63900000000000001</v>
      </c>
      <c r="E99" s="11">
        <v>6.615E-2</v>
      </c>
      <c r="F99" s="11">
        <v>0.20630000000000001</v>
      </c>
      <c r="G99" s="11">
        <v>0.48899999999999999</v>
      </c>
      <c r="H99" s="11">
        <v>3.7930000000000001</v>
      </c>
      <c r="I99" s="15">
        <v>1.511E-3</v>
      </c>
      <c r="J99" s="15">
        <v>0.14879999999999999</v>
      </c>
      <c r="K99" s="15">
        <v>1.53897849462366</v>
      </c>
      <c r="L99" s="15">
        <v>1.9489247311828</v>
      </c>
      <c r="M99" s="15">
        <v>3.0712365591397899</v>
      </c>
      <c r="N99" s="15">
        <v>1.2567204301075301</v>
      </c>
      <c r="O99" s="11">
        <v>0.72229465449804398</v>
      </c>
      <c r="P99" s="15">
        <v>0.51729840193181098</v>
      </c>
      <c r="Q99" s="11" t="s">
        <v>38</v>
      </c>
      <c r="R99" s="11" t="s">
        <v>46</v>
      </c>
      <c r="S99" s="11" t="s">
        <v>47</v>
      </c>
      <c r="T99" s="11" t="s">
        <v>48</v>
      </c>
      <c r="U99" s="11">
        <v>1</v>
      </c>
    </row>
    <row r="100" spans="1:21" x14ac:dyDescent="0.2">
      <c r="A100" s="11" t="s">
        <v>45</v>
      </c>
      <c r="B100" s="11">
        <v>2.3010000000000002</v>
      </c>
      <c r="C100" s="11">
        <v>21.585999999999999</v>
      </c>
      <c r="D100" s="11">
        <v>0.64600000000000002</v>
      </c>
      <c r="E100" s="11">
        <v>6.7140000000000005E-2</v>
      </c>
      <c r="F100" s="11">
        <v>0.20849999999999999</v>
      </c>
      <c r="G100" s="11">
        <v>0.49299999999999999</v>
      </c>
      <c r="H100" s="11">
        <v>3.7770000000000001</v>
      </c>
      <c r="I100" s="15">
        <v>1.5169999999999999E-3</v>
      </c>
      <c r="J100" s="15">
        <v>0.1489</v>
      </c>
      <c r="K100" s="15">
        <v>1.54466084620551</v>
      </c>
      <c r="L100" s="15">
        <v>1.9408999328408301</v>
      </c>
      <c r="M100" s="15">
        <v>3.2975151108126299</v>
      </c>
      <c r="N100" s="15">
        <v>1.20886501007387</v>
      </c>
      <c r="O100" s="11">
        <v>0.71925249891351595</v>
      </c>
      <c r="P100" s="15">
        <v>0.523809467888534</v>
      </c>
      <c r="Q100" s="11" t="s">
        <v>38</v>
      </c>
      <c r="R100" s="11" t="s">
        <v>46</v>
      </c>
      <c r="S100" s="11" t="s">
        <v>47</v>
      </c>
      <c r="T100" s="11" t="s">
        <v>48</v>
      </c>
      <c r="U100" s="11">
        <v>1</v>
      </c>
    </row>
    <row r="101" spans="1:21" x14ac:dyDescent="0.2">
      <c r="A101" s="11" t="s">
        <v>45</v>
      </c>
      <c r="B101" s="11">
        <v>2.3010000000000002</v>
      </c>
      <c r="C101" s="11">
        <v>21.585999999999999</v>
      </c>
      <c r="D101" s="11">
        <v>0.65300000000000002</v>
      </c>
      <c r="E101" s="11">
        <v>6.8129999999999996E-2</v>
      </c>
      <c r="F101" s="11">
        <v>0.2107</v>
      </c>
      <c r="G101" s="11">
        <v>0.498</v>
      </c>
      <c r="H101" s="11">
        <v>3.762</v>
      </c>
      <c r="I101" s="15">
        <v>1.5219999999999999E-3</v>
      </c>
      <c r="J101" s="15">
        <v>0.1535</v>
      </c>
      <c r="K101" s="15">
        <v>1.5114006514658</v>
      </c>
      <c r="L101" s="15">
        <v>1.90879478827362</v>
      </c>
      <c r="M101" s="15">
        <v>3.0879478827361599</v>
      </c>
      <c r="N101" s="15">
        <v>1.1270358306188899</v>
      </c>
      <c r="O101" s="11">
        <v>0.71621034332898703</v>
      </c>
      <c r="P101" s="15">
        <v>0.53136430164599802</v>
      </c>
      <c r="Q101" s="11" t="s">
        <v>38</v>
      </c>
      <c r="R101" s="11" t="s">
        <v>46</v>
      </c>
      <c r="S101" s="11" t="s">
        <v>47</v>
      </c>
      <c r="T101" s="11" t="s">
        <v>48</v>
      </c>
      <c r="U101" s="11">
        <v>1</v>
      </c>
    </row>
    <row r="102" spans="1:21" x14ac:dyDescent="0.2">
      <c r="A102" s="11" t="s">
        <v>45</v>
      </c>
      <c r="B102" s="11">
        <v>2.3010000000000002</v>
      </c>
      <c r="C102" s="11">
        <v>21.585999999999999</v>
      </c>
      <c r="D102" s="11">
        <v>0.66</v>
      </c>
      <c r="E102" s="11">
        <v>6.9129999999999997E-2</v>
      </c>
      <c r="F102" s="11">
        <v>0.21290000000000001</v>
      </c>
      <c r="G102" s="11">
        <v>0.502</v>
      </c>
      <c r="H102" s="11">
        <v>3.7469999999999999</v>
      </c>
      <c r="I102" s="15">
        <v>1.5269999999999999E-3</v>
      </c>
      <c r="J102" s="15">
        <v>0.1532</v>
      </c>
      <c r="K102" s="15">
        <v>1.4947780678851199</v>
      </c>
      <c r="L102" s="15">
        <v>1.90600522193211</v>
      </c>
      <c r="M102" s="15">
        <v>3.0287206266318498</v>
      </c>
      <c r="N102" s="15">
        <v>1.0835509138381201</v>
      </c>
      <c r="O102" s="11">
        <v>0.713168187744459</v>
      </c>
      <c r="P102" s="15">
        <v>0.53782923195781496</v>
      </c>
      <c r="Q102" s="11" t="s">
        <v>38</v>
      </c>
      <c r="R102" s="11" t="s">
        <v>46</v>
      </c>
      <c r="S102" s="11" t="s">
        <v>47</v>
      </c>
      <c r="T102" s="11" t="s">
        <v>48</v>
      </c>
      <c r="U102" s="11">
        <v>1</v>
      </c>
    </row>
    <row r="103" spans="1:21" x14ac:dyDescent="0.2">
      <c r="A103" s="11" t="s">
        <v>45</v>
      </c>
      <c r="B103" s="11">
        <v>2.3010000000000002</v>
      </c>
      <c r="C103" s="11">
        <v>21.585999999999999</v>
      </c>
      <c r="D103" s="11">
        <v>0.66700000000000004</v>
      </c>
      <c r="E103" s="11">
        <v>7.0139999999999994E-2</v>
      </c>
      <c r="F103" s="11">
        <v>0.21510000000000001</v>
      </c>
      <c r="G103" s="11">
        <v>0.50600000000000001</v>
      </c>
      <c r="H103" s="11">
        <v>3.7320000000000002</v>
      </c>
      <c r="I103" s="15">
        <v>1.5319999999999999E-3</v>
      </c>
      <c r="J103" s="15">
        <v>0.15670000000000001</v>
      </c>
      <c r="K103" s="15">
        <v>1.4741544352265501</v>
      </c>
      <c r="L103" s="15">
        <v>1.8825781748564101</v>
      </c>
      <c r="M103" s="15">
        <v>2.8717294192724898</v>
      </c>
      <c r="N103" s="15">
        <v>1.02105934907467</v>
      </c>
      <c r="O103" s="11">
        <v>0.71012603215992998</v>
      </c>
      <c r="P103" s="15">
        <v>0.54426548975859601</v>
      </c>
      <c r="Q103" s="11" t="s">
        <v>38</v>
      </c>
      <c r="R103" s="11" t="s">
        <v>46</v>
      </c>
      <c r="S103" s="11" t="s">
        <v>47</v>
      </c>
      <c r="T103" s="11" t="s">
        <v>48</v>
      </c>
      <c r="U103" s="11">
        <v>1</v>
      </c>
    </row>
    <row r="104" spans="1:21" x14ac:dyDescent="0.2">
      <c r="A104" s="11" t="s">
        <v>45</v>
      </c>
      <c r="B104" s="11">
        <v>2.3010000000000002</v>
      </c>
      <c r="C104" s="11">
        <v>21.585999999999999</v>
      </c>
      <c r="D104" s="11">
        <v>0.67300000000000004</v>
      </c>
      <c r="E104" s="11">
        <v>7.1150000000000005E-2</v>
      </c>
      <c r="F104" s="11">
        <v>0.21729999999999999</v>
      </c>
      <c r="G104" s="11">
        <v>0.51100000000000001</v>
      </c>
      <c r="H104" s="11">
        <v>3.718</v>
      </c>
      <c r="I104" s="15">
        <v>1.5380000000000001E-3</v>
      </c>
      <c r="J104" s="15">
        <v>0.15359999999999999</v>
      </c>
      <c r="K104" s="15">
        <v>1.4778645833333299</v>
      </c>
      <c r="L104" s="15">
        <v>1.8880208333333299</v>
      </c>
      <c r="M104" s="15">
        <v>2.8580729166666701</v>
      </c>
      <c r="N104" s="15">
        <v>0.99609375</v>
      </c>
      <c r="O104" s="11">
        <v>0.70751847023033498</v>
      </c>
      <c r="P104" s="15">
        <v>0.55302849800350296</v>
      </c>
      <c r="Q104" s="11" t="s">
        <v>38</v>
      </c>
      <c r="R104" s="11" t="s">
        <v>46</v>
      </c>
      <c r="S104" s="11" t="s">
        <v>47</v>
      </c>
      <c r="T104" s="11" t="s">
        <v>48</v>
      </c>
      <c r="U104" s="11">
        <v>1</v>
      </c>
    </row>
    <row r="105" spans="1:21" x14ac:dyDescent="0.2">
      <c r="A105" s="11" t="s">
        <v>45</v>
      </c>
      <c r="B105" s="11">
        <v>2.3010000000000002</v>
      </c>
      <c r="C105" s="11">
        <v>21.585999999999999</v>
      </c>
      <c r="D105" s="11">
        <v>0.68</v>
      </c>
      <c r="E105" s="11">
        <v>7.2179999999999994E-2</v>
      </c>
      <c r="F105" s="11">
        <v>0.2195</v>
      </c>
      <c r="G105" s="11">
        <v>0.51500000000000001</v>
      </c>
      <c r="H105" s="11">
        <v>3.702</v>
      </c>
      <c r="I105" s="15">
        <v>1.5430000000000001E-3</v>
      </c>
      <c r="J105" s="15">
        <v>0.15790000000000001</v>
      </c>
      <c r="K105" s="15">
        <v>1.4439518682710599</v>
      </c>
      <c r="L105" s="15">
        <v>1.8619379354021499</v>
      </c>
      <c r="M105" s="15">
        <v>2.4572514249525002</v>
      </c>
      <c r="N105" s="15">
        <v>0.93730208993033504</v>
      </c>
      <c r="O105" s="11">
        <v>0.70447631464580596</v>
      </c>
      <c r="P105" s="15">
        <v>0.55941630515551999</v>
      </c>
      <c r="Q105" s="11" t="s">
        <v>38</v>
      </c>
      <c r="R105" s="11" t="s">
        <v>46</v>
      </c>
      <c r="S105" s="11" t="s">
        <v>47</v>
      </c>
      <c r="T105" s="11" t="s">
        <v>48</v>
      </c>
      <c r="U105" s="11">
        <v>1</v>
      </c>
    </row>
    <row r="106" spans="1:21" x14ac:dyDescent="0.2">
      <c r="A106" s="11" t="s">
        <v>45</v>
      </c>
      <c r="B106" s="11">
        <v>2.3010000000000002</v>
      </c>
      <c r="C106" s="11">
        <v>21.585999999999999</v>
      </c>
      <c r="D106" s="11">
        <v>0.68700000000000006</v>
      </c>
      <c r="E106" s="11">
        <v>7.3209999999999997E-2</v>
      </c>
      <c r="F106" s="11">
        <v>0.22170000000000001</v>
      </c>
      <c r="G106" s="11">
        <v>0.51900000000000002</v>
      </c>
      <c r="H106" s="11">
        <v>3.6869999999999998</v>
      </c>
      <c r="I106" s="15">
        <v>1.5479999999999999E-3</v>
      </c>
      <c r="J106" s="15">
        <v>0.15609999999999999</v>
      </c>
      <c r="K106" s="15">
        <v>1.44778987828315</v>
      </c>
      <c r="L106" s="15">
        <v>1.8641896220371601</v>
      </c>
      <c r="M106" s="15">
        <v>2.37668161434978</v>
      </c>
      <c r="N106" s="15">
        <v>0.90967328635490097</v>
      </c>
      <c r="O106" s="11">
        <v>0.70143415906127804</v>
      </c>
      <c r="P106" s="15">
        <v>0.56577449038141403</v>
      </c>
      <c r="Q106" s="11" t="s">
        <v>38</v>
      </c>
      <c r="R106" s="11" t="s">
        <v>46</v>
      </c>
      <c r="S106" s="11" t="s">
        <v>47</v>
      </c>
      <c r="T106" s="11" t="s">
        <v>48</v>
      </c>
      <c r="U106" s="11">
        <v>1</v>
      </c>
    </row>
    <row r="107" spans="1:21" x14ac:dyDescent="0.2">
      <c r="A107" s="11" t="s">
        <v>45</v>
      </c>
      <c r="B107" s="11">
        <v>2.3010000000000002</v>
      </c>
      <c r="C107" s="11">
        <v>21.585999999999999</v>
      </c>
      <c r="D107" s="11">
        <v>0.69399999999999995</v>
      </c>
      <c r="E107" s="11">
        <v>7.4260000000000007E-2</v>
      </c>
      <c r="F107" s="11">
        <v>0.22389999999999999</v>
      </c>
      <c r="G107" s="11">
        <v>0.52300000000000002</v>
      </c>
      <c r="H107" s="11">
        <v>3.6720000000000002</v>
      </c>
      <c r="I107" s="15">
        <v>1.554E-3</v>
      </c>
      <c r="J107" s="15">
        <v>0.15989999999999999</v>
      </c>
      <c r="K107" s="15">
        <v>1.4258911819887401</v>
      </c>
      <c r="L107" s="15">
        <v>1.8386491557223299</v>
      </c>
      <c r="M107" s="15">
        <v>2.2889305816135099</v>
      </c>
      <c r="N107" s="15">
        <v>0.85053158223889902</v>
      </c>
      <c r="O107" s="11">
        <v>0.69839200347674901</v>
      </c>
      <c r="P107" s="15">
        <v>0.57209603106918505</v>
      </c>
      <c r="Q107" s="11" t="s">
        <v>38</v>
      </c>
      <c r="R107" s="11" t="s">
        <v>46</v>
      </c>
      <c r="S107" s="11" t="s">
        <v>47</v>
      </c>
      <c r="T107" s="11" t="s">
        <v>48</v>
      </c>
      <c r="U107" s="11">
        <v>1</v>
      </c>
    </row>
    <row r="108" spans="1:21" x14ac:dyDescent="0.2">
      <c r="A108" s="11" t="s">
        <v>45</v>
      </c>
      <c r="B108" s="11">
        <v>2.3010000000000002</v>
      </c>
      <c r="C108" s="11">
        <v>21.585999999999999</v>
      </c>
      <c r="D108" s="11">
        <v>0.70099999999999996</v>
      </c>
      <c r="E108" s="11">
        <v>7.5310000000000002E-2</v>
      </c>
      <c r="F108" s="11">
        <v>0.22620000000000001</v>
      </c>
      <c r="G108" s="11">
        <v>0.52700000000000002</v>
      </c>
      <c r="H108" s="11">
        <v>3.657</v>
      </c>
      <c r="I108" s="15">
        <v>1.5590000000000001E-3</v>
      </c>
      <c r="J108" s="15">
        <v>0.15939999999999999</v>
      </c>
      <c r="K108" s="15">
        <v>1.41154328732748</v>
      </c>
      <c r="L108" s="15">
        <v>1.83186951066499</v>
      </c>
      <c r="M108" s="15">
        <v>2.2145545796737802</v>
      </c>
      <c r="N108" s="15">
        <v>0.821831869510665</v>
      </c>
      <c r="O108" s="11">
        <v>0.69534984789222098</v>
      </c>
      <c r="P108" s="15">
        <v>0.57890221000237896</v>
      </c>
      <c r="Q108" s="11" t="s">
        <v>38</v>
      </c>
      <c r="R108" s="11" t="s">
        <v>46</v>
      </c>
      <c r="S108" s="11" t="s">
        <v>47</v>
      </c>
      <c r="T108" s="11" t="s">
        <v>48</v>
      </c>
      <c r="U108" s="11">
        <v>1</v>
      </c>
    </row>
    <row r="109" spans="1:21" x14ac:dyDescent="0.2">
      <c r="A109" s="11" t="s">
        <v>45</v>
      </c>
      <c r="B109" s="11">
        <v>2.3010000000000002</v>
      </c>
      <c r="C109" s="11">
        <v>21.585999999999999</v>
      </c>
      <c r="D109" s="11">
        <v>0.70799999999999996</v>
      </c>
      <c r="E109" s="11">
        <v>7.6369999999999993E-2</v>
      </c>
      <c r="F109" s="11">
        <v>0.22839999999999999</v>
      </c>
      <c r="G109" s="11">
        <v>0.53200000000000003</v>
      </c>
      <c r="H109" s="11">
        <v>3.6419999999999999</v>
      </c>
      <c r="I109" s="15">
        <v>1.5640000000000001E-3</v>
      </c>
      <c r="J109" s="15">
        <v>0.16009999999999999</v>
      </c>
      <c r="K109" s="15">
        <v>1.4116177389131801</v>
      </c>
      <c r="L109" s="15">
        <v>1.8238600874453501</v>
      </c>
      <c r="M109" s="15">
        <v>2.1424109931292898</v>
      </c>
      <c r="N109" s="15">
        <v>0.78700811992504704</v>
      </c>
      <c r="O109" s="11">
        <v>0.69230769230769196</v>
      </c>
      <c r="P109" s="15">
        <v>0.586258240444259</v>
      </c>
      <c r="Q109" s="11" t="s">
        <v>38</v>
      </c>
      <c r="R109" s="11" t="s">
        <v>46</v>
      </c>
      <c r="S109" s="11" t="s">
        <v>47</v>
      </c>
      <c r="T109" s="11" t="s">
        <v>48</v>
      </c>
      <c r="U109" s="11">
        <v>1</v>
      </c>
    </row>
    <row r="110" spans="1:21" x14ac:dyDescent="0.2">
      <c r="A110" s="11" t="s">
        <v>45</v>
      </c>
      <c r="B110" s="11">
        <v>2.3010000000000002</v>
      </c>
      <c r="C110" s="11">
        <v>21.585999999999999</v>
      </c>
      <c r="D110" s="11">
        <v>0.71399999999999997</v>
      </c>
      <c r="E110" s="11">
        <v>7.7439999999999995E-2</v>
      </c>
      <c r="F110" s="11">
        <v>0.2306</v>
      </c>
      <c r="G110" s="11">
        <v>0.53600000000000003</v>
      </c>
      <c r="H110" s="11">
        <v>3.6269999999999998</v>
      </c>
      <c r="I110" s="15">
        <v>1.57E-3</v>
      </c>
      <c r="J110" s="15">
        <v>0.156</v>
      </c>
      <c r="K110" s="15">
        <v>1.4358974358974399</v>
      </c>
      <c r="L110" s="15">
        <v>1.8333333333333299</v>
      </c>
      <c r="M110" s="15">
        <v>2.1089743589743599</v>
      </c>
      <c r="N110" s="15">
        <v>0.77564102564102599</v>
      </c>
      <c r="O110" s="11">
        <v>0.68970013037809696</v>
      </c>
      <c r="P110" s="15">
        <v>0.59381100339663195</v>
      </c>
      <c r="Q110" s="11" t="s">
        <v>38</v>
      </c>
      <c r="R110" s="11" t="s">
        <v>46</v>
      </c>
      <c r="S110" s="11" t="s">
        <v>47</v>
      </c>
      <c r="T110" s="11" t="s">
        <v>48</v>
      </c>
      <c r="U110" s="11">
        <v>1</v>
      </c>
    </row>
    <row r="111" spans="1:21" x14ac:dyDescent="0.2">
      <c r="A111" s="11" t="s">
        <v>45</v>
      </c>
      <c r="B111" s="11">
        <v>2.3010000000000002</v>
      </c>
      <c r="C111" s="11">
        <v>21.585999999999999</v>
      </c>
      <c r="D111" s="11">
        <v>0.72099999999999997</v>
      </c>
      <c r="E111" s="11">
        <v>7.8520000000000006E-2</v>
      </c>
      <c r="F111" s="11">
        <v>0.23280000000000001</v>
      </c>
      <c r="G111" s="11">
        <v>0.54</v>
      </c>
      <c r="H111" s="11">
        <v>3.6120000000000001</v>
      </c>
      <c r="I111" s="15">
        <v>1.575E-3</v>
      </c>
      <c r="J111" s="15">
        <v>0.16170000000000001</v>
      </c>
      <c r="K111" s="15">
        <v>1.4038342609771199</v>
      </c>
      <c r="L111" s="15">
        <v>1.7996289424860801</v>
      </c>
      <c r="M111" s="15">
        <v>1.9604205318490999</v>
      </c>
      <c r="N111" s="15">
        <v>0.711193568336425</v>
      </c>
      <c r="O111" s="11">
        <v>0.68665797479356805</v>
      </c>
      <c r="P111" s="15">
        <v>0.60000094396742698</v>
      </c>
      <c r="Q111" s="11" t="s">
        <v>38</v>
      </c>
      <c r="R111" s="11" t="s">
        <v>46</v>
      </c>
      <c r="S111" s="11" t="s">
        <v>47</v>
      </c>
      <c r="T111" s="11" t="s">
        <v>48</v>
      </c>
      <c r="U111" s="11">
        <v>1</v>
      </c>
    </row>
    <row r="112" spans="1:21" x14ac:dyDescent="0.2">
      <c r="A112" s="11" t="s">
        <v>45</v>
      </c>
      <c r="B112" s="11">
        <v>2.3010000000000002</v>
      </c>
      <c r="C112" s="11">
        <v>21.585999999999999</v>
      </c>
      <c r="D112" s="11">
        <v>0.72799999999999998</v>
      </c>
      <c r="E112" s="11">
        <v>7.961E-2</v>
      </c>
      <c r="F112" s="11">
        <v>0.23499999999999999</v>
      </c>
      <c r="G112" s="11">
        <v>0.54400000000000004</v>
      </c>
      <c r="H112" s="11">
        <v>3.597</v>
      </c>
      <c r="I112" s="15">
        <v>1.5809999999999999E-3</v>
      </c>
      <c r="J112" s="15">
        <v>0.1615</v>
      </c>
      <c r="K112" s="15">
        <v>1.40557275541796</v>
      </c>
      <c r="L112" s="15">
        <v>1.79566563467492</v>
      </c>
      <c r="M112" s="15">
        <v>1.85758513931889</v>
      </c>
      <c r="N112" s="15">
        <v>0.68111455108359098</v>
      </c>
      <c r="O112" s="11">
        <v>0.68361581920904002</v>
      </c>
      <c r="P112" s="15">
        <v>0.60615113039016599</v>
      </c>
      <c r="Q112" s="11" t="s">
        <v>38</v>
      </c>
      <c r="R112" s="11" t="s">
        <v>46</v>
      </c>
      <c r="S112" s="11" t="s">
        <v>47</v>
      </c>
      <c r="T112" s="11" t="s">
        <v>48</v>
      </c>
      <c r="U112" s="11">
        <v>1</v>
      </c>
    </row>
    <row r="113" spans="1:21" x14ac:dyDescent="0.2">
      <c r="A113" s="11" t="s">
        <v>45</v>
      </c>
      <c r="B113" s="11">
        <v>2.3010000000000002</v>
      </c>
      <c r="C113" s="11">
        <v>21.585999999999999</v>
      </c>
      <c r="D113" s="11">
        <v>0.73499999999999999</v>
      </c>
      <c r="E113" s="11">
        <v>8.0699999999999994E-2</v>
      </c>
      <c r="F113" s="11">
        <v>0.23719999999999999</v>
      </c>
      <c r="G113" s="11">
        <v>0.54800000000000004</v>
      </c>
      <c r="H113" s="11">
        <v>3.5819999999999999</v>
      </c>
      <c r="I113" s="15">
        <v>1.586E-3</v>
      </c>
      <c r="J113" s="15">
        <v>0.1636</v>
      </c>
      <c r="K113" s="15">
        <v>1.39975550122249</v>
      </c>
      <c r="L113" s="15">
        <v>1.7787286063569701</v>
      </c>
      <c r="M113" s="15">
        <v>1.7603911980440099</v>
      </c>
      <c r="N113" s="15">
        <v>0.641809290953545</v>
      </c>
      <c r="O113" s="11">
        <v>0.68057366362451099</v>
      </c>
      <c r="P113" s="15">
        <v>0.61226345748340005</v>
      </c>
      <c r="Q113" s="11" t="s">
        <v>38</v>
      </c>
      <c r="R113" s="11" t="s">
        <v>46</v>
      </c>
      <c r="S113" s="11" t="s">
        <v>47</v>
      </c>
      <c r="T113" s="11" t="s">
        <v>48</v>
      </c>
      <c r="U113" s="11">
        <v>1</v>
      </c>
    </row>
    <row r="114" spans="1:21" x14ac:dyDescent="0.2">
      <c r="A114" s="11" t="s">
        <v>45</v>
      </c>
      <c r="B114" s="11">
        <v>2.3010000000000002</v>
      </c>
      <c r="C114" s="11">
        <v>24.385999999999999</v>
      </c>
      <c r="D114" s="11">
        <v>0.40600000000000003</v>
      </c>
      <c r="E114" s="11">
        <v>4.6899999999999997E-2</v>
      </c>
      <c r="F114" s="11">
        <v>0.1668</v>
      </c>
      <c r="G114" s="11">
        <v>0.32200000000000001</v>
      </c>
      <c r="H114" s="11">
        <v>4.2690000000000001</v>
      </c>
      <c r="I114" s="15">
        <v>1.0430000000000001E-3</v>
      </c>
      <c r="J114" s="15">
        <v>9.6280000000000004E-2</v>
      </c>
      <c r="K114" s="15">
        <v>2.0980473618612399</v>
      </c>
      <c r="L114" s="15">
        <v>2.5135022850020801</v>
      </c>
      <c r="M114" s="15">
        <v>5.1724137931034502</v>
      </c>
      <c r="N114" s="15">
        <v>4.3830494391358501</v>
      </c>
      <c r="O114" s="11">
        <v>0.82355497609734896</v>
      </c>
      <c r="P114" s="15">
        <v>0.41858804041074099</v>
      </c>
      <c r="Q114" s="11" t="s">
        <v>38</v>
      </c>
      <c r="R114" s="11" t="s">
        <v>46</v>
      </c>
      <c r="S114" s="11" t="s">
        <v>47</v>
      </c>
      <c r="T114" s="11" t="s">
        <v>48</v>
      </c>
      <c r="U114" s="11">
        <v>1</v>
      </c>
    </row>
    <row r="115" spans="1:21" x14ac:dyDescent="0.2">
      <c r="A115" s="11" t="s">
        <v>45</v>
      </c>
      <c r="B115" s="11">
        <v>2.3010000000000002</v>
      </c>
      <c r="C115" s="11">
        <v>24.385999999999999</v>
      </c>
      <c r="D115" s="11">
        <v>0.41099999999999998</v>
      </c>
      <c r="E115" s="11">
        <v>4.752E-2</v>
      </c>
      <c r="F115" s="11">
        <v>0.1686</v>
      </c>
      <c r="G115" s="11">
        <v>0.32500000000000001</v>
      </c>
      <c r="H115" s="11">
        <v>4.2590000000000003</v>
      </c>
      <c r="I115" s="15">
        <v>1.0449999999999999E-3</v>
      </c>
      <c r="J115" s="15">
        <v>9.8239999999999994E-2</v>
      </c>
      <c r="K115" s="15">
        <v>2.0663680781759002</v>
      </c>
      <c r="L115" s="15">
        <v>2.4633550488599298</v>
      </c>
      <c r="M115" s="15">
        <v>4.9063517915309403</v>
      </c>
      <c r="N115" s="15">
        <v>4.1734527687296401</v>
      </c>
      <c r="O115" s="11">
        <v>0.821382007822686</v>
      </c>
      <c r="P115" s="15">
        <v>0.42490025869048098</v>
      </c>
      <c r="Q115" s="11" t="s">
        <v>38</v>
      </c>
      <c r="R115" s="11" t="s">
        <v>46</v>
      </c>
      <c r="S115" s="11" t="s">
        <v>47</v>
      </c>
      <c r="T115" s="11" t="s">
        <v>48</v>
      </c>
      <c r="U115" s="11">
        <v>1</v>
      </c>
    </row>
    <row r="116" spans="1:21" x14ac:dyDescent="0.2">
      <c r="A116" s="11" t="s">
        <v>45</v>
      </c>
      <c r="B116" s="11">
        <v>2.3010000000000002</v>
      </c>
      <c r="C116" s="11">
        <v>24.385999999999999</v>
      </c>
      <c r="D116" s="11">
        <v>0.41499999999999998</v>
      </c>
      <c r="E116" s="11">
        <v>4.8140000000000002E-2</v>
      </c>
      <c r="F116" s="11">
        <v>0.1704</v>
      </c>
      <c r="G116" s="11">
        <v>0.32900000000000001</v>
      </c>
      <c r="H116" s="11">
        <v>4.2489999999999997</v>
      </c>
      <c r="I116" s="15">
        <v>1.0460000000000001E-3</v>
      </c>
      <c r="J116" s="15">
        <v>9.8239999999999994E-2</v>
      </c>
      <c r="K116" s="15">
        <v>2.0561889250814298</v>
      </c>
      <c r="L116" s="15">
        <v>2.44299674267101</v>
      </c>
      <c r="M116" s="15">
        <v>4.7231270358306201</v>
      </c>
      <c r="N116" s="15">
        <v>4.0614820846905504</v>
      </c>
      <c r="O116" s="11">
        <v>0.81964363320295497</v>
      </c>
      <c r="P116" s="15">
        <v>0.433875678489126</v>
      </c>
      <c r="Q116" s="11" t="s">
        <v>38</v>
      </c>
      <c r="R116" s="11" t="s">
        <v>46</v>
      </c>
      <c r="S116" s="11" t="s">
        <v>47</v>
      </c>
      <c r="T116" s="11" t="s">
        <v>48</v>
      </c>
      <c r="U116" s="11">
        <v>1</v>
      </c>
    </row>
    <row r="117" spans="1:21" x14ac:dyDescent="0.2">
      <c r="A117" s="11" t="s">
        <v>45</v>
      </c>
      <c r="B117" s="11">
        <v>2.3010000000000002</v>
      </c>
      <c r="C117" s="11">
        <v>24.385999999999999</v>
      </c>
      <c r="D117" s="11">
        <v>0.41899999999999998</v>
      </c>
      <c r="E117" s="11">
        <v>4.8759999999999998E-2</v>
      </c>
      <c r="F117" s="11">
        <v>0.17219999999999999</v>
      </c>
      <c r="G117" s="11">
        <v>0.33200000000000002</v>
      </c>
      <c r="H117" s="11">
        <v>4.2389999999999999</v>
      </c>
      <c r="I117" s="15">
        <v>1.0480000000000001E-3</v>
      </c>
      <c r="J117" s="15">
        <v>0.10050000000000001</v>
      </c>
      <c r="K117" s="15">
        <v>2.00995024875622</v>
      </c>
      <c r="L117" s="15">
        <v>2.3980099502487602</v>
      </c>
      <c r="M117" s="15">
        <v>4.6865671641790998</v>
      </c>
      <c r="N117" s="15">
        <v>3.86069651741294</v>
      </c>
      <c r="O117" s="11">
        <v>0.81790525858322505</v>
      </c>
      <c r="P117" s="15">
        <v>0.441583880617752</v>
      </c>
      <c r="Q117" s="11" t="s">
        <v>38</v>
      </c>
      <c r="R117" s="11" t="s">
        <v>46</v>
      </c>
      <c r="S117" s="11" t="s">
        <v>47</v>
      </c>
      <c r="T117" s="11" t="s">
        <v>48</v>
      </c>
      <c r="U117" s="11">
        <v>1</v>
      </c>
    </row>
    <row r="118" spans="1:21" x14ac:dyDescent="0.2">
      <c r="A118" s="11" t="s">
        <v>45</v>
      </c>
      <c r="B118" s="11">
        <v>2.3010000000000002</v>
      </c>
      <c r="C118" s="11">
        <v>24.385999999999999</v>
      </c>
      <c r="D118" s="11">
        <v>0.42399999999999999</v>
      </c>
      <c r="E118" s="11">
        <v>4.938E-2</v>
      </c>
      <c r="F118" s="11">
        <v>0.17399999999999999</v>
      </c>
      <c r="G118" s="11">
        <v>0.33500000000000002</v>
      </c>
      <c r="H118" s="11">
        <v>4.2290000000000001</v>
      </c>
      <c r="I118" s="15">
        <v>1.0499999999999999E-3</v>
      </c>
      <c r="J118" s="15">
        <v>0.1003</v>
      </c>
      <c r="K118" s="15">
        <v>1.9940179461615199</v>
      </c>
      <c r="L118" s="15">
        <v>2.3828514456630101</v>
      </c>
      <c r="M118" s="15">
        <v>4.6161515453639099</v>
      </c>
      <c r="N118" s="15">
        <v>3.75872382851446</v>
      </c>
      <c r="O118" s="11">
        <v>0.81573229030856198</v>
      </c>
      <c r="P118" s="15">
        <v>0.44797226315951</v>
      </c>
      <c r="Q118" s="11" t="s">
        <v>38</v>
      </c>
      <c r="R118" s="11" t="s">
        <v>46</v>
      </c>
      <c r="S118" s="11" t="s">
        <v>47</v>
      </c>
      <c r="T118" s="11" t="s">
        <v>48</v>
      </c>
      <c r="U118" s="11">
        <v>1</v>
      </c>
    </row>
    <row r="119" spans="1:21" x14ac:dyDescent="0.2">
      <c r="A119" s="11" t="s">
        <v>45</v>
      </c>
      <c r="B119" s="11">
        <v>2.3010000000000002</v>
      </c>
      <c r="C119" s="11">
        <v>24.385999999999999</v>
      </c>
      <c r="D119" s="11">
        <v>0.42799999999999999</v>
      </c>
      <c r="E119" s="11">
        <v>5.0009999999999999E-2</v>
      </c>
      <c r="F119" s="11">
        <v>0.17580000000000001</v>
      </c>
      <c r="G119" s="11">
        <v>0.33800000000000002</v>
      </c>
      <c r="H119" s="11">
        <v>4.2190000000000003</v>
      </c>
      <c r="I119" s="15">
        <v>1.052E-3</v>
      </c>
      <c r="J119" s="15">
        <v>0.1017</v>
      </c>
      <c r="K119" s="15">
        <v>1.95673549655851</v>
      </c>
      <c r="L119" s="15">
        <v>2.35004916420846</v>
      </c>
      <c r="M119" s="15">
        <v>4.4346116027531997</v>
      </c>
      <c r="N119" s="15">
        <v>3.6086529006883001</v>
      </c>
      <c r="O119" s="11">
        <v>0.81399391568883095</v>
      </c>
      <c r="P119" s="15">
        <v>0.45574110309027299</v>
      </c>
      <c r="Q119" s="11" t="s">
        <v>38</v>
      </c>
      <c r="R119" s="11" t="s">
        <v>46</v>
      </c>
      <c r="S119" s="11" t="s">
        <v>47</v>
      </c>
      <c r="T119" s="11" t="s">
        <v>48</v>
      </c>
      <c r="U119" s="11">
        <v>1</v>
      </c>
    </row>
    <row r="120" spans="1:21" x14ac:dyDescent="0.2">
      <c r="A120" s="11" t="s">
        <v>45</v>
      </c>
      <c r="B120" s="11">
        <v>2.3010000000000002</v>
      </c>
      <c r="C120" s="11">
        <v>24.385999999999999</v>
      </c>
      <c r="D120" s="11">
        <v>0.433</v>
      </c>
      <c r="E120" s="11">
        <v>5.0650000000000001E-2</v>
      </c>
      <c r="F120" s="11">
        <v>0.17760000000000001</v>
      </c>
      <c r="G120" s="11">
        <v>0.34100000000000003</v>
      </c>
      <c r="H120" s="11">
        <v>4.2089999999999996</v>
      </c>
      <c r="I120" s="15">
        <v>1.054E-3</v>
      </c>
      <c r="J120" s="15">
        <v>0.10249999999999999</v>
      </c>
      <c r="K120" s="15">
        <v>1.9219512195121999</v>
      </c>
      <c r="L120" s="15">
        <v>2.3219512195121998</v>
      </c>
      <c r="M120" s="15">
        <v>4.4097560975609804</v>
      </c>
      <c r="N120" s="15">
        <v>3.4731707317073202</v>
      </c>
      <c r="O120" s="11">
        <v>0.81182094741416799</v>
      </c>
      <c r="P120" s="15">
        <v>0.46216293208447001</v>
      </c>
      <c r="Q120" s="11" t="s">
        <v>38</v>
      </c>
      <c r="R120" s="11" t="s">
        <v>46</v>
      </c>
      <c r="S120" s="11" t="s">
        <v>47</v>
      </c>
      <c r="T120" s="11" t="s">
        <v>48</v>
      </c>
      <c r="U120" s="11">
        <v>1</v>
      </c>
    </row>
    <row r="121" spans="1:21" x14ac:dyDescent="0.2">
      <c r="A121" s="11" t="s">
        <v>45</v>
      </c>
      <c r="B121" s="11">
        <v>2.3010000000000002</v>
      </c>
      <c r="C121" s="11">
        <v>24.385999999999999</v>
      </c>
      <c r="D121" s="11">
        <v>0.437</v>
      </c>
      <c r="E121" s="11">
        <v>5.1279999999999999E-2</v>
      </c>
      <c r="F121" s="11">
        <v>0.1794</v>
      </c>
      <c r="G121" s="11">
        <v>0.34499999999999997</v>
      </c>
      <c r="H121" s="11">
        <v>4.1989999999999998</v>
      </c>
      <c r="I121" s="15">
        <v>1.0560000000000001E-3</v>
      </c>
      <c r="J121" s="15">
        <v>0.1024</v>
      </c>
      <c r="K121" s="15">
        <v>1.9140625</v>
      </c>
      <c r="L121" s="15">
        <v>2.314453125</v>
      </c>
      <c r="M121" s="15">
        <v>4.169921875</v>
      </c>
      <c r="N121" s="15">
        <v>3.37890625</v>
      </c>
      <c r="O121" s="11">
        <v>0.81008257279443696</v>
      </c>
      <c r="P121" s="15">
        <v>0.47135830332803802</v>
      </c>
      <c r="Q121" s="11" t="s">
        <v>38</v>
      </c>
      <c r="R121" s="11" t="s">
        <v>46</v>
      </c>
      <c r="S121" s="11" t="s">
        <v>47</v>
      </c>
      <c r="T121" s="11" t="s">
        <v>48</v>
      </c>
      <c r="U121" s="11">
        <v>1</v>
      </c>
    </row>
    <row r="122" spans="1:21" x14ac:dyDescent="0.2">
      <c r="A122" s="11" t="s">
        <v>45</v>
      </c>
      <c r="B122" s="11">
        <v>2.3010000000000002</v>
      </c>
      <c r="C122" s="11">
        <v>24.385999999999999</v>
      </c>
      <c r="D122" s="11">
        <v>0.441</v>
      </c>
      <c r="E122" s="11">
        <v>5.1920000000000001E-2</v>
      </c>
      <c r="F122" s="11">
        <v>0.1812</v>
      </c>
      <c r="G122" s="11">
        <v>0.34799999999999998</v>
      </c>
      <c r="H122" s="11">
        <v>4.1890000000000001</v>
      </c>
      <c r="I122" s="15">
        <v>1.0579999999999999E-3</v>
      </c>
      <c r="J122" s="15">
        <v>9.9089999999999998E-2</v>
      </c>
      <c r="K122" s="15">
        <v>1.9376324553436299</v>
      </c>
      <c r="L122" s="15">
        <v>2.3312140478352998</v>
      </c>
      <c r="M122" s="15">
        <v>4.3798566959329897</v>
      </c>
      <c r="N122" s="15">
        <v>3.4009486325562599</v>
      </c>
      <c r="O122" s="11">
        <v>0.80834419817470704</v>
      </c>
      <c r="P122" s="15">
        <v>0.47923153690802001</v>
      </c>
      <c r="Q122" s="11" t="s">
        <v>38</v>
      </c>
      <c r="R122" s="11" t="s">
        <v>46</v>
      </c>
      <c r="S122" s="11" t="s">
        <v>47</v>
      </c>
      <c r="T122" s="11" t="s">
        <v>48</v>
      </c>
      <c r="U122" s="11">
        <v>1</v>
      </c>
    </row>
    <row r="123" spans="1:21" x14ac:dyDescent="0.2">
      <c r="A123" s="11" t="s">
        <v>45</v>
      </c>
      <c r="B123" s="11">
        <v>2.3010000000000002</v>
      </c>
      <c r="C123" s="11">
        <v>24.385999999999999</v>
      </c>
      <c r="D123" s="11">
        <v>0.44600000000000001</v>
      </c>
      <c r="E123" s="11">
        <v>5.2560000000000003E-2</v>
      </c>
      <c r="F123" s="11">
        <v>0.183</v>
      </c>
      <c r="G123" s="11">
        <v>0.35099999999999998</v>
      </c>
      <c r="H123" s="11">
        <v>4.1790000000000003</v>
      </c>
      <c r="I123" s="15">
        <v>1.06E-3</v>
      </c>
      <c r="J123" s="15">
        <v>0.1046</v>
      </c>
      <c r="K123" s="15">
        <v>1.8546845124283</v>
      </c>
      <c r="L123" s="15">
        <v>2.2562141491395802</v>
      </c>
      <c r="M123" s="15">
        <v>4.0248565965583198</v>
      </c>
      <c r="N123" s="15">
        <v>3.1357552581262</v>
      </c>
      <c r="O123" s="11">
        <v>0.80617122990004397</v>
      </c>
      <c r="P123" s="15">
        <v>0.48571705423246397</v>
      </c>
      <c r="Q123" s="11" t="s">
        <v>38</v>
      </c>
      <c r="R123" s="11" t="s">
        <v>46</v>
      </c>
      <c r="S123" s="11" t="s">
        <v>47</v>
      </c>
      <c r="T123" s="11" t="s">
        <v>48</v>
      </c>
      <c r="U123" s="11">
        <v>1</v>
      </c>
    </row>
    <row r="124" spans="1:21" x14ac:dyDescent="0.2">
      <c r="A124" s="11" t="s">
        <v>45</v>
      </c>
      <c r="B124" s="11">
        <v>2.3010000000000002</v>
      </c>
      <c r="C124" s="11">
        <v>24.385999999999999</v>
      </c>
      <c r="D124" s="11">
        <v>0.45</v>
      </c>
      <c r="E124" s="11">
        <v>5.3199999999999997E-2</v>
      </c>
      <c r="F124" s="11">
        <v>0.18479999999999999</v>
      </c>
      <c r="G124" s="11">
        <v>0.35399999999999998</v>
      </c>
      <c r="H124" s="11">
        <v>4.1689999999999996</v>
      </c>
      <c r="I124" s="15">
        <v>1.062E-3</v>
      </c>
      <c r="J124" s="15">
        <v>0.1017</v>
      </c>
      <c r="K124" s="15">
        <v>1.8780727630285201</v>
      </c>
      <c r="L124" s="15">
        <v>2.2713864306784699</v>
      </c>
      <c r="M124" s="15">
        <v>4.0609636184857401</v>
      </c>
      <c r="N124" s="15">
        <v>3.13667649950836</v>
      </c>
      <c r="O124" s="11">
        <v>0.80443285528031305</v>
      </c>
      <c r="P124" s="15">
        <v>0.493645730110433</v>
      </c>
      <c r="Q124" s="11" t="s">
        <v>38</v>
      </c>
      <c r="R124" s="11" t="s">
        <v>46</v>
      </c>
      <c r="S124" s="11" t="s">
        <v>47</v>
      </c>
      <c r="T124" s="11" t="s">
        <v>48</v>
      </c>
      <c r="U124" s="11">
        <v>1</v>
      </c>
    </row>
    <row r="125" spans="1:21" x14ac:dyDescent="0.2">
      <c r="A125" s="11" t="s">
        <v>45</v>
      </c>
      <c r="B125" s="11">
        <v>2.3010000000000002</v>
      </c>
      <c r="C125" s="11">
        <v>24.385999999999999</v>
      </c>
      <c r="D125" s="11">
        <v>0.45400000000000001</v>
      </c>
      <c r="E125" s="11">
        <v>5.3850000000000002E-2</v>
      </c>
      <c r="F125" s="11">
        <v>0.18659999999999999</v>
      </c>
      <c r="G125" s="11">
        <v>0.35699999999999998</v>
      </c>
      <c r="H125" s="11">
        <v>4.1589999999999998</v>
      </c>
      <c r="I125" s="15">
        <v>1.0640000000000001E-3</v>
      </c>
      <c r="J125" s="15">
        <v>0.1041</v>
      </c>
      <c r="K125" s="15">
        <v>1.83477425552354</v>
      </c>
      <c r="L125" s="15">
        <v>2.2382324687800201</v>
      </c>
      <c r="M125" s="15">
        <v>3.7848222862632102</v>
      </c>
      <c r="N125" s="15">
        <v>2.9779058597502401</v>
      </c>
      <c r="O125" s="11">
        <v>0.80269448066058202</v>
      </c>
      <c r="P125" s="15">
        <v>0.50160511742680303</v>
      </c>
      <c r="Q125" s="11" t="s">
        <v>38</v>
      </c>
      <c r="R125" s="11" t="s">
        <v>46</v>
      </c>
      <c r="S125" s="11" t="s">
        <v>47</v>
      </c>
      <c r="T125" s="11" t="s">
        <v>48</v>
      </c>
      <c r="U125" s="11">
        <v>1</v>
      </c>
    </row>
    <row r="126" spans="1:21" x14ac:dyDescent="0.2">
      <c r="A126" s="11" t="s">
        <v>45</v>
      </c>
      <c r="B126" s="11">
        <v>2.3010000000000002</v>
      </c>
      <c r="C126" s="11">
        <v>24.385999999999999</v>
      </c>
      <c r="D126" s="11">
        <v>0.45900000000000002</v>
      </c>
      <c r="E126" s="11">
        <v>5.45E-2</v>
      </c>
      <c r="F126" s="11">
        <v>0.18840000000000001</v>
      </c>
      <c r="G126" s="11">
        <v>0.36</v>
      </c>
      <c r="H126" s="11">
        <v>4.149</v>
      </c>
      <c r="I126" s="15">
        <v>1.0660000000000001E-3</v>
      </c>
      <c r="J126" s="15">
        <v>0.10050000000000001</v>
      </c>
      <c r="K126" s="15">
        <v>1.8805970149253699</v>
      </c>
      <c r="L126" s="15">
        <v>2.2587064676616899</v>
      </c>
      <c r="M126" s="15">
        <v>3.83084577114428</v>
      </c>
      <c r="N126" s="15">
        <v>3.00497512437811</v>
      </c>
      <c r="O126" s="11">
        <v>0.80052151238591895</v>
      </c>
      <c r="P126" s="15">
        <v>0.50813739932102797</v>
      </c>
      <c r="Q126" s="11" t="s">
        <v>38</v>
      </c>
      <c r="R126" s="11" t="s">
        <v>46</v>
      </c>
      <c r="S126" s="11" t="s">
        <v>47</v>
      </c>
      <c r="T126" s="11" t="s">
        <v>48</v>
      </c>
      <c r="U126" s="11">
        <v>1</v>
      </c>
    </row>
    <row r="127" spans="1:21" x14ac:dyDescent="0.2">
      <c r="A127" s="11" t="s">
        <v>45</v>
      </c>
      <c r="B127" s="11">
        <v>2.3010000000000002</v>
      </c>
      <c r="C127" s="11">
        <v>24.385999999999999</v>
      </c>
      <c r="D127" s="11">
        <v>0.46300000000000002</v>
      </c>
      <c r="E127" s="11">
        <v>5.5149999999999998E-2</v>
      </c>
      <c r="F127" s="11">
        <v>0.19020000000000001</v>
      </c>
      <c r="G127" s="11">
        <v>0.36299999999999999</v>
      </c>
      <c r="H127" s="11">
        <v>4.1390000000000002</v>
      </c>
      <c r="I127" s="15">
        <v>1.067E-3</v>
      </c>
      <c r="J127" s="15">
        <v>0.1071</v>
      </c>
      <c r="K127" s="15">
        <v>1.8020541549953299</v>
      </c>
      <c r="L127" s="15">
        <v>2.1848739495798299</v>
      </c>
      <c r="M127" s="15">
        <v>3.6134453781512601</v>
      </c>
      <c r="N127" s="15">
        <v>2.7450980392156898</v>
      </c>
      <c r="O127" s="11">
        <v>0.79878313776618903</v>
      </c>
      <c r="P127" s="15">
        <v>0.51614756667486095</v>
      </c>
      <c r="Q127" s="11" t="s">
        <v>38</v>
      </c>
      <c r="R127" s="11" t="s">
        <v>46</v>
      </c>
      <c r="S127" s="11" t="s">
        <v>47</v>
      </c>
      <c r="T127" s="11" t="s">
        <v>48</v>
      </c>
      <c r="U127" s="11">
        <v>1</v>
      </c>
    </row>
    <row r="128" spans="1:21" x14ac:dyDescent="0.2">
      <c r="A128" s="11" t="s">
        <v>45</v>
      </c>
      <c r="B128" s="11">
        <v>2.3010000000000002</v>
      </c>
      <c r="C128" s="11">
        <v>24.385999999999999</v>
      </c>
      <c r="D128" s="11">
        <v>0.46800000000000003</v>
      </c>
      <c r="E128" s="11">
        <v>5.5809999999999998E-2</v>
      </c>
      <c r="F128" s="11">
        <v>0.192</v>
      </c>
      <c r="G128" s="11">
        <v>0.36699999999999999</v>
      </c>
      <c r="H128" s="11">
        <v>4.1289999999999996</v>
      </c>
      <c r="I128" s="15">
        <v>1.0690000000000001E-3</v>
      </c>
      <c r="J128" s="15">
        <v>0.1031</v>
      </c>
      <c r="K128" s="15">
        <v>1.83317167798254</v>
      </c>
      <c r="L128" s="15">
        <v>2.2017458777885501</v>
      </c>
      <c r="M128" s="15">
        <v>3.6275460717749799</v>
      </c>
      <c r="N128" s="15">
        <v>2.77400581959263</v>
      </c>
      <c r="O128" s="11">
        <v>0.79661016949152497</v>
      </c>
      <c r="P128" s="15">
        <v>0.524131506205751</v>
      </c>
      <c r="Q128" s="11" t="s">
        <v>38</v>
      </c>
      <c r="R128" s="11" t="s">
        <v>46</v>
      </c>
      <c r="S128" s="11" t="s">
        <v>47</v>
      </c>
      <c r="T128" s="11" t="s">
        <v>48</v>
      </c>
      <c r="U128" s="11">
        <v>1</v>
      </c>
    </row>
    <row r="129" spans="1:21" x14ac:dyDescent="0.2">
      <c r="A129" s="11" t="s">
        <v>45</v>
      </c>
      <c r="B129" s="11">
        <v>2.3010000000000002</v>
      </c>
      <c r="C129" s="11">
        <v>24.385999999999999</v>
      </c>
      <c r="D129" s="11">
        <v>0.47199999999999998</v>
      </c>
      <c r="E129" s="11">
        <v>5.6469999999999999E-2</v>
      </c>
      <c r="F129" s="11">
        <v>0.1938</v>
      </c>
      <c r="G129" s="11">
        <v>0.37</v>
      </c>
      <c r="H129" s="11">
        <v>4.1180000000000003</v>
      </c>
      <c r="I129" s="15">
        <v>1.0709999999999999E-3</v>
      </c>
      <c r="J129" s="15">
        <v>0.1057</v>
      </c>
      <c r="K129" s="15">
        <v>1.8070009460737899</v>
      </c>
      <c r="L129" s="15">
        <v>2.1665089877010399</v>
      </c>
      <c r="M129" s="15">
        <v>3.6234626300851498</v>
      </c>
      <c r="N129" s="15">
        <v>2.6300851466414401</v>
      </c>
      <c r="O129" s="11">
        <v>0.79487179487179505</v>
      </c>
      <c r="P129" s="15">
        <v>0.532196405655045</v>
      </c>
      <c r="Q129" s="11" t="s">
        <v>38</v>
      </c>
      <c r="R129" s="11" t="s">
        <v>46</v>
      </c>
      <c r="S129" s="11" t="s">
        <v>47</v>
      </c>
      <c r="T129" s="11" t="s">
        <v>48</v>
      </c>
      <c r="U129" s="11">
        <v>1</v>
      </c>
    </row>
    <row r="130" spans="1:21" x14ac:dyDescent="0.2">
      <c r="A130" s="11" t="s">
        <v>45</v>
      </c>
      <c r="B130" s="11">
        <v>2.3010000000000002</v>
      </c>
      <c r="C130" s="11">
        <v>29.885999999999999</v>
      </c>
      <c r="D130" s="11">
        <v>0.40600000000000003</v>
      </c>
      <c r="E130" s="11">
        <v>6.991E-2</v>
      </c>
      <c r="F130" s="11">
        <v>0.24859999999999999</v>
      </c>
      <c r="G130" s="11">
        <v>0.312</v>
      </c>
      <c r="H130" s="11">
        <v>4.1870000000000003</v>
      </c>
      <c r="I130" s="15">
        <v>6.7299999999999999E-4</v>
      </c>
      <c r="J130" s="15">
        <v>5.4530000000000002E-2</v>
      </c>
      <c r="K130" s="15">
        <v>1.4249037227214401</v>
      </c>
      <c r="L130" s="15">
        <v>2.2373005684944101</v>
      </c>
      <c r="M130" s="15">
        <v>4.4746011369888103</v>
      </c>
      <c r="N130" s="15">
        <v>3.1542270309921099</v>
      </c>
      <c r="O130" s="11">
        <v>0.82355497609734896</v>
      </c>
      <c r="P130" s="15">
        <v>0.89434015184084603</v>
      </c>
      <c r="Q130" s="11" t="s">
        <v>38</v>
      </c>
      <c r="R130" s="11" t="s">
        <v>46</v>
      </c>
      <c r="S130" s="11" t="s">
        <v>47</v>
      </c>
      <c r="T130" s="11" t="s">
        <v>48</v>
      </c>
      <c r="U130" s="11">
        <v>1</v>
      </c>
    </row>
    <row r="131" spans="1:21" x14ac:dyDescent="0.2">
      <c r="A131" s="11" t="s">
        <v>45</v>
      </c>
      <c r="B131" s="11">
        <v>2.3010000000000002</v>
      </c>
      <c r="C131" s="11">
        <v>29.885999999999999</v>
      </c>
      <c r="D131" s="11">
        <v>0.41099999999999998</v>
      </c>
      <c r="E131" s="11">
        <v>7.0830000000000004E-2</v>
      </c>
      <c r="F131" s="11">
        <v>0.25119999999999998</v>
      </c>
      <c r="G131" s="11">
        <v>0.316</v>
      </c>
      <c r="H131" s="11">
        <v>4.1760000000000002</v>
      </c>
      <c r="I131" s="15">
        <v>6.7380000000000001E-4</v>
      </c>
      <c r="J131" s="15">
        <v>5.5140000000000002E-2</v>
      </c>
      <c r="K131" s="15">
        <v>1.42002176278564</v>
      </c>
      <c r="L131" s="15">
        <v>2.2125498730504201</v>
      </c>
      <c r="M131" s="15">
        <v>4.3525571273123003</v>
      </c>
      <c r="N131" s="15">
        <v>3.0105186797243402</v>
      </c>
      <c r="O131" s="11">
        <v>0.821382007822686</v>
      </c>
      <c r="P131" s="15">
        <v>0.91031126313597799</v>
      </c>
      <c r="Q131" s="11" t="s">
        <v>38</v>
      </c>
      <c r="R131" s="11" t="s">
        <v>46</v>
      </c>
      <c r="S131" s="11" t="s">
        <v>47</v>
      </c>
      <c r="T131" s="11" t="s">
        <v>48</v>
      </c>
      <c r="U131" s="11">
        <v>1</v>
      </c>
    </row>
    <row r="132" spans="1:21" x14ac:dyDescent="0.2">
      <c r="A132" s="11" t="s">
        <v>45</v>
      </c>
      <c r="B132" s="11">
        <v>2.3010000000000002</v>
      </c>
      <c r="C132" s="11">
        <v>29.885999999999999</v>
      </c>
      <c r="D132" s="11">
        <v>0.41499999999999998</v>
      </c>
      <c r="E132" s="11">
        <v>7.1749999999999994E-2</v>
      </c>
      <c r="F132" s="11">
        <v>0.25390000000000001</v>
      </c>
      <c r="G132" s="11">
        <v>0.31900000000000001</v>
      </c>
      <c r="H132" s="11">
        <v>4.1660000000000004</v>
      </c>
      <c r="I132" s="15">
        <v>6.7460000000000003E-4</v>
      </c>
      <c r="J132" s="15">
        <v>5.4309999999999997E-2</v>
      </c>
      <c r="K132" s="15">
        <v>1.4288344687902801</v>
      </c>
      <c r="L132" s="15">
        <v>2.2095378383354798</v>
      </c>
      <c r="M132" s="15">
        <v>4.3822500460320404</v>
      </c>
      <c r="N132" s="15">
        <v>2.96446326643344</v>
      </c>
      <c r="O132" s="11">
        <v>0.81964363320295497</v>
      </c>
      <c r="P132" s="15">
        <v>0.92702178844308203</v>
      </c>
      <c r="Q132" s="11" t="s">
        <v>38</v>
      </c>
      <c r="R132" s="11" t="s">
        <v>46</v>
      </c>
      <c r="S132" s="11" t="s">
        <v>47</v>
      </c>
      <c r="T132" s="11" t="s">
        <v>48</v>
      </c>
      <c r="U132" s="11">
        <v>1</v>
      </c>
    </row>
    <row r="133" spans="1:21" x14ac:dyDescent="0.2">
      <c r="A133" s="11" t="s">
        <v>45</v>
      </c>
      <c r="B133" s="11">
        <v>2.3010000000000002</v>
      </c>
      <c r="C133" s="11">
        <v>29.885999999999999</v>
      </c>
      <c r="D133" s="11">
        <v>0.41899999999999998</v>
      </c>
      <c r="E133" s="11">
        <v>7.2679999999999995E-2</v>
      </c>
      <c r="F133" s="11">
        <v>0.25659999999999999</v>
      </c>
      <c r="G133" s="11">
        <v>0.32200000000000001</v>
      </c>
      <c r="H133" s="11">
        <v>4.1550000000000002</v>
      </c>
      <c r="I133" s="15">
        <v>6.7540000000000005E-4</v>
      </c>
      <c r="J133" s="15">
        <v>5.6899999999999999E-2</v>
      </c>
      <c r="K133" s="15">
        <v>1.3760984182776801</v>
      </c>
      <c r="L133" s="15">
        <v>2.16168717047452</v>
      </c>
      <c r="M133" s="15">
        <v>4.1476274165202103</v>
      </c>
      <c r="N133" s="15">
        <v>2.7416520210896298</v>
      </c>
      <c r="O133" s="11">
        <v>0.81790525858322505</v>
      </c>
      <c r="P133" s="15">
        <v>0.94381717199779303</v>
      </c>
      <c r="Q133" s="11" t="s">
        <v>38</v>
      </c>
      <c r="R133" s="11" t="s">
        <v>46</v>
      </c>
      <c r="S133" s="11" t="s">
        <v>47</v>
      </c>
      <c r="T133" s="11" t="s">
        <v>48</v>
      </c>
      <c r="U133" s="11">
        <v>1</v>
      </c>
    </row>
    <row r="134" spans="1:21" x14ac:dyDescent="0.2">
      <c r="A134" s="11" t="s">
        <v>45</v>
      </c>
      <c r="B134" s="11">
        <v>2.3010000000000002</v>
      </c>
      <c r="C134" s="11">
        <v>29.885999999999999</v>
      </c>
      <c r="D134" s="11">
        <v>0.42399999999999999</v>
      </c>
      <c r="E134" s="11">
        <v>7.3609999999999995E-2</v>
      </c>
      <c r="F134" s="11">
        <v>0.25929999999999997</v>
      </c>
      <c r="G134" s="11">
        <v>0.32500000000000001</v>
      </c>
      <c r="H134" s="11">
        <v>4.1440000000000001</v>
      </c>
      <c r="I134" s="15">
        <v>6.7619999999999996E-4</v>
      </c>
      <c r="J134" s="15">
        <v>5.7049999999999997E-2</v>
      </c>
      <c r="K134" s="15">
        <v>1.3619631901840501</v>
      </c>
      <c r="L134" s="15">
        <v>2.1384750219106001</v>
      </c>
      <c r="M134" s="15">
        <v>3.96143733567046</v>
      </c>
      <c r="N134" s="15">
        <v>2.6468010517090299</v>
      </c>
      <c r="O134" s="11">
        <v>0.81573229030856198</v>
      </c>
      <c r="P134" s="15">
        <v>0.95780415848650402</v>
      </c>
      <c r="Q134" s="11" t="s">
        <v>38</v>
      </c>
      <c r="R134" s="11" t="s">
        <v>46</v>
      </c>
      <c r="S134" s="11" t="s">
        <v>47</v>
      </c>
      <c r="T134" s="11" t="s">
        <v>48</v>
      </c>
      <c r="U134" s="11">
        <v>1</v>
      </c>
    </row>
    <row r="135" spans="1:21" x14ac:dyDescent="0.2">
      <c r="A135" s="11" t="s">
        <v>45</v>
      </c>
      <c r="B135" s="11">
        <v>2.3010000000000002</v>
      </c>
      <c r="C135" s="11">
        <v>29.885999999999999</v>
      </c>
      <c r="D135" s="11">
        <v>0.42799999999999999</v>
      </c>
      <c r="E135" s="11">
        <v>7.4550000000000005E-2</v>
      </c>
      <c r="F135" s="11">
        <v>0.26200000000000001</v>
      </c>
      <c r="G135" s="11">
        <v>0.32800000000000001</v>
      </c>
      <c r="H135" s="11">
        <v>4.133</v>
      </c>
      <c r="I135" s="15">
        <v>6.7699999999999998E-4</v>
      </c>
      <c r="J135" s="15">
        <v>5.8709999999999998E-2</v>
      </c>
      <c r="K135" s="15">
        <v>1.32175097939022</v>
      </c>
      <c r="L135" s="15">
        <v>2.0950434338272901</v>
      </c>
      <c r="M135" s="15">
        <v>3.7983307784023199</v>
      </c>
      <c r="N135" s="15">
        <v>2.4867995230795401</v>
      </c>
      <c r="O135" s="11">
        <v>0.81399391568883095</v>
      </c>
      <c r="P135" s="15">
        <v>0.97473789136280398</v>
      </c>
      <c r="Q135" s="11" t="s">
        <v>38</v>
      </c>
      <c r="R135" s="11" t="s">
        <v>46</v>
      </c>
      <c r="S135" s="11" t="s">
        <v>47</v>
      </c>
      <c r="T135" s="11" t="s">
        <v>48</v>
      </c>
      <c r="U135" s="11">
        <v>1</v>
      </c>
    </row>
    <row r="136" spans="1:21" x14ac:dyDescent="0.2">
      <c r="A136" s="11" t="s">
        <v>45</v>
      </c>
      <c r="B136" s="11">
        <v>2.3010000000000002</v>
      </c>
      <c r="C136" s="11">
        <v>29.885999999999999</v>
      </c>
      <c r="D136" s="11">
        <v>0.433</v>
      </c>
      <c r="E136" s="11">
        <v>7.5490000000000002E-2</v>
      </c>
      <c r="F136" s="11">
        <v>0.26469999999999999</v>
      </c>
      <c r="G136" s="11">
        <v>0.33100000000000002</v>
      </c>
      <c r="H136" s="11">
        <v>4.1219999999999999</v>
      </c>
      <c r="I136" s="15">
        <v>6.7790000000000005E-4</v>
      </c>
      <c r="J136" s="15">
        <v>5.8020000000000002E-2</v>
      </c>
      <c r="K136" s="15">
        <v>1.3271285763529801</v>
      </c>
      <c r="L136" s="15">
        <v>2.1027231988969302</v>
      </c>
      <c r="M136" s="15">
        <v>3.9124439848328199</v>
      </c>
      <c r="N136" s="15">
        <v>2.4474319200275798</v>
      </c>
      <c r="O136" s="11">
        <v>0.81182094741416799</v>
      </c>
      <c r="P136" s="15">
        <v>0.98880975507185698</v>
      </c>
      <c r="Q136" s="11" t="s">
        <v>38</v>
      </c>
      <c r="R136" s="11" t="s">
        <v>46</v>
      </c>
      <c r="S136" s="11" t="s">
        <v>47</v>
      </c>
      <c r="T136" s="11" t="s">
        <v>48</v>
      </c>
      <c r="U136" s="11">
        <v>1</v>
      </c>
    </row>
    <row r="137" spans="1:21" x14ac:dyDescent="0.2">
      <c r="A137" s="11" t="s">
        <v>45</v>
      </c>
      <c r="B137" s="11">
        <v>2.3010000000000002</v>
      </c>
      <c r="C137" s="11">
        <v>29.885999999999999</v>
      </c>
      <c r="D137" s="11">
        <v>0.437</v>
      </c>
      <c r="E137" s="11">
        <v>7.6439999999999994E-2</v>
      </c>
      <c r="F137" s="11">
        <v>0.26740000000000003</v>
      </c>
      <c r="G137" s="11">
        <v>0.33400000000000002</v>
      </c>
      <c r="H137" s="11">
        <v>4.1109999999999998</v>
      </c>
      <c r="I137" s="15">
        <v>6.7869999999999996E-4</v>
      </c>
      <c r="J137" s="15">
        <v>5.6649999999999999E-2</v>
      </c>
      <c r="K137" s="15">
        <v>1.3398058252427201</v>
      </c>
      <c r="L137" s="15">
        <v>2.1006178287731698</v>
      </c>
      <c r="M137" s="15">
        <v>3.9011473962930299</v>
      </c>
      <c r="N137" s="15">
        <v>2.4183583406884401</v>
      </c>
      <c r="O137" s="11">
        <v>0.81008257279443696</v>
      </c>
      <c r="P137" s="15">
        <v>1.00587468414853</v>
      </c>
      <c r="Q137" s="11" t="s">
        <v>38</v>
      </c>
      <c r="R137" s="11" t="s">
        <v>46</v>
      </c>
      <c r="S137" s="11" t="s">
        <v>47</v>
      </c>
      <c r="T137" s="11" t="s">
        <v>48</v>
      </c>
      <c r="U137" s="11">
        <v>1</v>
      </c>
    </row>
    <row r="138" spans="1:21" x14ac:dyDescent="0.2">
      <c r="A138" s="11" t="s">
        <v>45</v>
      </c>
      <c r="B138" s="11">
        <v>2.3010000000000002</v>
      </c>
      <c r="C138" s="11">
        <v>29.885999999999999</v>
      </c>
      <c r="D138" s="11">
        <v>0.441</v>
      </c>
      <c r="E138" s="11">
        <v>7.739E-2</v>
      </c>
      <c r="F138" s="11">
        <v>0.27010000000000001</v>
      </c>
      <c r="G138" s="11">
        <v>0.33700000000000002</v>
      </c>
      <c r="H138" s="11">
        <v>4.0999999999999996</v>
      </c>
      <c r="I138" s="15">
        <v>6.7949999999999998E-4</v>
      </c>
      <c r="J138" s="15">
        <v>5.6090000000000001E-2</v>
      </c>
      <c r="K138" s="15">
        <v>1.33357104653236</v>
      </c>
      <c r="L138" s="15">
        <v>2.10376181137458</v>
      </c>
      <c r="M138" s="15">
        <v>3.8509538242110901</v>
      </c>
      <c r="N138" s="15">
        <v>2.3711891602781199</v>
      </c>
      <c r="O138" s="11">
        <v>0.80834419817470704</v>
      </c>
      <c r="P138" s="15">
        <v>1.02302149575323</v>
      </c>
      <c r="Q138" s="11" t="s">
        <v>38</v>
      </c>
      <c r="R138" s="11" t="s">
        <v>46</v>
      </c>
      <c r="S138" s="11" t="s">
        <v>47</v>
      </c>
      <c r="T138" s="11" t="s">
        <v>48</v>
      </c>
      <c r="U138" s="11">
        <v>1</v>
      </c>
    </row>
    <row r="139" spans="1:21" x14ac:dyDescent="0.2">
      <c r="A139" s="11" t="s">
        <v>45</v>
      </c>
      <c r="B139" s="11">
        <v>2.3010000000000002</v>
      </c>
      <c r="C139" s="11">
        <v>29.885999999999999</v>
      </c>
      <c r="D139" s="11">
        <v>0.44600000000000001</v>
      </c>
      <c r="E139" s="11">
        <v>7.8340000000000007E-2</v>
      </c>
      <c r="F139" s="11">
        <v>0.2727</v>
      </c>
      <c r="G139" s="11">
        <v>0.34</v>
      </c>
      <c r="H139" s="11">
        <v>4.0890000000000004</v>
      </c>
      <c r="I139" s="15">
        <v>6.803E-4</v>
      </c>
      <c r="J139" s="15">
        <v>5.8049999999999997E-2</v>
      </c>
      <c r="K139" s="15">
        <v>1.29888027562446</v>
      </c>
      <c r="L139" s="15">
        <v>2.0671834625323</v>
      </c>
      <c r="M139" s="15">
        <v>3.7037037037037002</v>
      </c>
      <c r="N139" s="15">
        <v>2.2222222222222201</v>
      </c>
      <c r="O139" s="11">
        <v>0.80617122990004397</v>
      </c>
      <c r="P139" s="15">
        <v>1.0364503113833901</v>
      </c>
      <c r="Q139" s="11" t="s">
        <v>38</v>
      </c>
      <c r="R139" s="11" t="s">
        <v>46</v>
      </c>
      <c r="S139" s="11" t="s">
        <v>47</v>
      </c>
      <c r="T139" s="11" t="s">
        <v>48</v>
      </c>
      <c r="U139" s="11">
        <v>1</v>
      </c>
    </row>
    <row r="140" spans="1:21" x14ac:dyDescent="0.2">
      <c r="A140" s="11" t="s">
        <v>45</v>
      </c>
      <c r="B140" s="11">
        <v>2.3010000000000002</v>
      </c>
      <c r="C140" s="11">
        <v>29.885999999999999</v>
      </c>
      <c r="D140" s="11">
        <v>0.45</v>
      </c>
      <c r="E140" s="11">
        <v>7.9299999999999995E-2</v>
      </c>
      <c r="F140" s="11">
        <v>0.27539999999999998</v>
      </c>
      <c r="G140" s="11">
        <v>0.34300000000000003</v>
      </c>
      <c r="H140" s="11">
        <v>4.0780000000000003</v>
      </c>
      <c r="I140" s="15">
        <v>6.8110000000000002E-4</v>
      </c>
      <c r="J140" s="15">
        <v>5.7610000000000001E-2</v>
      </c>
      <c r="K140" s="15">
        <v>1.29664988717237</v>
      </c>
      <c r="L140" s="15">
        <v>2.0482555111959702</v>
      </c>
      <c r="M140" s="15">
        <v>3.6799166811317501</v>
      </c>
      <c r="N140" s="15">
        <v>2.1697621940635301</v>
      </c>
      <c r="O140" s="11">
        <v>0.80443285528031305</v>
      </c>
      <c r="P140" s="15">
        <v>1.0537125662033999</v>
      </c>
      <c r="Q140" s="11" t="s">
        <v>38</v>
      </c>
      <c r="R140" s="11" t="s">
        <v>46</v>
      </c>
      <c r="S140" s="11" t="s">
        <v>47</v>
      </c>
      <c r="T140" s="11" t="s">
        <v>48</v>
      </c>
      <c r="U140" s="11">
        <v>1</v>
      </c>
    </row>
    <row r="141" spans="1:21" x14ac:dyDescent="0.2">
      <c r="A141" s="11" t="s">
        <v>45</v>
      </c>
      <c r="B141" s="11">
        <v>2.3010000000000002</v>
      </c>
      <c r="C141" s="11">
        <v>29.885999999999999</v>
      </c>
      <c r="D141" s="11">
        <v>0.45400000000000001</v>
      </c>
      <c r="E141" s="11">
        <v>8.0259999999999998E-2</v>
      </c>
      <c r="F141" s="11">
        <v>0.27810000000000001</v>
      </c>
      <c r="G141" s="11">
        <v>0.34599999999999997</v>
      </c>
      <c r="H141" s="11">
        <v>4.0679999999999996</v>
      </c>
      <c r="I141" s="15">
        <v>6.8190000000000004E-4</v>
      </c>
      <c r="J141" s="15">
        <v>5.7020000000000001E-2</v>
      </c>
      <c r="K141" s="15">
        <v>1.3012977902490399</v>
      </c>
      <c r="L141" s="15">
        <v>2.0519116099614201</v>
      </c>
      <c r="M141" s="15">
        <v>3.6653805682216798</v>
      </c>
      <c r="N141" s="15">
        <v>2.1045247281655599</v>
      </c>
      <c r="O141" s="11">
        <v>0.80269448066058202</v>
      </c>
      <c r="P141" s="15">
        <v>1.07105158871892</v>
      </c>
      <c r="Q141" s="11" t="s">
        <v>38</v>
      </c>
      <c r="R141" s="11" t="s">
        <v>46</v>
      </c>
      <c r="S141" s="11" t="s">
        <v>47</v>
      </c>
      <c r="T141" s="11" t="s">
        <v>48</v>
      </c>
      <c r="U141" s="11">
        <v>1</v>
      </c>
    </row>
    <row r="142" spans="1:21" x14ac:dyDescent="0.2">
      <c r="A142" s="11" t="s">
        <v>45</v>
      </c>
      <c r="B142" s="11">
        <v>2.3010000000000002</v>
      </c>
      <c r="C142" s="11">
        <v>29.885999999999999</v>
      </c>
      <c r="D142" s="11">
        <v>0.45900000000000002</v>
      </c>
      <c r="E142" s="11">
        <v>8.1229999999999997E-2</v>
      </c>
      <c r="F142" s="11">
        <v>0.28079999999999999</v>
      </c>
      <c r="G142" s="11">
        <v>0.34899999999999998</v>
      </c>
      <c r="H142" s="11">
        <v>4.0570000000000004</v>
      </c>
      <c r="I142" s="15">
        <v>6.8269999999999995E-4</v>
      </c>
      <c r="J142" s="15">
        <v>5.774E-2</v>
      </c>
      <c r="K142" s="15">
        <v>1.28507100796675</v>
      </c>
      <c r="L142" s="15">
        <v>2.0263249047454099</v>
      </c>
      <c r="M142" s="15">
        <v>3.49844128853481</v>
      </c>
      <c r="N142" s="15">
        <v>2.0263249047454099</v>
      </c>
      <c r="O142" s="11">
        <v>0.80052151238591895</v>
      </c>
      <c r="P142" s="15">
        <v>1.0853513628373499</v>
      </c>
      <c r="Q142" s="11" t="s">
        <v>38</v>
      </c>
      <c r="R142" s="11" t="s">
        <v>46</v>
      </c>
      <c r="S142" s="11" t="s">
        <v>47</v>
      </c>
      <c r="T142" s="11" t="s">
        <v>48</v>
      </c>
      <c r="U142" s="11">
        <v>1</v>
      </c>
    </row>
    <row r="143" spans="1:21" x14ac:dyDescent="0.2">
      <c r="A143" s="11" t="s">
        <v>45</v>
      </c>
      <c r="B143" s="11">
        <v>2.3010000000000002</v>
      </c>
      <c r="C143" s="11">
        <v>29.885999999999999</v>
      </c>
      <c r="D143" s="11">
        <v>0.46300000000000002</v>
      </c>
      <c r="E143" s="11">
        <v>8.2210000000000005E-2</v>
      </c>
      <c r="F143" s="11">
        <v>0.28349999999999997</v>
      </c>
      <c r="G143" s="11">
        <v>0.35199999999999998</v>
      </c>
      <c r="H143" s="11">
        <v>4.0449999999999999</v>
      </c>
      <c r="I143" s="15">
        <v>6.8349999999999997E-4</v>
      </c>
      <c r="J143" s="15">
        <v>5.5980000000000002E-2</v>
      </c>
      <c r="K143" s="15">
        <v>1.3165416220078601</v>
      </c>
      <c r="L143" s="15">
        <v>2.0364415862808101</v>
      </c>
      <c r="M143" s="15">
        <v>3.59056806002144</v>
      </c>
      <c r="N143" s="15">
        <v>2.0364415862808101</v>
      </c>
      <c r="O143" s="11">
        <v>0.79878313776618903</v>
      </c>
      <c r="P143" s="15">
        <v>1.10279390923207</v>
      </c>
      <c r="Q143" s="11" t="s">
        <v>38</v>
      </c>
      <c r="R143" s="11" t="s">
        <v>46</v>
      </c>
      <c r="S143" s="11" t="s">
        <v>47</v>
      </c>
      <c r="T143" s="11" t="s">
        <v>48</v>
      </c>
      <c r="U143" s="11">
        <v>1</v>
      </c>
    </row>
    <row r="144" spans="1:21" x14ac:dyDescent="0.2">
      <c r="A144" s="11" t="s">
        <v>45</v>
      </c>
      <c r="B144" s="11">
        <v>2.3010000000000002</v>
      </c>
      <c r="C144" s="11">
        <v>29.885999999999999</v>
      </c>
      <c r="D144" s="11">
        <v>0.46800000000000003</v>
      </c>
      <c r="E144" s="11">
        <v>8.3180000000000004E-2</v>
      </c>
      <c r="F144" s="11">
        <v>0.28620000000000001</v>
      </c>
      <c r="G144" s="11">
        <v>0.35499999999999998</v>
      </c>
      <c r="H144" s="11">
        <v>4.0350000000000001</v>
      </c>
      <c r="I144" s="15">
        <v>6.8429999999999999E-4</v>
      </c>
      <c r="J144" s="15">
        <v>5.731E-2</v>
      </c>
      <c r="K144" s="15">
        <v>1.2912231722212499</v>
      </c>
      <c r="L144" s="15">
        <v>2.00663060547897</v>
      </c>
      <c r="M144" s="15">
        <v>3.41999651020764</v>
      </c>
      <c r="N144" s="15">
        <v>1.91938579654511</v>
      </c>
      <c r="O144" s="11">
        <v>0.79661016949152497</v>
      </c>
      <c r="P144" s="15">
        <v>1.1171574903538299</v>
      </c>
      <c r="Q144" s="11" t="s">
        <v>38</v>
      </c>
      <c r="R144" s="11" t="s">
        <v>46</v>
      </c>
      <c r="S144" s="11" t="s">
        <v>47</v>
      </c>
      <c r="T144" s="11" t="s">
        <v>48</v>
      </c>
      <c r="U144" s="11">
        <v>1</v>
      </c>
    </row>
    <row r="145" spans="1:21" x14ac:dyDescent="0.2">
      <c r="A145" s="11" t="s">
        <v>45</v>
      </c>
      <c r="B145" s="11">
        <v>2.3010000000000002</v>
      </c>
      <c r="C145" s="11">
        <v>29.885999999999999</v>
      </c>
      <c r="D145" s="11">
        <v>0.47199999999999998</v>
      </c>
      <c r="E145" s="11">
        <v>8.4169999999999995E-2</v>
      </c>
      <c r="F145" s="11">
        <v>0.28889999999999999</v>
      </c>
      <c r="G145" s="11">
        <v>0.35799999999999998</v>
      </c>
      <c r="H145" s="11">
        <v>4.0229999999999997</v>
      </c>
      <c r="I145" s="15">
        <v>6.8510000000000001E-4</v>
      </c>
      <c r="J145" s="15">
        <v>5.7500000000000002E-2</v>
      </c>
      <c r="K145" s="15">
        <v>1.29391304347826</v>
      </c>
      <c r="L145" s="15">
        <v>2</v>
      </c>
      <c r="M145" s="15">
        <v>3.2521739130434799</v>
      </c>
      <c r="N145" s="15">
        <v>1.8608695652173901</v>
      </c>
      <c r="O145" s="11">
        <v>0.79487179487179505</v>
      </c>
      <c r="P145" s="15">
        <v>1.1347031646004599</v>
      </c>
      <c r="Q145" s="11" t="s">
        <v>38</v>
      </c>
      <c r="R145" s="11" t="s">
        <v>46</v>
      </c>
      <c r="S145" s="11" t="s">
        <v>47</v>
      </c>
      <c r="T145" s="11" t="s">
        <v>48</v>
      </c>
      <c r="U145" s="11">
        <v>1</v>
      </c>
    </row>
    <row r="146" spans="1:21" x14ac:dyDescent="0.2">
      <c r="A146" s="11" t="s">
        <v>45</v>
      </c>
      <c r="B146" s="11">
        <v>2.3010000000000002</v>
      </c>
      <c r="C146" s="11">
        <v>31.385999999999999</v>
      </c>
      <c r="D146" s="11">
        <v>0.40600000000000003</v>
      </c>
      <c r="E146" s="11">
        <v>7.6920000000000002E-2</v>
      </c>
      <c r="F146" s="11">
        <v>0.27350000000000002</v>
      </c>
      <c r="G146" s="11">
        <v>0.31</v>
      </c>
      <c r="H146" s="11">
        <v>4.1619999999999999</v>
      </c>
      <c r="I146" s="15">
        <v>6.045E-4</v>
      </c>
      <c r="J146" s="15">
        <v>4.6789999999999998E-2</v>
      </c>
      <c r="K146" s="15">
        <v>1.69480658260312</v>
      </c>
      <c r="L146" s="15">
        <v>2.2013250694592901</v>
      </c>
      <c r="M146" s="15">
        <v>4.3385338747595599</v>
      </c>
      <c r="N146" s="15">
        <v>2.9279760632613798</v>
      </c>
      <c r="O146" s="11">
        <v>0.82355497609734896</v>
      </c>
      <c r="P146" s="15">
        <v>1.0731325316070901</v>
      </c>
      <c r="Q146" s="11" t="s">
        <v>38</v>
      </c>
      <c r="R146" s="11" t="s">
        <v>46</v>
      </c>
      <c r="S146" s="11" t="s">
        <v>47</v>
      </c>
      <c r="T146" s="11" t="s">
        <v>48</v>
      </c>
      <c r="U146" s="11">
        <v>1</v>
      </c>
    </row>
    <row r="147" spans="1:21" x14ac:dyDescent="0.2">
      <c r="A147" s="11" t="s">
        <v>45</v>
      </c>
      <c r="B147" s="11">
        <v>2.3010000000000002</v>
      </c>
      <c r="C147" s="11">
        <v>31.385999999999999</v>
      </c>
      <c r="D147" s="11">
        <v>0.41099999999999998</v>
      </c>
      <c r="E147" s="11">
        <v>7.7929999999999999E-2</v>
      </c>
      <c r="F147" s="11">
        <v>0.27650000000000002</v>
      </c>
      <c r="G147" s="11">
        <v>0.313</v>
      </c>
      <c r="H147" s="11">
        <v>4.1509999999999998</v>
      </c>
      <c r="I147" s="15">
        <v>6.0510000000000002E-4</v>
      </c>
      <c r="J147" s="15">
        <v>4.5440000000000001E-2</v>
      </c>
      <c r="K147" s="15">
        <v>1.7363556338028201</v>
      </c>
      <c r="L147" s="15">
        <v>2.2007042253521099</v>
      </c>
      <c r="M147" s="15">
        <v>4.4014084507042304</v>
      </c>
      <c r="N147" s="15">
        <v>2.9049295774647899</v>
      </c>
      <c r="O147" s="11">
        <v>0.821382007822686</v>
      </c>
      <c r="P147" s="15">
        <v>1.0899989596695301</v>
      </c>
      <c r="Q147" s="11" t="s">
        <v>38</v>
      </c>
      <c r="R147" s="11" t="s">
        <v>46</v>
      </c>
      <c r="S147" s="11" t="s">
        <v>47</v>
      </c>
      <c r="T147" s="11" t="s">
        <v>48</v>
      </c>
      <c r="U147" s="11">
        <v>1</v>
      </c>
    </row>
    <row r="148" spans="1:21" x14ac:dyDescent="0.2">
      <c r="A148" s="11" t="s">
        <v>45</v>
      </c>
      <c r="B148" s="11">
        <v>2.3010000000000002</v>
      </c>
      <c r="C148" s="11">
        <v>31.385999999999999</v>
      </c>
      <c r="D148" s="11">
        <v>0.41499999999999998</v>
      </c>
      <c r="E148" s="11">
        <v>7.8950000000000006E-2</v>
      </c>
      <c r="F148" s="11">
        <v>0.27939999999999998</v>
      </c>
      <c r="G148" s="11">
        <v>0.316</v>
      </c>
      <c r="H148" s="11">
        <v>4.1399999999999997</v>
      </c>
      <c r="I148" s="15">
        <v>6.0570000000000003E-4</v>
      </c>
      <c r="J148" s="15">
        <v>4.7140000000000001E-2</v>
      </c>
      <c r="K148" s="15">
        <v>1.6843445057276201</v>
      </c>
      <c r="L148" s="15">
        <v>2.1637675010606698</v>
      </c>
      <c r="M148" s="15">
        <v>4.1790411540093304</v>
      </c>
      <c r="N148" s="15">
        <v>2.7153160797624101</v>
      </c>
      <c r="O148" s="11">
        <v>0.81964363320295497</v>
      </c>
      <c r="P148" s="15">
        <v>1.1094990530861599</v>
      </c>
      <c r="Q148" s="11" t="s">
        <v>38</v>
      </c>
      <c r="R148" s="11" t="s">
        <v>46</v>
      </c>
      <c r="S148" s="11" t="s">
        <v>47</v>
      </c>
      <c r="T148" s="11" t="s">
        <v>48</v>
      </c>
      <c r="U148" s="11">
        <v>1</v>
      </c>
    </row>
    <row r="149" spans="1:21" x14ac:dyDescent="0.2">
      <c r="A149" s="11" t="s">
        <v>45</v>
      </c>
      <c r="B149" s="11">
        <v>2.3010000000000002</v>
      </c>
      <c r="C149" s="11">
        <v>31.385999999999999</v>
      </c>
      <c r="D149" s="11">
        <v>0.41899999999999998</v>
      </c>
      <c r="E149" s="11">
        <v>7.9969999999999999E-2</v>
      </c>
      <c r="F149" s="11">
        <v>0.28239999999999998</v>
      </c>
      <c r="G149" s="11">
        <v>0.31900000000000001</v>
      </c>
      <c r="H149" s="11">
        <v>4.1289999999999996</v>
      </c>
      <c r="I149" s="15">
        <v>6.0630000000000005E-4</v>
      </c>
      <c r="J149" s="15">
        <v>4.8730000000000002E-2</v>
      </c>
      <c r="K149" s="15">
        <v>1.63964703468089</v>
      </c>
      <c r="L149" s="15">
        <v>2.1136876667350699</v>
      </c>
      <c r="M149" s="15">
        <v>3.9811204596757599</v>
      </c>
      <c r="N149" s="15">
        <v>2.54463369587523</v>
      </c>
      <c r="O149" s="11">
        <v>0.81790525858322505</v>
      </c>
      <c r="P149" s="15">
        <v>1.12991035880105</v>
      </c>
      <c r="Q149" s="11" t="s">
        <v>38</v>
      </c>
      <c r="R149" s="11" t="s">
        <v>46</v>
      </c>
      <c r="S149" s="11" t="s">
        <v>47</v>
      </c>
      <c r="T149" s="11" t="s">
        <v>48</v>
      </c>
      <c r="U149" s="11">
        <v>1</v>
      </c>
    </row>
    <row r="150" spans="1:21" x14ac:dyDescent="0.2">
      <c r="A150" s="11" t="s">
        <v>45</v>
      </c>
      <c r="B150" s="11">
        <v>2.3010000000000002</v>
      </c>
      <c r="C150" s="11">
        <v>31.385999999999999</v>
      </c>
      <c r="D150" s="11">
        <v>0.42399999999999999</v>
      </c>
      <c r="E150" s="11">
        <v>8.1000000000000003E-2</v>
      </c>
      <c r="F150" s="11">
        <v>0.2853</v>
      </c>
      <c r="G150" s="11">
        <v>0.32200000000000001</v>
      </c>
      <c r="H150" s="11">
        <v>4.1180000000000003</v>
      </c>
      <c r="I150" s="15">
        <v>6.0689999999999995E-4</v>
      </c>
      <c r="J150" s="15">
        <v>4.8640000000000003E-2</v>
      </c>
      <c r="K150" s="15">
        <v>1.63034539473684</v>
      </c>
      <c r="L150" s="15">
        <v>2.0970394736842102</v>
      </c>
      <c r="M150" s="15">
        <v>3.90625</v>
      </c>
      <c r="N150" s="15">
        <v>2.4671052631578898</v>
      </c>
      <c r="O150" s="11">
        <v>0.81573229030856198</v>
      </c>
      <c r="P150" s="15">
        <v>1.1461454216498701</v>
      </c>
      <c r="Q150" s="11" t="s">
        <v>38</v>
      </c>
      <c r="R150" s="11" t="s">
        <v>46</v>
      </c>
      <c r="S150" s="11" t="s">
        <v>47</v>
      </c>
      <c r="T150" s="11" t="s">
        <v>48</v>
      </c>
      <c r="U150" s="11">
        <v>1</v>
      </c>
    </row>
    <row r="151" spans="1:21" x14ac:dyDescent="0.2">
      <c r="A151" s="11" t="s">
        <v>45</v>
      </c>
      <c r="B151" s="11">
        <v>2.3010000000000002</v>
      </c>
      <c r="C151" s="11">
        <v>31.385999999999999</v>
      </c>
      <c r="D151" s="11">
        <v>0.42799999999999999</v>
      </c>
      <c r="E151" s="11">
        <v>8.2030000000000006E-2</v>
      </c>
      <c r="F151" s="11">
        <v>0.2883</v>
      </c>
      <c r="G151" s="11">
        <v>0.32500000000000001</v>
      </c>
      <c r="H151" s="11">
        <v>4.1070000000000002</v>
      </c>
      <c r="I151" s="15">
        <v>6.0749999999999997E-4</v>
      </c>
      <c r="J151" s="15">
        <v>5.1709999999999999E-2</v>
      </c>
      <c r="K151" s="15">
        <v>1.54902339972926</v>
      </c>
      <c r="L151" s="15">
        <v>2.04989363759428</v>
      </c>
      <c r="M151" s="15">
        <v>3.6356604138464501</v>
      </c>
      <c r="N151" s="15">
        <v>2.2432798298201502</v>
      </c>
      <c r="O151" s="11">
        <v>0.81399391568883095</v>
      </c>
      <c r="P151" s="15">
        <v>1.16672460715766</v>
      </c>
      <c r="Q151" s="11" t="s">
        <v>38</v>
      </c>
      <c r="R151" s="11" t="s">
        <v>46</v>
      </c>
      <c r="S151" s="11" t="s">
        <v>47</v>
      </c>
      <c r="T151" s="11" t="s">
        <v>48</v>
      </c>
      <c r="U151" s="11">
        <v>1</v>
      </c>
    </row>
    <row r="152" spans="1:21" x14ac:dyDescent="0.2">
      <c r="A152" s="11" t="s">
        <v>45</v>
      </c>
      <c r="B152" s="11">
        <v>2.3010000000000002</v>
      </c>
      <c r="C152" s="11">
        <v>31.385999999999999</v>
      </c>
      <c r="D152" s="11">
        <v>0.433</v>
      </c>
      <c r="E152" s="11">
        <v>8.3059999999999995E-2</v>
      </c>
      <c r="F152" s="11">
        <v>0.29120000000000001</v>
      </c>
      <c r="G152" s="11">
        <v>0.32800000000000001</v>
      </c>
      <c r="H152" s="11">
        <v>4.0949999999999998</v>
      </c>
      <c r="I152" s="15">
        <v>6.0820000000000004E-4</v>
      </c>
      <c r="J152" s="15">
        <v>4.947E-2</v>
      </c>
      <c r="K152" s="15">
        <v>1.58479886800081</v>
      </c>
      <c r="L152" s="15">
        <v>2.0618556701030899</v>
      </c>
      <c r="M152" s="15">
        <v>3.7396401859713002</v>
      </c>
      <c r="N152" s="15">
        <v>2.2639983828583001</v>
      </c>
      <c r="O152" s="11">
        <v>0.81182094741416799</v>
      </c>
      <c r="P152" s="15">
        <v>1.1830620862276899</v>
      </c>
      <c r="Q152" s="11" t="s">
        <v>38</v>
      </c>
      <c r="R152" s="11" t="s">
        <v>46</v>
      </c>
      <c r="S152" s="11" t="s">
        <v>47</v>
      </c>
      <c r="T152" s="11" t="s">
        <v>48</v>
      </c>
      <c r="U152" s="11">
        <v>1</v>
      </c>
    </row>
    <row r="153" spans="1:21" x14ac:dyDescent="0.2">
      <c r="A153" s="11" t="s">
        <v>45</v>
      </c>
      <c r="B153" s="11">
        <v>2.3010000000000002</v>
      </c>
      <c r="C153" s="11">
        <v>31.385999999999999</v>
      </c>
      <c r="D153" s="11">
        <v>0.437</v>
      </c>
      <c r="E153" s="11">
        <v>8.4099999999999994E-2</v>
      </c>
      <c r="F153" s="11">
        <v>0.29420000000000002</v>
      </c>
      <c r="G153" s="11">
        <v>0.33100000000000002</v>
      </c>
      <c r="H153" s="11">
        <v>4.0839999999999996</v>
      </c>
      <c r="I153" s="15">
        <v>6.0880000000000005E-4</v>
      </c>
      <c r="J153" s="15">
        <v>4.9410000000000003E-2</v>
      </c>
      <c r="K153" s="15">
        <v>1.5786278081359999</v>
      </c>
      <c r="L153" s="15">
        <v>2.0441206233556</v>
      </c>
      <c r="M153" s="15">
        <v>3.6227484314915999</v>
      </c>
      <c r="N153" s="15">
        <v>2.2060311677798001</v>
      </c>
      <c r="O153" s="11">
        <v>0.81008257279443696</v>
      </c>
      <c r="P153" s="15">
        <v>1.2038006966708501</v>
      </c>
      <c r="Q153" s="11" t="s">
        <v>38</v>
      </c>
      <c r="R153" s="11" t="s">
        <v>46</v>
      </c>
      <c r="S153" s="11" t="s">
        <v>47</v>
      </c>
      <c r="T153" s="11" t="s">
        <v>48</v>
      </c>
      <c r="U153" s="11">
        <v>1</v>
      </c>
    </row>
    <row r="154" spans="1:21" x14ac:dyDescent="0.2">
      <c r="A154" s="11" t="s">
        <v>45</v>
      </c>
      <c r="B154" s="11">
        <v>2.3010000000000002</v>
      </c>
      <c r="C154" s="11">
        <v>31.385999999999999</v>
      </c>
      <c r="D154" s="11">
        <v>0.441</v>
      </c>
      <c r="E154" s="11">
        <v>8.5150000000000003E-2</v>
      </c>
      <c r="F154" s="11">
        <v>0.29720000000000002</v>
      </c>
      <c r="G154" s="11">
        <v>0.33400000000000002</v>
      </c>
      <c r="H154" s="11">
        <v>4.0730000000000004</v>
      </c>
      <c r="I154" s="15">
        <v>6.0939999999999996E-4</v>
      </c>
      <c r="J154" s="15">
        <v>4.9489999999999999E-2</v>
      </c>
      <c r="K154" s="15">
        <v>1.55384926247727</v>
      </c>
      <c r="L154" s="15">
        <v>2.0408163265306101</v>
      </c>
      <c r="M154" s="15">
        <v>3.2127702566175</v>
      </c>
      <c r="N154" s="15">
        <v>2.10143463325924</v>
      </c>
      <c r="O154" s="11">
        <v>0.80834419817470704</v>
      </c>
      <c r="P154" s="15">
        <v>1.22463431358158</v>
      </c>
      <c r="Q154" s="11" t="s">
        <v>38</v>
      </c>
      <c r="R154" s="11" t="s">
        <v>46</v>
      </c>
      <c r="S154" s="11" t="s">
        <v>47</v>
      </c>
      <c r="T154" s="11" t="s">
        <v>48</v>
      </c>
      <c r="U154" s="11">
        <v>1</v>
      </c>
    </row>
    <row r="155" spans="1:21" x14ac:dyDescent="0.2">
      <c r="A155" s="11" t="s">
        <v>45</v>
      </c>
      <c r="B155" s="11">
        <v>2.3010000000000002</v>
      </c>
      <c r="C155" s="11">
        <v>31.385999999999999</v>
      </c>
      <c r="D155" s="11">
        <v>0.44600000000000001</v>
      </c>
      <c r="E155" s="11">
        <v>8.6199999999999999E-2</v>
      </c>
      <c r="F155" s="11">
        <v>0.30009999999999998</v>
      </c>
      <c r="G155" s="11">
        <v>0.33700000000000002</v>
      </c>
      <c r="H155" s="11">
        <v>4.0620000000000003</v>
      </c>
      <c r="I155" s="15">
        <v>6.0999999999999997E-4</v>
      </c>
      <c r="J155" s="15">
        <v>4.9320000000000003E-2</v>
      </c>
      <c r="K155" s="15">
        <v>1.5592051905920501</v>
      </c>
      <c r="L155" s="15">
        <v>2.0275750202757501</v>
      </c>
      <c r="M155" s="15">
        <v>3.4266017842660199</v>
      </c>
      <c r="N155" s="15">
        <v>2.06812652068127</v>
      </c>
      <c r="O155" s="11">
        <v>0.80617122990004397</v>
      </c>
      <c r="P155" s="15">
        <v>1.2411071099672999</v>
      </c>
      <c r="Q155" s="11" t="s">
        <v>38</v>
      </c>
      <c r="R155" s="11" t="s">
        <v>46</v>
      </c>
      <c r="S155" s="11" t="s">
        <v>47</v>
      </c>
      <c r="T155" s="11" t="s">
        <v>48</v>
      </c>
      <c r="U155" s="11">
        <v>1</v>
      </c>
    </row>
    <row r="156" spans="1:21" x14ac:dyDescent="0.2">
      <c r="A156" s="11" t="s">
        <v>45</v>
      </c>
      <c r="B156" s="11">
        <v>2.3010000000000002</v>
      </c>
      <c r="C156" s="11">
        <v>31.385999999999999</v>
      </c>
      <c r="D156" s="11">
        <v>0.45</v>
      </c>
      <c r="E156" s="11">
        <v>8.7260000000000004E-2</v>
      </c>
      <c r="F156" s="11">
        <v>0.30309999999999998</v>
      </c>
      <c r="G156" s="11">
        <v>0.34</v>
      </c>
      <c r="H156" s="11">
        <v>4.05</v>
      </c>
      <c r="I156" s="15">
        <v>6.1059999999999999E-4</v>
      </c>
      <c r="J156" s="15">
        <v>5.0549999999999998E-2</v>
      </c>
      <c r="K156" s="15">
        <v>1.52126607319486</v>
      </c>
      <c r="L156" s="15">
        <v>1.9980217606330399</v>
      </c>
      <c r="M156" s="15">
        <v>3.3036597428288799</v>
      </c>
      <c r="N156" s="15">
        <v>1.93669634025717</v>
      </c>
      <c r="O156" s="11">
        <v>0.80443285528031305</v>
      </c>
      <c r="P156" s="15">
        <v>1.2620871168088299</v>
      </c>
      <c r="Q156" s="11" t="s">
        <v>38</v>
      </c>
      <c r="R156" s="11" t="s">
        <v>46</v>
      </c>
      <c r="S156" s="11" t="s">
        <v>47</v>
      </c>
      <c r="T156" s="11" t="s">
        <v>48</v>
      </c>
      <c r="U156" s="11">
        <v>1</v>
      </c>
    </row>
    <row r="157" spans="1:21" x14ac:dyDescent="0.2">
      <c r="A157" s="11" t="s">
        <v>45</v>
      </c>
      <c r="B157" s="11">
        <v>2.3010000000000002</v>
      </c>
      <c r="C157" s="11">
        <v>31.385999999999999</v>
      </c>
      <c r="D157" s="11">
        <v>0.45400000000000001</v>
      </c>
      <c r="E157" s="11">
        <v>8.8319999999999996E-2</v>
      </c>
      <c r="F157" s="11">
        <v>0.30599999999999999</v>
      </c>
      <c r="G157" s="11">
        <v>0.34300000000000003</v>
      </c>
      <c r="H157" s="11">
        <v>4.0389999999999997</v>
      </c>
      <c r="I157" s="15">
        <v>6.112E-4</v>
      </c>
      <c r="J157" s="15">
        <v>4.9599999999999998E-2</v>
      </c>
      <c r="K157" s="15">
        <v>1.5403225806451599</v>
      </c>
      <c r="L157" s="15">
        <v>1.99596774193548</v>
      </c>
      <c r="M157" s="15">
        <v>3.24596774193548</v>
      </c>
      <c r="N157" s="15">
        <v>1.9092741935483899</v>
      </c>
      <c r="O157" s="11">
        <v>0.80269448066058202</v>
      </c>
      <c r="P157" s="15">
        <v>1.2823136233138701</v>
      </c>
      <c r="Q157" s="11" t="s">
        <v>38</v>
      </c>
      <c r="R157" s="11" t="s">
        <v>46</v>
      </c>
      <c r="S157" s="11" t="s">
        <v>47</v>
      </c>
      <c r="T157" s="11" t="s">
        <v>48</v>
      </c>
      <c r="U157" s="11">
        <v>1</v>
      </c>
    </row>
    <row r="158" spans="1:21" x14ac:dyDescent="0.2">
      <c r="A158" s="11" t="s">
        <v>45</v>
      </c>
      <c r="B158" s="11">
        <v>2.3010000000000002</v>
      </c>
      <c r="C158" s="11">
        <v>31.385999999999999</v>
      </c>
      <c r="D158" s="11">
        <v>0.45900000000000002</v>
      </c>
      <c r="E158" s="11">
        <v>8.9380000000000001E-2</v>
      </c>
      <c r="F158" s="11">
        <v>0.309</v>
      </c>
      <c r="G158" s="11">
        <v>0.34599999999999997</v>
      </c>
      <c r="H158" s="11">
        <v>4.0279999999999996</v>
      </c>
      <c r="I158" s="15">
        <v>6.1180000000000002E-4</v>
      </c>
      <c r="J158" s="15">
        <v>4.9480000000000003E-2</v>
      </c>
      <c r="K158" s="15">
        <v>1.5339531123686301</v>
      </c>
      <c r="L158" s="15">
        <v>1.99070331447049</v>
      </c>
      <c r="M158" s="15">
        <v>3.11236863379143</v>
      </c>
      <c r="N158" s="15">
        <v>1.8633791430881199</v>
      </c>
      <c r="O158" s="11">
        <v>0.80052151238591895</v>
      </c>
      <c r="P158" s="15">
        <v>1.2997604004776</v>
      </c>
      <c r="Q158" s="11" t="s">
        <v>38</v>
      </c>
      <c r="R158" s="11" t="s">
        <v>46</v>
      </c>
      <c r="S158" s="11" t="s">
        <v>47</v>
      </c>
      <c r="T158" s="11" t="s">
        <v>48</v>
      </c>
      <c r="U158" s="11">
        <v>1</v>
      </c>
    </row>
    <row r="159" spans="1:21" x14ac:dyDescent="0.2">
      <c r="A159" s="11" t="s">
        <v>45</v>
      </c>
      <c r="B159" s="11">
        <v>2.3010000000000002</v>
      </c>
      <c r="C159" s="11">
        <v>31.385999999999999</v>
      </c>
      <c r="D159" s="11">
        <v>0.46300000000000002</v>
      </c>
      <c r="E159" s="11">
        <v>9.0450000000000003E-2</v>
      </c>
      <c r="F159" s="11">
        <v>0.31190000000000001</v>
      </c>
      <c r="G159" s="11">
        <v>0.34899999999999998</v>
      </c>
      <c r="H159" s="11">
        <v>4.0170000000000003</v>
      </c>
      <c r="I159" s="15">
        <v>6.1240000000000003E-4</v>
      </c>
      <c r="J159" s="15">
        <v>4.9619999999999997E-2</v>
      </c>
      <c r="K159" s="15">
        <v>1.5397017331721099</v>
      </c>
      <c r="L159" s="15">
        <v>1.97501007658202</v>
      </c>
      <c r="M159" s="15">
        <v>3.0834340991535698</v>
      </c>
      <c r="N159" s="15">
        <v>1.79363160016123</v>
      </c>
      <c r="O159" s="11">
        <v>0.79878313776618903</v>
      </c>
      <c r="P159" s="15">
        <v>1.32011208631614</v>
      </c>
      <c r="Q159" s="11" t="s">
        <v>38</v>
      </c>
      <c r="R159" s="11" t="s">
        <v>46</v>
      </c>
      <c r="S159" s="11" t="s">
        <v>47</v>
      </c>
      <c r="T159" s="11" t="s">
        <v>48</v>
      </c>
      <c r="U159" s="11">
        <v>1</v>
      </c>
    </row>
    <row r="160" spans="1:21" x14ac:dyDescent="0.2">
      <c r="A160" s="11" t="s">
        <v>45</v>
      </c>
      <c r="B160" s="11">
        <v>2.3010000000000002</v>
      </c>
      <c r="C160" s="11">
        <v>31.385999999999999</v>
      </c>
      <c r="D160" s="11">
        <v>0.46800000000000003</v>
      </c>
      <c r="E160" s="11">
        <v>9.153E-2</v>
      </c>
      <c r="F160" s="11">
        <v>0.31490000000000001</v>
      </c>
      <c r="G160" s="11">
        <v>0.35199999999999998</v>
      </c>
      <c r="H160" s="11">
        <v>4.0060000000000002</v>
      </c>
      <c r="I160" s="15">
        <v>6.1300000000000005E-4</v>
      </c>
      <c r="J160" s="15">
        <v>4.9410000000000003E-2</v>
      </c>
      <c r="K160" s="15">
        <v>1.54017405383526</v>
      </c>
      <c r="L160" s="15">
        <v>1.9692369965594001</v>
      </c>
      <c r="M160" s="15">
        <v>2.93462861768873</v>
      </c>
      <c r="N160" s="15">
        <v>1.7385144707549101</v>
      </c>
      <c r="O160" s="11">
        <v>0.79661016949152497</v>
      </c>
      <c r="P160" s="15">
        <v>1.3376220099206699</v>
      </c>
      <c r="Q160" s="11" t="s">
        <v>38</v>
      </c>
      <c r="R160" s="11" t="s">
        <v>46</v>
      </c>
      <c r="S160" s="11" t="s">
        <v>47</v>
      </c>
      <c r="T160" s="11" t="s">
        <v>48</v>
      </c>
      <c r="U160" s="11">
        <v>1</v>
      </c>
    </row>
    <row r="161" spans="1:21" x14ac:dyDescent="0.2">
      <c r="A161" s="11" t="s">
        <v>45</v>
      </c>
      <c r="B161" s="11">
        <v>2.3010000000000002</v>
      </c>
      <c r="C161" s="11">
        <v>31.385999999999999</v>
      </c>
      <c r="D161" s="11">
        <v>0.47199999999999998</v>
      </c>
      <c r="E161" s="11">
        <v>9.2609999999999998E-2</v>
      </c>
      <c r="F161" s="11">
        <v>0.31780000000000003</v>
      </c>
      <c r="G161" s="11">
        <v>0.35499999999999998</v>
      </c>
      <c r="H161" s="11">
        <v>3.9950000000000001</v>
      </c>
      <c r="I161" s="15">
        <v>6.1359999999999995E-4</v>
      </c>
      <c r="J161" s="15">
        <v>5.0709999999999998E-2</v>
      </c>
      <c r="K161" s="15">
        <v>1.5164661802405801</v>
      </c>
      <c r="L161" s="15">
        <v>1.93847367383159</v>
      </c>
      <c r="M161" s="15">
        <v>2.83967659238809</v>
      </c>
      <c r="N161" s="15">
        <v>1.64464602642477</v>
      </c>
      <c r="O161" s="11">
        <v>0.79487179487179505</v>
      </c>
      <c r="P161" s="15">
        <v>1.35809062452739</v>
      </c>
      <c r="Q161" s="11" t="s">
        <v>38</v>
      </c>
      <c r="R161" s="11" t="s">
        <v>46</v>
      </c>
      <c r="S161" s="11" t="s">
        <v>47</v>
      </c>
      <c r="T161" s="11" t="s">
        <v>48</v>
      </c>
      <c r="U161" s="11">
        <v>1</v>
      </c>
    </row>
    <row r="162" spans="1:21" x14ac:dyDescent="0.2">
      <c r="A162" s="11" t="s">
        <v>45</v>
      </c>
      <c r="B162" s="11">
        <v>2.3010000000000002</v>
      </c>
      <c r="C162" s="11">
        <v>32.195999999999998</v>
      </c>
      <c r="D162" s="11">
        <v>0.63200000000000001</v>
      </c>
      <c r="E162" s="11">
        <v>0.1429</v>
      </c>
      <c r="F162" s="11">
        <v>0.44750000000000001</v>
      </c>
      <c r="G162" s="11">
        <v>0.45400000000000001</v>
      </c>
      <c r="H162" s="11">
        <v>3.5640000000000001</v>
      </c>
      <c r="I162" s="15">
        <v>5.9460000000000003E-4</v>
      </c>
      <c r="J162" s="15">
        <v>4.5150000000000003E-2</v>
      </c>
      <c r="K162" s="15">
        <v>1.4684385382059799</v>
      </c>
      <c r="L162" s="15">
        <v>1.6766334440752999</v>
      </c>
      <c r="M162" s="15">
        <v>1.1384274640088601</v>
      </c>
      <c r="N162" s="15">
        <v>0.41196013289036498</v>
      </c>
      <c r="O162" s="11">
        <v>0.725336810082573</v>
      </c>
      <c r="P162" s="15">
        <v>2.25118137603816</v>
      </c>
      <c r="Q162" s="11" t="s">
        <v>38</v>
      </c>
      <c r="R162" s="11" t="s">
        <v>46</v>
      </c>
      <c r="S162" s="11" t="s">
        <v>47</v>
      </c>
      <c r="T162" s="11" t="s">
        <v>48</v>
      </c>
      <c r="U162" s="11">
        <v>1</v>
      </c>
    </row>
    <row r="163" spans="1:21" x14ac:dyDescent="0.2">
      <c r="A163" s="11" t="s">
        <v>45</v>
      </c>
      <c r="B163" s="11">
        <v>2.3010000000000002</v>
      </c>
      <c r="C163" s="11">
        <v>32.195999999999998</v>
      </c>
      <c r="D163" s="11">
        <v>0.63900000000000001</v>
      </c>
      <c r="E163" s="11">
        <v>0.14504</v>
      </c>
      <c r="F163" s="11">
        <v>0.45229999999999998</v>
      </c>
      <c r="G163" s="11">
        <v>0.45800000000000002</v>
      </c>
      <c r="H163" s="11">
        <v>3.5470000000000002</v>
      </c>
      <c r="I163" s="15">
        <v>5.9509999999999999E-4</v>
      </c>
      <c r="J163" s="15">
        <v>4.4560000000000002E-2</v>
      </c>
      <c r="K163" s="15">
        <v>1.48788150807899</v>
      </c>
      <c r="L163" s="15">
        <v>1.6786355475763</v>
      </c>
      <c r="M163" s="15">
        <v>1.13330341113106</v>
      </c>
      <c r="N163" s="15">
        <v>0.38824057450628402</v>
      </c>
      <c r="O163" s="11">
        <v>0.72229465449804398</v>
      </c>
      <c r="P163" s="15">
        <v>2.2806053329455098</v>
      </c>
      <c r="Q163" s="11" t="s">
        <v>38</v>
      </c>
      <c r="R163" s="11" t="s">
        <v>46</v>
      </c>
      <c r="S163" s="11" t="s">
        <v>47</v>
      </c>
      <c r="T163" s="11" t="s">
        <v>48</v>
      </c>
      <c r="U163" s="11">
        <v>1</v>
      </c>
    </row>
    <row r="164" spans="1:21" x14ac:dyDescent="0.2">
      <c r="A164" s="11" t="s">
        <v>45</v>
      </c>
      <c r="B164" s="11">
        <v>2.3010000000000002</v>
      </c>
      <c r="C164" s="11">
        <v>32.195999999999998</v>
      </c>
      <c r="D164" s="11">
        <v>0.64600000000000002</v>
      </c>
      <c r="E164" s="11">
        <v>0.1472</v>
      </c>
      <c r="F164" s="11">
        <v>0.45710000000000001</v>
      </c>
      <c r="G164" s="11">
        <v>0.46200000000000002</v>
      </c>
      <c r="H164" s="11">
        <v>3.5289999999999999</v>
      </c>
      <c r="I164" s="15">
        <v>5.9559999999999995E-4</v>
      </c>
      <c r="J164" s="15">
        <v>4.5949999999999998E-2</v>
      </c>
      <c r="K164" s="15">
        <v>1.4668117519042401</v>
      </c>
      <c r="L164" s="15">
        <v>1.6605005440696401</v>
      </c>
      <c r="M164" s="15">
        <v>1.05549510337323</v>
      </c>
      <c r="N164" s="15">
        <v>0.33732317736670298</v>
      </c>
      <c r="O164" s="11">
        <v>0.71925249891351595</v>
      </c>
      <c r="P164" s="15">
        <v>2.3099215115887</v>
      </c>
      <c r="Q164" s="11" t="s">
        <v>38</v>
      </c>
      <c r="R164" s="11" t="s">
        <v>46</v>
      </c>
      <c r="S164" s="11" t="s">
        <v>47</v>
      </c>
      <c r="T164" s="11" t="s">
        <v>48</v>
      </c>
      <c r="U164" s="11">
        <v>1</v>
      </c>
    </row>
    <row r="165" spans="1:21" x14ac:dyDescent="0.2">
      <c r="A165" s="11" t="s">
        <v>45</v>
      </c>
      <c r="B165" s="11">
        <v>2.3010000000000002</v>
      </c>
      <c r="C165" s="11">
        <v>32.195999999999998</v>
      </c>
      <c r="D165" s="11">
        <v>0.65300000000000002</v>
      </c>
      <c r="E165" s="11">
        <v>0.14937</v>
      </c>
      <c r="F165" s="11">
        <v>0.46200000000000002</v>
      </c>
      <c r="G165" s="11">
        <v>0.46600000000000003</v>
      </c>
      <c r="H165" s="11">
        <v>3.5110000000000001</v>
      </c>
      <c r="I165" s="15">
        <v>5.9599999999999996E-4</v>
      </c>
      <c r="J165" s="15">
        <v>4.5699999999999998E-2</v>
      </c>
      <c r="K165" s="15">
        <v>1.4682713347921199</v>
      </c>
      <c r="L165" s="15">
        <v>1.65645514223195</v>
      </c>
      <c r="M165" s="15">
        <v>0.96936542669584203</v>
      </c>
      <c r="N165" s="15">
        <v>0.32603938730853399</v>
      </c>
      <c r="O165" s="11">
        <v>0.71621034332898703</v>
      </c>
      <c r="P165" s="15">
        <v>2.34016888228942</v>
      </c>
      <c r="Q165" s="11" t="s">
        <v>38</v>
      </c>
      <c r="R165" s="11" t="s">
        <v>46</v>
      </c>
      <c r="S165" s="11" t="s">
        <v>47</v>
      </c>
      <c r="T165" s="11" t="s">
        <v>48</v>
      </c>
      <c r="U165" s="11">
        <v>1</v>
      </c>
    </row>
    <row r="166" spans="1:21" x14ac:dyDescent="0.2">
      <c r="A166" s="11" t="s">
        <v>45</v>
      </c>
      <c r="B166" s="11">
        <v>2.3010000000000002</v>
      </c>
      <c r="C166" s="11">
        <v>32.195999999999998</v>
      </c>
      <c r="D166" s="11">
        <v>0.66</v>
      </c>
      <c r="E166" s="11">
        <v>0.15156</v>
      </c>
      <c r="F166" s="11">
        <v>0.46679999999999999</v>
      </c>
      <c r="G166" s="11">
        <v>0.47</v>
      </c>
      <c r="H166" s="11">
        <v>3.4940000000000002</v>
      </c>
      <c r="I166" s="15">
        <v>5.9650000000000002E-4</v>
      </c>
      <c r="J166" s="15">
        <v>4.5100000000000001E-2</v>
      </c>
      <c r="K166" s="15">
        <v>1.47450110864745</v>
      </c>
      <c r="L166" s="15">
        <v>1.6917960088691799</v>
      </c>
      <c r="M166" s="15">
        <v>1.0110864745011101</v>
      </c>
      <c r="N166" s="15">
        <v>0.30155210643015501</v>
      </c>
      <c r="O166" s="11">
        <v>0.713168187744459</v>
      </c>
      <c r="P166" s="15">
        <v>2.3692668306565499</v>
      </c>
      <c r="Q166" s="11" t="s">
        <v>38</v>
      </c>
      <c r="R166" s="11" t="s">
        <v>46</v>
      </c>
      <c r="S166" s="11" t="s">
        <v>47</v>
      </c>
      <c r="T166" s="11" t="s">
        <v>48</v>
      </c>
      <c r="U166" s="11">
        <v>1</v>
      </c>
    </row>
    <row r="167" spans="1:21" x14ac:dyDescent="0.2">
      <c r="A167" s="11" t="s">
        <v>45</v>
      </c>
      <c r="B167" s="11">
        <v>2.3010000000000002</v>
      </c>
      <c r="C167" s="11">
        <v>32.195999999999998</v>
      </c>
      <c r="D167" s="11">
        <v>0.66700000000000004</v>
      </c>
      <c r="E167" s="11">
        <v>0.15376999999999999</v>
      </c>
      <c r="F167" s="11">
        <v>0.47170000000000001</v>
      </c>
      <c r="G167" s="11">
        <v>0.47399999999999998</v>
      </c>
      <c r="H167" s="11">
        <v>3.476</v>
      </c>
      <c r="I167" s="15">
        <v>5.9690000000000003E-4</v>
      </c>
      <c r="J167" s="15">
        <v>4.5449999999999997E-2</v>
      </c>
      <c r="K167" s="15">
        <v>1.45874587458746</v>
      </c>
      <c r="L167" s="15">
        <v>1.6809680968096801</v>
      </c>
      <c r="M167" s="15">
        <v>0.98569856985698601</v>
      </c>
      <c r="N167" s="15">
        <v>0.272827282728273</v>
      </c>
      <c r="O167" s="11">
        <v>0.71012603215992998</v>
      </c>
      <c r="P167" s="15">
        <v>2.3992771901002699</v>
      </c>
      <c r="Q167" s="11" t="s">
        <v>38</v>
      </c>
      <c r="R167" s="11" t="s">
        <v>46</v>
      </c>
      <c r="S167" s="11" t="s">
        <v>47</v>
      </c>
      <c r="T167" s="11" t="s">
        <v>48</v>
      </c>
      <c r="U167" s="11">
        <v>1</v>
      </c>
    </row>
    <row r="168" spans="1:21" x14ac:dyDescent="0.2">
      <c r="A168" s="11" t="s">
        <v>45</v>
      </c>
      <c r="B168" s="11">
        <v>2.3010000000000002</v>
      </c>
      <c r="C168" s="11">
        <v>32.195999999999998</v>
      </c>
      <c r="D168" s="11">
        <v>0.67300000000000004</v>
      </c>
      <c r="E168" s="11">
        <v>0.156</v>
      </c>
      <c r="F168" s="11">
        <v>0.47649999999999998</v>
      </c>
      <c r="G168" s="11">
        <v>0.47799999999999998</v>
      </c>
      <c r="H168" s="11">
        <v>3.4580000000000002</v>
      </c>
      <c r="I168" s="15">
        <v>5.9730000000000004E-4</v>
      </c>
      <c r="J168" s="15">
        <v>4.4330000000000001E-2</v>
      </c>
      <c r="K168" s="15">
        <v>1.4685314685314701</v>
      </c>
      <c r="L168" s="15">
        <v>1.68508910444394</v>
      </c>
      <c r="M168" s="15">
        <v>0.91585833521317395</v>
      </c>
      <c r="N168" s="15">
        <v>0.26618542747575002</v>
      </c>
      <c r="O168" s="11">
        <v>0.70751847023033498</v>
      </c>
      <c r="P168" s="15">
        <v>2.4336531750987498</v>
      </c>
      <c r="Q168" s="11" t="s">
        <v>38</v>
      </c>
      <c r="R168" s="11" t="s">
        <v>46</v>
      </c>
      <c r="S168" s="11" t="s">
        <v>47</v>
      </c>
      <c r="T168" s="11" t="s">
        <v>48</v>
      </c>
      <c r="U168" s="11">
        <v>1</v>
      </c>
    </row>
    <row r="169" spans="1:21" x14ac:dyDescent="0.2">
      <c r="A169" s="11" t="s">
        <v>45</v>
      </c>
      <c r="B169" s="11">
        <v>2.3010000000000002</v>
      </c>
      <c r="C169" s="11">
        <v>32.195999999999998</v>
      </c>
      <c r="D169" s="11">
        <v>0.68</v>
      </c>
      <c r="E169" s="11">
        <v>0.15825</v>
      </c>
      <c r="F169" s="11">
        <v>0.48130000000000001</v>
      </c>
      <c r="G169" s="11">
        <v>0.48199999999999998</v>
      </c>
      <c r="H169" s="11">
        <v>3.4409999999999998</v>
      </c>
      <c r="I169" s="15">
        <v>5.9770000000000005E-4</v>
      </c>
      <c r="J169" s="15">
        <v>4.4479999999999999E-2</v>
      </c>
      <c r="K169" s="15">
        <v>1.45908273381295</v>
      </c>
      <c r="L169" s="15">
        <v>1.6771582733813</v>
      </c>
      <c r="M169" s="15">
        <v>0.81160071942445999</v>
      </c>
      <c r="N169" s="15">
        <v>0.236061151079137</v>
      </c>
      <c r="O169" s="11">
        <v>0.70447631464580596</v>
      </c>
      <c r="P169" s="15">
        <v>2.4623995253436299</v>
      </c>
      <c r="Q169" s="11" t="s">
        <v>38</v>
      </c>
      <c r="R169" s="11" t="s">
        <v>46</v>
      </c>
      <c r="S169" s="11" t="s">
        <v>47</v>
      </c>
      <c r="T169" s="11" t="s">
        <v>48</v>
      </c>
      <c r="U169" s="11">
        <v>1</v>
      </c>
    </row>
    <row r="170" spans="1:21" x14ac:dyDescent="0.2">
      <c r="A170" s="11" t="s">
        <v>45</v>
      </c>
      <c r="B170" s="11">
        <v>2.3010000000000002</v>
      </c>
      <c r="C170" s="11">
        <v>32.195999999999998</v>
      </c>
      <c r="D170" s="11">
        <v>0.68700000000000006</v>
      </c>
      <c r="E170" s="11">
        <v>0.16052</v>
      </c>
      <c r="F170" s="11">
        <v>0.48620000000000002</v>
      </c>
      <c r="G170" s="11">
        <v>0.48599999999999999</v>
      </c>
      <c r="H170" s="11">
        <v>3.423</v>
      </c>
      <c r="I170" s="15">
        <v>5.9809999999999996E-4</v>
      </c>
      <c r="J170" s="15">
        <v>4.3959999999999999E-2</v>
      </c>
      <c r="K170" s="15">
        <v>1.46724294813467</v>
      </c>
      <c r="L170" s="15">
        <v>1.6742493175614199</v>
      </c>
      <c r="M170" s="15">
        <v>0.70973612374886297</v>
      </c>
      <c r="N170" s="15">
        <v>0.21155595996360299</v>
      </c>
      <c r="O170" s="11">
        <v>0.70143415906127804</v>
      </c>
      <c r="P170" s="15">
        <v>2.4920500574239202</v>
      </c>
      <c r="Q170" s="11" t="s">
        <v>38</v>
      </c>
      <c r="R170" s="11" t="s">
        <v>46</v>
      </c>
      <c r="S170" s="11" t="s">
        <v>47</v>
      </c>
      <c r="T170" s="11" t="s">
        <v>48</v>
      </c>
      <c r="U170" s="11">
        <v>1</v>
      </c>
    </row>
    <row r="171" spans="1:21" x14ac:dyDescent="0.2">
      <c r="A171" s="11" t="s">
        <v>45</v>
      </c>
      <c r="B171" s="11">
        <v>2.3010000000000002</v>
      </c>
      <c r="C171" s="11">
        <v>32.195999999999998</v>
      </c>
      <c r="D171" s="11">
        <v>0.69399999999999995</v>
      </c>
      <c r="E171" s="11">
        <v>0.16281000000000001</v>
      </c>
      <c r="F171" s="11">
        <v>0.49099999999999999</v>
      </c>
      <c r="G171" s="11">
        <v>0.49</v>
      </c>
      <c r="H171" s="11">
        <v>3.4049999999999998</v>
      </c>
      <c r="I171" s="15">
        <v>5.9840000000000002E-4</v>
      </c>
      <c r="J171" s="15">
        <v>4.5010000000000001E-2</v>
      </c>
      <c r="K171" s="15">
        <v>1.4374583425905401</v>
      </c>
      <c r="L171" s="15">
        <v>1.6596311930682099</v>
      </c>
      <c r="M171" s="15">
        <v>0.68651410797600498</v>
      </c>
      <c r="N171" s="15">
        <v>0.193068207065097</v>
      </c>
      <c r="O171" s="11">
        <v>0.69839200347674901</v>
      </c>
      <c r="P171" s="15">
        <v>2.5205097475814999</v>
      </c>
      <c r="Q171" s="11" t="s">
        <v>38</v>
      </c>
      <c r="R171" s="11" t="s">
        <v>46</v>
      </c>
      <c r="S171" s="11" t="s">
        <v>47</v>
      </c>
      <c r="T171" s="11" t="s">
        <v>48</v>
      </c>
      <c r="U171" s="11">
        <v>1</v>
      </c>
    </row>
    <row r="172" spans="1:21" x14ac:dyDescent="0.2">
      <c r="A172" s="11" t="s">
        <v>45</v>
      </c>
      <c r="B172" s="11">
        <v>2.3010000000000002</v>
      </c>
      <c r="C172" s="11">
        <v>32.195999999999998</v>
      </c>
      <c r="D172" s="11">
        <v>0.70099999999999996</v>
      </c>
      <c r="E172" s="11">
        <v>0.16511000000000001</v>
      </c>
      <c r="F172" s="11">
        <v>0.49580000000000002</v>
      </c>
      <c r="G172" s="11">
        <v>0.49299999999999999</v>
      </c>
      <c r="H172" s="11">
        <v>3.3879999999999999</v>
      </c>
      <c r="I172" s="15">
        <v>5.9869999999999997E-4</v>
      </c>
      <c r="J172" s="15">
        <v>4.4540000000000003E-2</v>
      </c>
      <c r="K172" s="15">
        <v>1.4414009878760701</v>
      </c>
      <c r="L172" s="15">
        <v>1.65693758419398</v>
      </c>
      <c r="M172" s="15">
        <v>0.77458464301751195</v>
      </c>
      <c r="N172" s="15">
        <v>0.181185451279749</v>
      </c>
      <c r="O172" s="11">
        <v>0.69534984789222098</v>
      </c>
      <c r="P172" s="15">
        <v>2.5436702871054999</v>
      </c>
      <c r="Q172" s="11" t="s">
        <v>38</v>
      </c>
      <c r="R172" s="11" t="s">
        <v>46</v>
      </c>
      <c r="S172" s="11" t="s">
        <v>47</v>
      </c>
      <c r="T172" s="11" t="s">
        <v>48</v>
      </c>
      <c r="U172" s="11">
        <v>1</v>
      </c>
    </row>
    <row r="173" spans="1:21" x14ac:dyDescent="0.2">
      <c r="A173" s="11" t="s">
        <v>45</v>
      </c>
      <c r="B173" s="11">
        <v>2.3010000000000002</v>
      </c>
      <c r="C173" s="11">
        <v>32.195999999999998</v>
      </c>
      <c r="D173" s="11">
        <v>0.70799999999999996</v>
      </c>
      <c r="E173" s="11">
        <v>0.16744000000000001</v>
      </c>
      <c r="F173" s="11">
        <v>0.50070000000000003</v>
      </c>
      <c r="G173" s="11">
        <v>0.497</v>
      </c>
      <c r="H173" s="11">
        <v>3.37</v>
      </c>
      <c r="I173" s="15">
        <v>5.9900000000000003E-4</v>
      </c>
      <c r="J173" s="15">
        <v>4.41E-2</v>
      </c>
      <c r="K173" s="15">
        <v>1.4489795918367301</v>
      </c>
      <c r="L173" s="15">
        <v>1.6530612244898</v>
      </c>
      <c r="M173" s="15">
        <v>0.66893424036281202</v>
      </c>
      <c r="N173" s="15">
        <v>0.16893424036281199</v>
      </c>
      <c r="O173" s="11">
        <v>0.69230769230769196</v>
      </c>
      <c r="P173" s="15">
        <v>2.5728540977040599</v>
      </c>
      <c r="Q173" s="11" t="s">
        <v>38</v>
      </c>
      <c r="R173" s="11" t="s">
        <v>46</v>
      </c>
      <c r="S173" s="11" t="s">
        <v>47</v>
      </c>
      <c r="T173" s="11" t="s">
        <v>48</v>
      </c>
      <c r="U173" s="11">
        <v>1</v>
      </c>
    </row>
    <row r="174" spans="1:21" x14ac:dyDescent="0.2">
      <c r="A174" s="11" t="s">
        <v>45</v>
      </c>
      <c r="B174" s="11">
        <v>2.3010000000000002</v>
      </c>
      <c r="C174" s="11">
        <v>32.195999999999998</v>
      </c>
      <c r="D174" s="11">
        <v>0.71399999999999997</v>
      </c>
      <c r="E174" s="11">
        <v>0.16977999999999999</v>
      </c>
      <c r="F174" s="11">
        <v>0.50549999999999995</v>
      </c>
      <c r="G174" s="11">
        <v>0.501</v>
      </c>
      <c r="H174" s="11">
        <v>3.3519999999999999</v>
      </c>
      <c r="I174" s="15">
        <v>5.9929999999999998E-4</v>
      </c>
      <c r="J174" s="15">
        <v>4.3790000000000003E-2</v>
      </c>
      <c r="K174" s="15">
        <v>1.46380452158027</v>
      </c>
      <c r="L174" s="15">
        <v>1.6510618862754101</v>
      </c>
      <c r="M174" s="15">
        <v>0.71934231559716799</v>
      </c>
      <c r="N174" s="15">
        <v>0.14158483672071201</v>
      </c>
      <c r="O174" s="11">
        <v>0.68970013037809696</v>
      </c>
      <c r="P174" s="15">
        <v>2.6066039640969501</v>
      </c>
      <c r="Q174" s="11" t="s">
        <v>38</v>
      </c>
      <c r="R174" s="11" t="s">
        <v>46</v>
      </c>
      <c r="S174" s="11" t="s">
        <v>47</v>
      </c>
      <c r="T174" s="11" t="s">
        <v>48</v>
      </c>
      <c r="U174" s="11">
        <v>1</v>
      </c>
    </row>
    <row r="175" spans="1:21" x14ac:dyDescent="0.2">
      <c r="A175" s="11" t="s">
        <v>45</v>
      </c>
      <c r="B175" s="11">
        <v>2.3010000000000002</v>
      </c>
      <c r="C175" s="11">
        <v>32.195999999999998</v>
      </c>
      <c r="D175" s="11">
        <v>0.72099999999999997</v>
      </c>
      <c r="E175" s="11">
        <v>0.17215</v>
      </c>
      <c r="F175" s="11">
        <v>0.51029999999999998</v>
      </c>
      <c r="G175" s="11">
        <v>0.505</v>
      </c>
      <c r="H175" s="11">
        <v>3.335</v>
      </c>
      <c r="I175" s="15">
        <v>5.9960000000000005E-4</v>
      </c>
      <c r="J175" s="15">
        <v>4.4859999999999997E-2</v>
      </c>
      <c r="K175" s="15">
        <v>1.44003566651806</v>
      </c>
      <c r="L175" s="15">
        <v>1.63397235844851</v>
      </c>
      <c r="M175" s="15">
        <v>0.68880962995987505</v>
      </c>
      <c r="N175" s="15">
        <v>0.12438698172090901</v>
      </c>
      <c r="O175" s="11">
        <v>0.68665797479356805</v>
      </c>
      <c r="P175" s="15">
        <v>2.6344476524388201</v>
      </c>
      <c r="Q175" s="11" t="s">
        <v>38</v>
      </c>
      <c r="R175" s="11" t="s">
        <v>46</v>
      </c>
      <c r="S175" s="11" t="s">
        <v>47</v>
      </c>
      <c r="T175" s="11" t="s">
        <v>48</v>
      </c>
      <c r="U175" s="11">
        <v>1</v>
      </c>
    </row>
    <row r="176" spans="1:21" x14ac:dyDescent="0.2">
      <c r="A176" s="11" t="s">
        <v>45</v>
      </c>
      <c r="B176" s="11">
        <v>2.3010000000000002</v>
      </c>
      <c r="C176" s="11">
        <v>32.195999999999998</v>
      </c>
      <c r="D176" s="11">
        <v>0.72799999999999998</v>
      </c>
      <c r="E176" s="11">
        <v>0.17454</v>
      </c>
      <c r="F176" s="11">
        <v>0.51519999999999999</v>
      </c>
      <c r="G176" s="11">
        <v>0.50800000000000001</v>
      </c>
      <c r="H176" s="11">
        <v>3.3170000000000002</v>
      </c>
      <c r="I176" s="15">
        <v>5.9980000000000005E-4</v>
      </c>
      <c r="J176" s="15">
        <v>4.444E-2</v>
      </c>
      <c r="K176" s="15">
        <v>1.4513951395139499</v>
      </c>
      <c r="L176" s="15">
        <v>1.63366336633663</v>
      </c>
      <c r="M176" s="15">
        <v>0.71782178217821802</v>
      </c>
      <c r="N176" s="15">
        <v>9.7659765976597604E-2</v>
      </c>
      <c r="O176" s="11">
        <v>0.68361581920904002</v>
      </c>
      <c r="P176" s="15">
        <v>2.6579424444041901</v>
      </c>
      <c r="Q176" s="11" t="s">
        <v>38</v>
      </c>
      <c r="R176" s="11" t="s">
        <v>46</v>
      </c>
      <c r="S176" s="11" t="s">
        <v>47</v>
      </c>
      <c r="T176" s="11" t="s">
        <v>48</v>
      </c>
      <c r="U176" s="11">
        <v>1</v>
      </c>
    </row>
    <row r="177" spans="1:21" x14ac:dyDescent="0.2">
      <c r="A177" s="11" t="s">
        <v>45</v>
      </c>
      <c r="B177" s="11">
        <v>2.3010000000000002</v>
      </c>
      <c r="C177" s="11">
        <v>32.195999999999998</v>
      </c>
      <c r="D177" s="11">
        <v>0.73499999999999999</v>
      </c>
      <c r="E177" s="11">
        <v>0.17695</v>
      </c>
      <c r="F177" s="11">
        <v>0.52</v>
      </c>
      <c r="G177" s="11">
        <v>0.51200000000000001</v>
      </c>
      <c r="H177" s="11">
        <v>3.2989999999999999</v>
      </c>
      <c r="I177" s="15">
        <v>5.9999999999999995E-4</v>
      </c>
      <c r="J177" s="15">
        <v>4.4049999999999999E-2</v>
      </c>
      <c r="K177" s="15">
        <v>1.45743473325766</v>
      </c>
      <c r="L177" s="15">
        <v>1.62996594778661</v>
      </c>
      <c r="M177" s="15">
        <v>0.78547105561861497</v>
      </c>
      <c r="N177" s="15">
        <v>9.8751418842224797E-2</v>
      </c>
      <c r="O177" s="11">
        <v>0.68057366362451099</v>
      </c>
      <c r="P177" s="15">
        <v>2.6854249381750299</v>
      </c>
      <c r="Q177" s="11" t="s">
        <v>38</v>
      </c>
      <c r="R177" s="11" t="s">
        <v>46</v>
      </c>
      <c r="S177" s="11" t="s">
        <v>47</v>
      </c>
      <c r="T177" s="11" t="s">
        <v>48</v>
      </c>
      <c r="U177" s="11">
        <v>1</v>
      </c>
    </row>
    <row r="178" spans="1:21" x14ac:dyDescent="0.2">
      <c r="A178" s="11" t="s">
        <v>45</v>
      </c>
      <c r="B178" s="11">
        <v>2.3010000000000002</v>
      </c>
      <c r="C178" s="11">
        <v>69.046000000000006</v>
      </c>
      <c r="D178" s="11">
        <v>0.40600000000000003</v>
      </c>
      <c r="E178" s="11">
        <v>0.33768999999999999</v>
      </c>
      <c r="F178" s="11">
        <v>1.2007000000000001</v>
      </c>
      <c r="G178" s="11">
        <v>0.20899999999999999</v>
      </c>
      <c r="H178" s="11">
        <v>3.2349999999999999</v>
      </c>
      <c r="I178" s="15">
        <v>8.6269999999999999E-5</v>
      </c>
      <c r="J178" s="15">
        <v>2.9979999999999998E-3</v>
      </c>
      <c r="K178" s="15">
        <v>1.64109406270847</v>
      </c>
      <c r="L178" s="15">
        <v>1.7011340893929301</v>
      </c>
      <c r="M178" s="15">
        <v>1.60106737825217</v>
      </c>
      <c r="N178" s="15">
        <v>0.21981320880587099</v>
      </c>
      <c r="O178" s="11">
        <v>0.82355497609734896</v>
      </c>
      <c r="P178" s="15">
        <v>12.8776960451448</v>
      </c>
      <c r="Q178" s="11" t="s">
        <v>38</v>
      </c>
      <c r="R178" s="11" t="s">
        <v>46</v>
      </c>
      <c r="S178" s="11" t="s">
        <v>47</v>
      </c>
      <c r="T178" s="11" t="s">
        <v>48</v>
      </c>
      <c r="U178" s="11">
        <v>1</v>
      </c>
    </row>
    <row r="179" spans="1:21" x14ac:dyDescent="0.2">
      <c r="A179" s="11" t="s">
        <v>45</v>
      </c>
      <c r="B179" s="11">
        <v>2.3010000000000002</v>
      </c>
      <c r="C179" s="11">
        <v>69.046000000000006</v>
      </c>
      <c r="D179" s="11">
        <v>0.41099999999999998</v>
      </c>
      <c r="E179" s="11">
        <v>0.34212999999999999</v>
      </c>
      <c r="F179" s="11">
        <v>1.2137</v>
      </c>
      <c r="G179" s="11">
        <v>0.21099999999999999</v>
      </c>
      <c r="H179" s="11">
        <v>3.214</v>
      </c>
      <c r="I179" s="15">
        <v>8.5699999999999996E-5</v>
      </c>
      <c r="J179" s="15">
        <v>2.9659999999999999E-3</v>
      </c>
      <c r="K179" s="15">
        <v>1.6587997302764701</v>
      </c>
      <c r="L179" s="15">
        <v>1.6925151719487499</v>
      </c>
      <c r="M179" s="15">
        <v>1.6925151719487499</v>
      </c>
      <c r="N179" s="15">
        <v>0</v>
      </c>
      <c r="O179" s="11">
        <v>0.821382007822686</v>
      </c>
      <c r="P179" s="15">
        <v>13.065837142094599</v>
      </c>
      <c r="Q179" s="11" t="s">
        <v>38</v>
      </c>
      <c r="R179" s="11" t="s">
        <v>46</v>
      </c>
      <c r="S179" s="11" t="s">
        <v>47</v>
      </c>
      <c r="T179" s="11" t="s">
        <v>48</v>
      </c>
      <c r="U179" s="11">
        <v>1</v>
      </c>
    </row>
    <row r="180" spans="1:21" x14ac:dyDescent="0.2">
      <c r="A180" s="11" t="s">
        <v>45</v>
      </c>
      <c r="B180" s="11">
        <v>2.3010000000000002</v>
      </c>
      <c r="C180" s="11">
        <v>69.046000000000006</v>
      </c>
      <c r="D180" s="11">
        <v>0.41499999999999998</v>
      </c>
      <c r="E180" s="11">
        <v>0.34660000000000002</v>
      </c>
      <c r="F180" s="11">
        <v>1.2266999999999999</v>
      </c>
      <c r="G180" s="11">
        <v>0.21299999999999999</v>
      </c>
      <c r="H180" s="11">
        <v>3.1930000000000001</v>
      </c>
      <c r="I180" s="15">
        <v>8.5119999999999998E-5</v>
      </c>
      <c r="J180" s="15">
        <v>2.928E-3</v>
      </c>
      <c r="K180" s="15">
        <v>1.6803278688524601</v>
      </c>
      <c r="L180" s="15">
        <v>1.68374316939891</v>
      </c>
      <c r="M180" s="15">
        <v>1.71448087431694</v>
      </c>
      <c r="N180" s="15">
        <v>0</v>
      </c>
      <c r="O180" s="11">
        <v>0.81964363320295497</v>
      </c>
      <c r="P180" s="15">
        <v>13.293623982428301</v>
      </c>
      <c r="Q180" s="11" t="s">
        <v>38</v>
      </c>
      <c r="R180" s="11" t="s">
        <v>46</v>
      </c>
      <c r="S180" s="11" t="s">
        <v>47</v>
      </c>
      <c r="T180" s="11" t="s">
        <v>48</v>
      </c>
      <c r="U180" s="11">
        <v>1</v>
      </c>
    </row>
    <row r="181" spans="1:21" x14ac:dyDescent="0.2">
      <c r="A181" s="11" t="s">
        <v>45</v>
      </c>
      <c r="B181" s="11">
        <v>2.3010000000000002</v>
      </c>
      <c r="C181" s="11">
        <v>69.046000000000006</v>
      </c>
      <c r="D181" s="11">
        <v>0.41899999999999998</v>
      </c>
      <c r="E181" s="11">
        <v>0.35108</v>
      </c>
      <c r="F181" s="11">
        <v>1.2397</v>
      </c>
      <c r="G181" s="11">
        <v>0.215</v>
      </c>
      <c r="H181" s="11">
        <v>3.1720000000000002</v>
      </c>
      <c r="I181" s="15">
        <v>8.4549999999999995E-5</v>
      </c>
      <c r="J181" s="15">
        <v>2.9420000000000002E-3</v>
      </c>
      <c r="K181" s="15">
        <v>1.65533650577838</v>
      </c>
      <c r="L181" s="15">
        <v>1.66553365057784</v>
      </c>
      <c r="M181" s="15">
        <v>1.6315431679129799</v>
      </c>
      <c r="N181" s="15">
        <v>0</v>
      </c>
      <c r="O181" s="11">
        <v>0.81790525858322505</v>
      </c>
      <c r="P181" s="15">
        <v>13.5223837350211</v>
      </c>
      <c r="Q181" s="11" t="s">
        <v>38</v>
      </c>
      <c r="R181" s="11" t="s">
        <v>46</v>
      </c>
      <c r="S181" s="11" t="s">
        <v>47</v>
      </c>
      <c r="T181" s="11" t="s">
        <v>48</v>
      </c>
      <c r="U181" s="11">
        <v>1</v>
      </c>
    </row>
    <row r="182" spans="1:21" x14ac:dyDescent="0.2">
      <c r="A182" s="11" t="s">
        <v>45</v>
      </c>
      <c r="B182" s="11">
        <v>2.3010000000000002</v>
      </c>
      <c r="C182" s="11">
        <v>69.046000000000006</v>
      </c>
      <c r="D182" s="11">
        <v>0.42399999999999999</v>
      </c>
      <c r="E182" s="11">
        <v>0.35559000000000002</v>
      </c>
      <c r="F182" s="11">
        <v>1.2526999999999999</v>
      </c>
      <c r="G182" s="11">
        <v>0.217</v>
      </c>
      <c r="H182" s="11">
        <v>3.15</v>
      </c>
      <c r="I182" s="15">
        <v>8.3969999999999997E-5</v>
      </c>
      <c r="J182" s="15">
        <v>2.9650000000000002E-3</v>
      </c>
      <c r="K182" s="15">
        <v>1.6424957841484</v>
      </c>
      <c r="L182" s="15">
        <v>1.6492411467116399</v>
      </c>
      <c r="M182" s="15">
        <v>1.61888701517707</v>
      </c>
      <c r="N182" s="15">
        <v>0.222596964586847</v>
      </c>
      <c r="O182" s="11">
        <v>0.81573229030856198</v>
      </c>
      <c r="P182" s="15">
        <v>13.7117908805133</v>
      </c>
      <c r="Q182" s="11" t="s">
        <v>38</v>
      </c>
      <c r="R182" s="11" t="s">
        <v>46</v>
      </c>
      <c r="S182" s="11" t="s">
        <v>47</v>
      </c>
      <c r="T182" s="11" t="s">
        <v>48</v>
      </c>
      <c r="U182" s="11">
        <v>1</v>
      </c>
    </row>
    <row r="183" spans="1:21" x14ac:dyDescent="0.2">
      <c r="A183" s="11" t="s">
        <v>45</v>
      </c>
      <c r="B183" s="11">
        <v>2.3010000000000002</v>
      </c>
      <c r="C183" s="11">
        <v>69.046000000000006</v>
      </c>
      <c r="D183" s="11">
        <v>0.42799999999999999</v>
      </c>
      <c r="E183" s="11">
        <v>0.36010999999999999</v>
      </c>
      <c r="F183" s="11">
        <v>1.2656000000000001</v>
      </c>
      <c r="G183" s="11">
        <v>0.219</v>
      </c>
      <c r="H183" s="11">
        <v>3.129</v>
      </c>
      <c r="I183" s="15">
        <v>8.3380000000000005E-5</v>
      </c>
      <c r="J183" s="15">
        <v>3.0620000000000001E-3</v>
      </c>
      <c r="K183" s="15">
        <v>1.60679294578707</v>
      </c>
      <c r="L183" s="15">
        <v>1.6231221423905899</v>
      </c>
      <c r="M183" s="15">
        <v>1.3651208360548699</v>
      </c>
      <c r="N183" s="15">
        <v>0</v>
      </c>
      <c r="O183" s="11">
        <v>0.81399391568883095</v>
      </c>
      <c r="P183" s="15">
        <v>13.939569808286</v>
      </c>
      <c r="Q183" s="11" t="s">
        <v>38</v>
      </c>
      <c r="R183" s="11" t="s">
        <v>46</v>
      </c>
      <c r="S183" s="11" t="s">
        <v>47</v>
      </c>
      <c r="T183" s="11" t="s">
        <v>48</v>
      </c>
      <c r="U183" s="11">
        <v>1</v>
      </c>
    </row>
    <row r="184" spans="1:21" x14ac:dyDescent="0.2">
      <c r="A184" s="11" t="s">
        <v>45</v>
      </c>
      <c r="B184" s="11">
        <v>2.3010000000000002</v>
      </c>
      <c r="C184" s="11">
        <v>69.046000000000006</v>
      </c>
      <c r="D184" s="11">
        <v>0.433</v>
      </c>
      <c r="E184" s="11">
        <v>0.36465999999999998</v>
      </c>
      <c r="F184" s="11">
        <v>1.2786</v>
      </c>
      <c r="G184" s="11">
        <v>0.221</v>
      </c>
      <c r="H184" s="11">
        <v>3.1080000000000001</v>
      </c>
      <c r="I184" s="15">
        <v>8.2789999999999998E-5</v>
      </c>
      <c r="J184" s="15">
        <v>2.8890000000000001E-3</v>
      </c>
      <c r="K184" s="15">
        <v>1.6510903426791299</v>
      </c>
      <c r="L184" s="15">
        <v>1.63378331602631</v>
      </c>
      <c r="M184" s="15">
        <v>1.8864659051574899</v>
      </c>
      <c r="N184" s="15">
        <v>0</v>
      </c>
      <c r="O184" s="11">
        <v>0.81182094741416799</v>
      </c>
      <c r="P184" s="15">
        <v>14.1296817373305</v>
      </c>
      <c r="Q184" s="11" t="s">
        <v>38</v>
      </c>
      <c r="R184" s="11" t="s">
        <v>46</v>
      </c>
      <c r="S184" s="11" t="s">
        <v>47</v>
      </c>
      <c r="T184" s="11" t="s">
        <v>48</v>
      </c>
      <c r="U184" s="11">
        <v>1</v>
      </c>
    </row>
    <row r="185" spans="1:21" x14ac:dyDescent="0.2">
      <c r="A185" s="11" t="s">
        <v>45</v>
      </c>
      <c r="B185" s="11">
        <v>2.3010000000000002</v>
      </c>
      <c r="C185" s="11">
        <v>69.046000000000006</v>
      </c>
      <c r="D185" s="11">
        <v>0.437</v>
      </c>
      <c r="E185" s="11">
        <v>0.36923</v>
      </c>
      <c r="F185" s="11">
        <v>1.2916000000000001</v>
      </c>
      <c r="G185" s="11">
        <v>0.223</v>
      </c>
      <c r="H185" s="11">
        <v>3.0870000000000002</v>
      </c>
      <c r="I185" s="15">
        <v>8.2200000000000006E-5</v>
      </c>
      <c r="J185" s="15">
        <v>2.8839999999999998E-3</v>
      </c>
      <c r="K185" s="15">
        <v>1.65395284327323</v>
      </c>
      <c r="L185" s="15">
        <v>1.61581137309293</v>
      </c>
      <c r="M185" s="15">
        <v>1.4493758668515999</v>
      </c>
      <c r="N185" s="15">
        <v>0</v>
      </c>
      <c r="O185" s="11">
        <v>0.81008257279443696</v>
      </c>
      <c r="P185" s="15">
        <v>14.3609207853463</v>
      </c>
      <c r="Q185" s="11" t="s">
        <v>38</v>
      </c>
      <c r="R185" s="11" t="s">
        <v>46</v>
      </c>
      <c r="S185" s="11" t="s">
        <v>47</v>
      </c>
      <c r="T185" s="11" t="s">
        <v>48</v>
      </c>
      <c r="U185" s="11">
        <v>1</v>
      </c>
    </row>
    <row r="186" spans="1:21" x14ac:dyDescent="0.2">
      <c r="A186" s="11" t="s">
        <v>45</v>
      </c>
      <c r="B186" s="11">
        <v>2.3010000000000002</v>
      </c>
      <c r="C186" s="11">
        <v>69.046000000000006</v>
      </c>
      <c r="D186" s="11">
        <v>0.441</v>
      </c>
      <c r="E186" s="11">
        <v>0.37381999999999999</v>
      </c>
      <c r="F186" s="11">
        <v>1.3046</v>
      </c>
      <c r="G186" s="11">
        <v>0.224</v>
      </c>
      <c r="H186" s="11">
        <v>3.0659999999999998</v>
      </c>
      <c r="I186" s="15">
        <v>8.161E-5</v>
      </c>
      <c r="J186" s="15">
        <v>2.8349999999999998E-3</v>
      </c>
      <c r="K186" s="15">
        <v>1.64726631393298</v>
      </c>
      <c r="L186" s="15">
        <v>1.6084656084656099</v>
      </c>
      <c r="M186" s="15">
        <v>1.47795414462081</v>
      </c>
      <c r="N186" s="15">
        <v>0</v>
      </c>
      <c r="O186" s="11">
        <v>0.80834419817470704</v>
      </c>
      <c r="P186" s="15">
        <v>14.5280727978837</v>
      </c>
      <c r="Q186" s="11" t="s">
        <v>38</v>
      </c>
      <c r="R186" s="11" t="s">
        <v>46</v>
      </c>
      <c r="S186" s="11" t="s">
        <v>47</v>
      </c>
      <c r="T186" s="11" t="s">
        <v>48</v>
      </c>
      <c r="U186" s="11">
        <v>1</v>
      </c>
    </row>
    <row r="187" spans="1:21" x14ac:dyDescent="0.2">
      <c r="A187" s="11" t="s">
        <v>45</v>
      </c>
      <c r="B187" s="11">
        <v>2.3010000000000002</v>
      </c>
      <c r="C187" s="11">
        <v>69.046000000000006</v>
      </c>
      <c r="D187" s="11">
        <v>0.44600000000000001</v>
      </c>
      <c r="E187" s="11">
        <v>0.37844</v>
      </c>
      <c r="F187" s="11">
        <v>1.3176000000000001</v>
      </c>
      <c r="G187" s="11">
        <v>0.22600000000000001</v>
      </c>
      <c r="H187" s="11">
        <v>3.044</v>
      </c>
      <c r="I187" s="15">
        <v>8.1009999999999999E-5</v>
      </c>
      <c r="J187" s="15">
        <v>2.807E-3</v>
      </c>
      <c r="K187" s="15">
        <v>1.66369789811186</v>
      </c>
      <c r="L187" s="15">
        <v>1.59957249732811</v>
      </c>
      <c r="M187" s="15">
        <v>1.94513715710723</v>
      </c>
      <c r="N187" s="15">
        <v>0</v>
      </c>
      <c r="O187" s="11">
        <v>0.80617122990004397</v>
      </c>
      <c r="P187" s="15">
        <v>14.718827112184499</v>
      </c>
      <c r="Q187" s="11" t="s">
        <v>38</v>
      </c>
      <c r="R187" s="11" t="s">
        <v>46</v>
      </c>
      <c r="S187" s="11" t="s">
        <v>47</v>
      </c>
      <c r="T187" s="11" t="s">
        <v>48</v>
      </c>
      <c r="U187" s="11">
        <v>1</v>
      </c>
    </row>
    <row r="188" spans="1:21" x14ac:dyDescent="0.2">
      <c r="A188" s="11" t="s">
        <v>45</v>
      </c>
      <c r="B188" s="11">
        <v>2.3010000000000002</v>
      </c>
      <c r="C188" s="11">
        <v>69.046000000000006</v>
      </c>
      <c r="D188" s="11">
        <v>0.45</v>
      </c>
      <c r="E188" s="11">
        <v>0.38307000000000002</v>
      </c>
      <c r="F188" s="11">
        <v>1.3305</v>
      </c>
      <c r="G188" s="11">
        <v>0.22800000000000001</v>
      </c>
      <c r="H188" s="11">
        <v>3.0230000000000001</v>
      </c>
      <c r="I188" s="15">
        <v>8.0400000000000003E-5</v>
      </c>
      <c r="J188" s="15">
        <v>2.7899999999999999E-3</v>
      </c>
      <c r="K188" s="15">
        <v>1.65591397849462</v>
      </c>
      <c r="L188" s="15">
        <v>1.5878136200716799</v>
      </c>
      <c r="M188" s="15">
        <v>1.6953405017921099</v>
      </c>
      <c r="N188" s="15">
        <v>0.23763440860215099</v>
      </c>
      <c r="O188" s="11">
        <v>0.80443285528031305</v>
      </c>
      <c r="P188" s="15">
        <v>14.9491138880993</v>
      </c>
      <c r="Q188" s="11" t="s">
        <v>38</v>
      </c>
      <c r="R188" s="11" t="s">
        <v>46</v>
      </c>
      <c r="S188" s="11" t="s">
        <v>47</v>
      </c>
      <c r="T188" s="11" t="s">
        <v>48</v>
      </c>
      <c r="U188" s="11">
        <v>1</v>
      </c>
    </row>
    <row r="189" spans="1:21" x14ac:dyDescent="0.2">
      <c r="A189" s="11" t="s">
        <v>45</v>
      </c>
      <c r="B189" s="11">
        <v>2.3010000000000002</v>
      </c>
      <c r="C189" s="11">
        <v>69.046000000000006</v>
      </c>
      <c r="D189" s="11">
        <v>0.45400000000000001</v>
      </c>
      <c r="E189" s="11">
        <v>0.38773000000000002</v>
      </c>
      <c r="F189" s="11">
        <v>1.3434999999999999</v>
      </c>
      <c r="G189" s="11">
        <v>0.23</v>
      </c>
      <c r="H189" s="11">
        <v>3.0019999999999998</v>
      </c>
      <c r="I189" s="15">
        <v>7.9800000000000002E-5</v>
      </c>
      <c r="J189" s="15">
        <v>2.761E-3</v>
      </c>
      <c r="K189" s="15">
        <v>1.65519739224919</v>
      </c>
      <c r="L189" s="15">
        <v>1.57913799348062</v>
      </c>
      <c r="M189" s="15">
        <v>1.69865990583122</v>
      </c>
      <c r="N189" s="15">
        <v>0.240130387540746</v>
      </c>
      <c r="O189" s="11">
        <v>0.80269448066058202</v>
      </c>
      <c r="P189" s="15">
        <v>15.1823720667507</v>
      </c>
      <c r="Q189" s="11" t="s">
        <v>38</v>
      </c>
      <c r="R189" s="11" t="s">
        <v>46</v>
      </c>
      <c r="S189" s="11" t="s">
        <v>47</v>
      </c>
      <c r="T189" s="11" t="s">
        <v>48</v>
      </c>
      <c r="U189" s="11">
        <v>1</v>
      </c>
    </row>
    <row r="190" spans="1:21" x14ac:dyDescent="0.2">
      <c r="A190" s="11" t="s">
        <v>45</v>
      </c>
      <c r="B190" s="11">
        <v>2.3010000000000002</v>
      </c>
      <c r="C190" s="11">
        <v>69.046000000000006</v>
      </c>
      <c r="D190" s="11">
        <v>0.45900000000000002</v>
      </c>
      <c r="E190" s="11">
        <v>0.39240999999999998</v>
      </c>
      <c r="F190" s="11">
        <v>1.3565</v>
      </c>
      <c r="G190" s="11">
        <v>0.23200000000000001</v>
      </c>
      <c r="H190" s="11">
        <v>2.9809999999999999</v>
      </c>
      <c r="I190" s="15">
        <v>7.9190000000000006E-5</v>
      </c>
      <c r="J190" s="15">
        <v>2.7590000000000002E-3</v>
      </c>
      <c r="K190" s="15">
        <v>1.6382747372236299</v>
      </c>
      <c r="L190" s="15">
        <v>1.56216020297209</v>
      </c>
      <c r="M190" s="15">
        <v>1.52229068503081</v>
      </c>
      <c r="N190" s="15">
        <v>0</v>
      </c>
      <c r="O190" s="11">
        <v>0.80052151238591895</v>
      </c>
      <c r="P190" s="15">
        <v>15.3739239281745</v>
      </c>
      <c r="Q190" s="11" t="s">
        <v>38</v>
      </c>
      <c r="R190" s="11" t="s">
        <v>46</v>
      </c>
      <c r="S190" s="11" t="s">
        <v>47</v>
      </c>
      <c r="T190" s="11" t="s">
        <v>48</v>
      </c>
      <c r="U190" s="11">
        <v>1</v>
      </c>
    </row>
    <row r="191" spans="1:21" x14ac:dyDescent="0.2">
      <c r="A191" s="11" t="s">
        <v>45</v>
      </c>
      <c r="B191" s="11">
        <v>2.3010000000000002</v>
      </c>
      <c r="C191" s="11">
        <v>69.046000000000006</v>
      </c>
      <c r="D191" s="11">
        <v>0.46300000000000002</v>
      </c>
      <c r="E191" s="11">
        <v>0.39711000000000002</v>
      </c>
      <c r="F191" s="11">
        <v>1.3694999999999999</v>
      </c>
      <c r="G191" s="11">
        <v>0.23400000000000001</v>
      </c>
      <c r="H191" s="11">
        <v>2.9590000000000001</v>
      </c>
      <c r="I191" s="15">
        <v>7.8570000000000002E-5</v>
      </c>
      <c r="J191" s="15">
        <v>2.7009999999999998E-3</v>
      </c>
      <c r="K191" s="15">
        <v>1.69196593854128</v>
      </c>
      <c r="L191" s="15">
        <v>1.55868196964087</v>
      </c>
      <c r="M191" s="15">
        <v>1.4957423176601301</v>
      </c>
      <c r="N191" s="15">
        <v>0</v>
      </c>
      <c r="O191" s="11">
        <v>0.79878313776618903</v>
      </c>
      <c r="P191" s="15">
        <v>15.6081459568162</v>
      </c>
      <c r="Q191" s="11" t="s">
        <v>38</v>
      </c>
      <c r="R191" s="11" t="s">
        <v>46</v>
      </c>
      <c r="S191" s="11" t="s">
        <v>47</v>
      </c>
      <c r="T191" s="11" t="s">
        <v>48</v>
      </c>
      <c r="U191" s="11">
        <v>1</v>
      </c>
    </row>
    <row r="192" spans="1:21" x14ac:dyDescent="0.2">
      <c r="A192" s="11" t="s">
        <v>45</v>
      </c>
      <c r="B192" s="11">
        <v>2.3010000000000002</v>
      </c>
      <c r="C192" s="11">
        <v>69.046000000000006</v>
      </c>
      <c r="D192" s="11">
        <v>0.46800000000000003</v>
      </c>
      <c r="E192" s="11">
        <v>0.40183000000000002</v>
      </c>
      <c r="F192" s="11">
        <v>1.3825000000000001</v>
      </c>
      <c r="G192" s="11">
        <v>0.23499999999999999</v>
      </c>
      <c r="H192" s="11">
        <v>2.9380000000000002</v>
      </c>
      <c r="I192" s="15">
        <v>7.7949999999999997E-5</v>
      </c>
      <c r="J192" s="15">
        <v>2.6870000000000002E-3</v>
      </c>
      <c r="K192" s="15">
        <v>1.68217342761444</v>
      </c>
      <c r="L192" s="15">
        <v>1.54447339039821</v>
      </c>
      <c r="M192" s="15">
        <v>1.50353554149609</v>
      </c>
      <c r="N192" s="15">
        <v>0</v>
      </c>
      <c r="O192" s="11">
        <v>0.79661016949152497</v>
      </c>
      <c r="P192" s="15">
        <v>15.7331146658052</v>
      </c>
      <c r="Q192" s="11" t="s">
        <v>38</v>
      </c>
      <c r="R192" s="11" t="s">
        <v>46</v>
      </c>
      <c r="S192" s="11" t="s">
        <v>47</v>
      </c>
      <c r="T192" s="11" t="s">
        <v>48</v>
      </c>
      <c r="U192" s="11">
        <v>1</v>
      </c>
    </row>
    <row r="193" spans="1:21" x14ac:dyDescent="0.2">
      <c r="A193" s="11" t="s">
        <v>45</v>
      </c>
      <c r="B193" s="11">
        <v>2.3010000000000002</v>
      </c>
      <c r="C193" s="11">
        <v>69.046000000000006</v>
      </c>
      <c r="D193" s="11">
        <v>0.47199999999999998</v>
      </c>
      <c r="E193" s="11">
        <v>0.40658</v>
      </c>
      <c r="F193" s="11">
        <v>1.3954</v>
      </c>
      <c r="G193" s="11">
        <v>0.23699999999999999</v>
      </c>
      <c r="H193" s="11">
        <v>2.9169999999999998</v>
      </c>
      <c r="I193" s="15">
        <v>7.7330000000000007E-5</v>
      </c>
      <c r="J193" s="15">
        <v>2.6440000000000001E-3</v>
      </c>
      <c r="K193" s="15">
        <v>1.70953101361573</v>
      </c>
      <c r="L193" s="15">
        <v>1.5393343419062</v>
      </c>
      <c r="M193" s="15">
        <v>1.55068078668684</v>
      </c>
      <c r="N193" s="15">
        <v>0</v>
      </c>
      <c r="O193" s="11">
        <v>0.79487179487179505</v>
      </c>
      <c r="P193" s="15">
        <v>15.965281404587</v>
      </c>
      <c r="Q193" s="11" t="s">
        <v>38</v>
      </c>
      <c r="R193" s="11" t="s">
        <v>46</v>
      </c>
      <c r="S193" s="11" t="s">
        <v>47</v>
      </c>
      <c r="T193" s="11" t="s">
        <v>48</v>
      </c>
      <c r="U193" s="11">
        <v>1</v>
      </c>
    </row>
    <row r="194" spans="1:21" x14ac:dyDescent="0.2">
      <c r="A194" s="11" t="s">
        <v>45</v>
      </c>
      <c r="B194" s="11">
        <v>3.419</v>
      </c>
      <c r="C194" s="11">
        <v>10.566000000000001</v>
      </c>
      <c r="D194" s="11">
        <v>0.40600000000000003</v>
      </c>
      <c r="E194" s="11">
        <v>8.3300000000000006E-3</v>
      </c>
      <c r="F194" s="11">
        <v>4.7100000000000003E-2</v>
      </c>
      <c r="G194" s="11">
        <v>0.23200000000000001</v>
      </c>
      <c r="H194" s="11">
        <v>6.4859999999999998</v>
      </c>
      <c r="I194" s="15">
        <v>3.627E-3</v>
      </c>
      <c r="J194" s="15">
        <v>0.40899999999999997</v>
      </c>
      <c r="K194" s="15">
        <v>4.2298288508557498</v>
      </c>
      <c r="L194" s="15">
        <v>6.1613691931540302</v>
      </c>
      <c r="M194" s="15">
        <v>7.7750611246943802</v>
      </c>
      <c r="N194" s="15">
        <v>26.161369193153998</v>
      </c>
      <c r="O194" s="11">
        <v>0.88125182801988899</v>
      </c>
      <c r="P194" s="15">
        <v>2.651104798336E-2</v>
      </c>
      <c r="Q194" s="11" t="s">
        <v>38</v>
      </c>
      <c r="R194" s="11" t="s">
        <v>46</v>
      </c>
      <c r="S194" s="11" t="s">
        <v>47</v>
      </c>
      <c r="T194" s="11" t="s">
        <v>48</v>
      </c>
      <c r="U194" s="11">
        <v>1</v>
      </c>
    </row>
    <row r="195" spans="1:21" x14ac:dyDescent="0.2">
      <c r="A195" s="11" t="s">
        <v>45</v>
      </c>
      <c r="B195" s="11">
        <v>3.419</v>
      </c>
      <c r="C195" s="11">
        <v>10.566000000000001</v>
      </c>
      <c r="D195" s="11">
        <v>0.41099999999999998</v>
      </c>
      <c r="E195" s="11">
        <v>8.43E-3</v>
      </c>
      <c r="F195" s="11">
        <v>4.7600000000000003E-2</v>
      </c>
      <c r="G195" s="11">
        <v>0.23400000000000001</v>
      </c>
      <c r="H195" s="11">
        <v>6.4790000000000001</v>
      </c>
      <c r="I195" s="15">
        <v>3.6329999999999999E-3</v>
      </c>
      <c r="J195" s="15">
        <v>0.42149999999999999</v>
      </c>
      <c r="K195" s="15">
        <v>4.0806642941874296</v>
      </c>
      <c r="L195" s="15">
        <v>5.9311981020166096</v>
      </c>
      <c r="M195" s="15">
        <v>7.5444839857651296</v>
      </c>
      <c r="N195" s="15">
        <v>24.6737841043891</v>
      </c>
      <c r="O195" s="11">
        <v>0.87978941210880401</v>
      </c>
      <c r="P195" s="15">
        <v>2.6923517848351501E-2</v>
      </c>
      <c r="Q195" s="11" t="s">
        <v>38</v>
      </c>
      <c r="R195" s="11" t="s">
        <v>46</v>
      </c>
      <c r="S195" s="11" t="s">
        <v>47</v>
      </c>
      <c r="T195" s="11" t="s">
        <v>48</v>
      </c>
      <c r="U195" s="11">
        <v>1</v>
      </c>
    </row>
    <row r="196" spans="1:21" x14ac:dyDescent="0.2">
      <c r="A196" s="11" t="s">
        <v>45</v>
      </c>
      <c r="B196" s="11">
        <v>3.419</v>
      </c>
      <c r="C196" s="11">
        <v>10.566000000000001</v>
      </c>
      <c r="D196" s="11">
        <v>0.41499999999999998</v>
      </c>
      <c r="E196" s="11">
        <v>8.5299999999999994E-3</v>
      </c>
      <c r="F196" s="11">
        <v>4.8099999999999997E-2</v>
      </c>
      <c r="G196" s="11">
        <v>0.23699999999999999</v>
      </c>
      <c r="H196" s="11">
        <v>6.4720000000000004</v>
      </c>
      <c r="I196" s="15">
        <v>3.6389999999999999E-3</v>
      </c>
      <c r="J196" s="15">
        <v>0.42149999999999999</v>
      </c>
      <c r="K196" s="15">
        <v>4.0569395017793601</v>
      </c>
      <c r="L196" s="15">
        <v>5.8362989323843397</v>
      </c>
      <c r="M196" s="15">
        <v>7.4258600237247903</v>
      </c>
      <c r="N196" s="15">
        <v>24.199288256227799</v>
      </c>
      <c r="O196" s="11">
        <v>0.87861947937993601</v>
      </c>
      <c r="P196" s="15">
        <v>2.7531284393433698E-2</v>
      </c>
      <c r="Q196" s="11" t="s">
        <v>38</v>
      </c>
      <c r="R196" s="11" t="s">
        <v>46</v>
      </c>
      <c r="S196" s="11" t="s">
        <v>47</v>
      </c>
      <c r="T196" s="11" t="s">
        <v>48</v>
      </c>
      <c r="U196" s="11">
        <v>1</v>
      </c>
    </row>
    <row r="197" spans="1:21" x14ac:dyDescent="0.2">
      <c r="A197" s="11" t="s">
        <v>45</v>
      </c>
      <c r="B197" s="11">
        <v>3.419</v>
      </c>
      <c r="C197" s="11">
        <v>10.566000000000001</v>
      </c>
      <c r="D197" s="11">
        <v>0.41899999999999998</v>
      </c>
      <c r="E197" s="11">
        <v>8.6400000000000001E-3</v>
      </c>
      <c r="F197" s="11">
        <v>4.8599999999999997E-2</v>
      </c>
      <c r="G197" s="11">
        <v>0.23899999999999999</v>
      </c>
      <c r="H197" s="11">
        <v>6.4589999999999996</v>
      </c>
      <c r="I197" s="15">
        <v>3.6449999999999998E-3</v>
      </c>
      <c r="J197" s="15">
        <v>0.45300000000000001</v>
      </c>
      <c r="K197" s="15">
        <v>3.7527593818984601</v>
      </c>
      <c r="L197" s="15">
        <v>5.45253863134658</v>
      </c>
      <c r="M197" s="15">
        <v>6.7991169977924901</v>
      </c>
      <c r="N197" s="15">
        <v>21.8763796909492</v>
      </c>
      <c r="O197" s="11">
        <v>0.877449546651068</v>
      </c>
      <c r="P197" s="15">
        <v>2.8027269731565101E-2</v>
      </c>
      <c r="Q197" s="11" t="s">
        <v>38</v>
      </c>
      <c r="R197" s="11" t="s">
        <v>46</v>
      </c>
      <c r="S197" s="11" t="s">
        <v>47</v>
      </c>
      <c r="T197" s="11" t="s">
        <v>48</v>
      </c>
      <c r="U197" s="11">
        <v>1</v>
      </c>
    </row>
    <row r="198" spans="1:21" x14ac:dyDescent="0.2">
      <c r="A198" s="11" t="s">
        <v>45</v>
      </c>
      <c r="B198" s="11">
        <v>3.419</v>
      </c>
      <c r="C198" s="11">
        <v>10.566000000000001</v>
      </c>
      <c r="D198" s="11">
        <v>0.42399999999999999</v>
      </c>
      <c r="E198" s="11">
        <v>8.7399999999999995E-3</v>
      </c>
      <c r="F198" s="11">
        <v>4.9099999999999998E-2</v>
      </c>
      <c r="G198" s="11">
        <v>0.24199999999999999</v>
      </c>
      <c r="H198" s="11">
        <v>6.4530000000000003</v>
      </c>
      <c r="I198" s="15">
        <v>3.6510000000000002E-3</v>
      </c>
      <c r="J198" s="15">
        <v>0.45800000000000002</v>
      </c>
      <c r="K198" s="15">
        <v>3.6899563318777302</v>
      </c>
      <c r="L198" s="15">
        <v>5.3275109170305699</v>
      </c>
      <c r="M198" s="15">
        <v>6.20087336244542</v>
      </c>
      <c r="N198" s="15">
        <v>21.091703056768601</v>
      </c>
      <c r="O198" s="11">
        <v>0.87598713073998202</v>
      </c>
      <c r="P198" s="15">
        <v>2.8566042449516601E-2</v>
      </c>
      <c r="Q198" s="11" t="s">
        <v>38</v>
      </c>
      <c r="R198" s="11" t="s">
        <v>46</v>
      </c>
      <c r="S198" s="11" t="s">
        <v>47</v>
      </c>
      <c r="T198" s="11" t="s">
        <v>48</v>
      </c>
      <c r="U198" s="11">
        <v>1</v>
      </c>
    </row>
    <row r="199" spans="1:21" x14ac:dyDescent="0.2">
      <c r="A199" s="11" t="s">
        <v>45</v>
      </c>
      <c r="B199" s="11">
        <v>3.419</v>
      </c>
      <c r="C199" s="11">
        <v>10.566000000000001</v>
      </c>
      <c r="D199" s="11">
        <v>0.42799999999999999</v>
      </c>
      <c r="E199" s="11">
        <v>8.8400000000000006E-3</v>
      </c>
      <c r="F199" s="11">
        <v>4.9599999999999998E-2</v>
      </c>
      <c r="G199" s="11">
        <v>0.24399999999999999</v>
      </c>
      <c r="H199" s="11">
        <v>6.4459999999999997</v>
      </c>
      <c r="I199" s="15">
        <v>3.6570000000000001E-3</v>
      </c>
      <c r="J199" s="15">
        <v>0.46089999999999998</v>
      </c>
      <c r="K199" s="15">
        <v>3.53655890648731</v>
      </c>
      <c r="L199" s="15">
        <v>5.2288999783033203</v>
      </c>
      <c r="M199" s="15">
        <v>5.9448904317639402</v>
      </c>
      <c r="N199" s="15">
        <v>20.4599696246474</v>
      </c>
      <c r="O199" s="11">
        <v>0.87481719801111402</v>
      </c>
      <c r="P199" s="15">
        <v>2.9069207741323599E-2</v>
      </c>
      <c r="Q199" s="11" t="s">
        <v>38</v>
      </c>
      <c r="R199" s="11" t="s">
        <v>46</v>
      </c>
      <c r="S199" s="11" t="s">
        <v>47</v>
      </c>
      <c r="T199" s="11" t="s">
        <v>48</v>
      </c>
      <c r="U199" s="11">
        <v>1</v>
      </c>
    </row>
    <row r="200" spans="1:21" x14ac:dyDescent="0.2">
      <c r="A200" s="11" t="s">
        <v>45</v>
      </c>
      <c r="B200" s="11">
        <v>3.419</v>
      </c>
      <c r="C200" s="11">
        <v>10.566000000000001</v>
      </c>
      <c r="D200" s="11">
        <v>0.433</v>
      </c>
      <c r="E200" s="11">
        <v>8.9499999999999996E-3</v>
      </c>
      <c r="F200" s="11">
        <v>5.0099999999999999E-2</v>
      </c>
      <c r="G200" s="11">
        <v>0.246</v>
      </c>
      <c r="H200" s="11">
        <v>6.4340000000000002</v>
      </c>
      <c r="I200" s="15">
        <v>3.6619999999999999E-3</v>
      </c>
      <c r="J200" s="15">
        <v>0.47370000000000001</v>
      </c>
      <c r="K200" s="15">
        <v>3.4832172260924601</v>
      </c>
      <c r="L200" s="15">
        <v>5.0453873759763601</v>
      </c>
      <c r="M200" s="15">
        <v>155.161494616846</v>
      </c>
      <c r="N200" s="15">
        <v>19.421574836394299</v>
      </c>
      <c r="O200" s="11">
        <v>0.87335478210002904</v>
      </c>
      <c r="P200" s="15">
        <v>2.9495270600695199E-2</v>
      </c>
      <c r="Q200" s="11" t="s">
        <v>38</v>
      </c>
      <c r="R200" s="11" t="s">
        <v>46</v>
      </c>
      <c r="S200" s="11" t="s">
        <v>47</v>
      </c>
      <c r="T200" s="11" t="s">
        <v>48</v>
      </c>
      <c r="U200" s="11">
        <v>1</v>
      </c>
    </row>
    <row r="201" spans="1:21" x14ac:dyDescent="0.2">
      <c r="A201" s="11" t="s">
        <v>45</v>
      </c>
      <c r="B201" s="11">
        <v>3.419</v>
      </c>
      <c r="C201" s="11">
        <v>10.566000000000001</v>
      </c>
      <c r="D201" s="11">
        <v>0.437</v>
      </c>
      <c r="E201" s="11">
        <v>9.0500000000000008E-3</v>
      </c>
      <c r="F201" s="11">
        <v>5.0700000000000002E-2</v>
      </c>
      <c r="G201" s="11">
        <v>0.249</v>
      </c>
      <c r="H201" s="11">
        <v>6.4269999999999996</v>
      </c>
      <c r="I201" s="15">
        <v>3.6679999999999998E-3</v>
      </c>
      <c r="J201" s="15">
        <v>0.43819999999999998</v>
      </c>
      <c r="K201" s="15">
        <v>3.65130077590142</v>
      </c>
      <c r="L201" s="15">
        <v>5.2715654952076703</v>
      </c>
      <c r="M201" s="15">
        <v>7.1428571428571397</v>
      </c>
      <c r="N201" s="15">
        <v>20.4701049748973</v>
      </c>
      <c r="O201" s="11">
        <v>0.87218484937116103</v>
      </c>
      <c r="P201" s="15">
        <v>3.02445696835759E-2</v>
      </c>
      <c r="Q201" s="11" t="s">
        <v>38</v>
      </c>
      <c r="R201" s="11" t="s">
        <v>46</v>
      </c>
      <c r="S201" s="11" t="s">
        <v>47</v>
      </c>
      <c r="T201" s="11" t="s">
        <v>48</v>
      </c>
      <c r="U201" s="11">
        <v>1</v>
      </c>
    </row>
    <row r="202" spans="1:21" x14ac:dyDescent="0.2">
      <c r="A202" s="11" t="s">
        <v>45</v>
      </c>
      <c r="B202" s="11">
        <v>3.419</v>
      </c>
      <c r="C202" s="11">
        <v>10.566000000000001</v>
      </c>
      <c r="D202" s="11">
        <v>0.441</v>
      </c>
      <c r="E202" s="11">
        <v>9.1599999999999997E-3</v>
      </c>
      <c r="F202" s="11">
        <v>5.1200000000000002E-2</v>
      </c>
      <c r="G202" s="11">
        <v>0.251</v>
      </c>
      <c r="H202" s="11">
        <v>6.415</v>
      </c>
      <c r="I202" s="15">
        <v>3.6740000000000002E-3</v>
      </c>
      <c r="J202" s="15">
        <v>0.42309999999999998</v>
      </c>
      <c r="K202" s="15">
        <v>3.71070668872607</v>
      </c>
      <c r="L202" s="15">
        <v>5.3178917513590198</v>
      </c>
      <c r="M202" s="15">
        <v>5.6487827936658004</v>
      </c>
      <c r="N202" s="15">
        <v>20.562514771921499</v>
      </c>
      <c r="O202" s="11">
        <v>0.87101491664229302</v>
      </c>
      <c r="P202" s="15">
        <v>3.0758615538336202E-2</v>
      </c>
      <c r="Q202" s="11" t="s">
        <v>38</v>
      </c>
      <c r="R202" s="11" t="s">
        <v>46</v>
      </c>
      <c r="S202" s="11" t="s">
        <v>47</v>
      </c>
      <c r="T202" s="11" t="s">
        <v>48</v>
      </c>
      <c r="U202" s="11">
        <v>1</v>
      </c>
    </row>
    <row r="203" spans="1:21" x14ac:dyDescent="0.2">
      <c r="A203" s="11" t="s">
        <v>45</v>
      </c>
      <c r="B203" s="11">
        <v>3.419</v>
      </c>
      <c r="C203" s="11">
        <v>10.566000000000001</v>
      </c>
      <c r="D203" s="11">
        <v>0.44600000000000001</v>
      </c>
      <c r="E203" s="11">
        <v>9.2599999999999991E-3</v>
      </c>
      <c r="F203" s="11">
        <v>5.1700000000000003E-2</v>
      </c>
      <c r="G203" s="11">
        <v>0.254</v>
      </c>
      <c r="H203" s="11">
        <v>6.4089999999999998</v>
      </c>
      <c r="I203" s="15">
        <v>3.6809999999999998E-3</v>
      </c>
      <c r="J203" s="15">
        <v>0.47010000000000002</v>
      </c>
      <c r="K203" s="15">
        <v>3.3609870240374402</v>
      </c>
      <c r="L203" s="15">
        <v>4.89257604764944</v>
      </c>
      <c r="M203" s="15">
        <v>5.6796426292278204</v>
      </c>
      <c r="N203" s="15">
        <v>18.272707934482</v>
      </c>
      <c r="O203" s="11">
        <v>0.86955250073120804</v>
      </c>
      <c r="P203" s="15">
        <v>3.1316419880384402E-2</v>
      </c>
      <c r="Q203" s="11" t="s">
        <v>38</v>
      </c>
      <c r="R203" s="11" t="s">
        <v>46</v>
      </c>
      <c r="S203" s="11" t="s">
        <v>47</v>
      </c>
      <c r="T203" s="11" t="s">
        <v>48</v>
      </c>
      <c r="U203" s="11">
        <v>1</v>
      </c>
    </row>
    <row r="204" spans="1:21" x14ac:dyDescent="0.2">
      <c r="A204" s="11" t="s">
        <v>45</v>
      </c>
      <c r="B204" s="11">
        <v>3.419</v>
      </c>
      <c r="C204" s="11">
        <v>10.566000000000001</v>
      </c>
      <c r="D204" s="11">
        <v>0.45</v>
      </c>
      <c r="E204" s="11">
        <v>9.3699999999999999E-3</v>
      </c>
      <c r="F204" s="11">
        <v>5.2200000000000003E-2</v>
      </c>
      <c r="G204" s="11">
        <v>0.25600000000000001</v>
      </c>
      <c r="H204" s="11">
        <v>6.3970000000000002</v>
      </c>
      <c r="I204" s="15">
        <v>3.6870000000000002E-3</v>
      </c>
      <c r="J204" s="15">
        <v>0.44869999999999999</v>
      </c>
      <c r="K204" s="15">
        <v>3.4544238912413601</v>
      </c>
      <c r="L204" s="15">
        <v>4.9921996879875197</v>
      </c>
      <c r="M204" s="15">
        <v>5.8836639179852899</v>
      </c>
      <c r="N204" s="15">
        <v>18.631602406953402</v>
      </c>
      <c r="O204" s="11">
        <v>0.86838256800234004</v>
      </c>
      <c r="P204" s="15">
        <v>3.1837180750513998E-2</v>
      </c>
      <c r="Q204" s="11" t="s">
        <v>38</v>
      </c>
      <c r="R204" s="11" t="s">
        <v>46</v>
      </c>
      <c r="S204" s="11" t="s">
        <v>47</v>
      </c>
      <c r="T204" s="11" t="s">
        <v>48</v>
      </c>
      <c r="U204" s="11">
        <v>1</v>
      </c>
    </row>
    <row r="205" spans="1:21" x14ac:dyDescent="0.2">
      <c r="A205" s="11" t="s">
        <v>45</v>
      </c>
      <c r="B205" s="11">
        <v>3.419</v>
      </c>
      <c r="C205" s="11">
        <v>10.566000000000001</v>
      </c>
      <c r="D205" s="11">
        <v>0.45400000000000001</v>
      </c>
      <c r="E205" s="11">
        <v>9.4699999999999993E-3</v>
      </c>
      <c r="F205" s="11">
        <v>5.2699999999999997E-2</v>
      </c>
      <c r="G205" s="11">
        <v>0.25800000000000001</v>
      </c>
      <c r="H205" s="11">
        <v>6.3920000000000003</v>
      </c>
      <c r="I205" s="15">
        <v>3.6930000000000001E-3</v>
      </c>
      <c r="J205" s="15">
        <v>0.45979999999999999</v>
      </c>
      <c r="K205" s="15">
        <v>3.3275337103088298</v>
      </c>
      <c r="L205" s="15">
        <v>4.8281861678990898</v>
      </c>
      <c r="M205" s="15">
        <v>5.6981296215745996</v>
      </c>
      <c r="N205" s="15">
        <v>17.7468464549804</v>
      </c>
      <c r="O205" s="11">
        <v>0.86721263527347203</v>
      </c>
      <c r="P205" s="15">
        <v>3.2361257457813798E-2</v>
      </c>
      <c r="Q205" s="11" t="s">
        <v>38</v>
      </c>
      <c r="R205" s="11" t="s">
        <v>46</v>
      </c>
      <c r="S205" s="11" t="s">
        <v>47</v>
      </c>
      <c r="T205" s="11" t="s">
        <v>48</v>
      </c>
      <c r="U205" s="11">
        <v>1</v>
      </c>
    </row>
    <row r="206" spans="1:21" x14ac:dyDescent="0.2">
      <c r="A206" s="11" t="s">
        <v>45</v>
      </c>
      <c r="B206" s="11">
        <v>3.419</v>
      </c>
      <c r="C206" s="11">
        <v>10.566000000000001</v>
      </c>
      <c r="D206" s="11">
        <v>0.45900000000000002</v>
      </c>
      <c r="E206" s="11">
        <v>9.58E-3</v>
      </c>
      <c r="F206" s="11">
        <v>5.3199999999999997E-2</v>
      </c>
      <c r="G206" s="11">
        <v>0.26100000000000001</v>
      </c>
      <c r="H206" s="11">
        <v>6.38</v>
      </c>
      <c r="I206" s="15">
        <v>3.699E-3</v>
      </c>
      <c r="J206" s="15">
        <v>0.46710000000000002</v>
      </c>
      <c r="K206" s="15">
        <v>3.27552986512524</v>
      </c>
      <c r="L206" s="15">
        <v>4.70991222436309</v>
      </c>
      <c r="M206" s="15">
        <v>5.56625990152002</v>
      </c>
      <c r="N206" s="15">
        <v>17.041318775422798</v>
      </c>
      <c r="O206" s="11">
        <v>0.86575021936238705</v>
      </c>
      <c r="P206" s="15">
        <v>3.2929280286180897E-2</v>
      </c>
      <c r="Q206" s="11" t="s">
        <v>38</v>
      </c>
      <c r="R206" s="11" t="s">
        <v>46</v>
      </c>
      <c r="S206" s="11" t="s">
        <v>47</v>
      </c>
      <c r="T206" s="11" t="s">
        <v>48</v>
      </c>
      <c r="U206" s="11">
        <v>1</v>
      </c>
    </row>
    <row r="207" spans="1:21" x14ac:dyDescent="0.2">
      <c r="A207" s="11" t="s">
        <v>45</v>
      </c>
      <c r="B207" s="11">
        <v>3.419</v>
      </c>
      <c r="C207" s="11">
        <v>10.566000000000001</v>
      </c>
      <c r="D207" s="11">
        <v>0.46300000000000002</v>
      </c>
      <c r="E207" s="11">
        <v>9.6799999999999994E-3</v>
      </c>
      <c r="F207" s="11">
        <v>5.3699999999999998E-2</v>
      </c>
      <c r="G207" s="11">
        <v>0.26300000000000001</v>
      </c>
      <c r="H207" s="11">
        <v>6.375</v>
      </c>
      <c r="I207" s="15">
        <v>3.705E-3</v>
      </c>
      <c r="J207" s="15">
        <v>0.42899999999999999</v>
      </c>
      <c r="K207" s="15">
        <v>3.5198135198135199</v>
      </c>
      <c r="L207" s="15">
        <v>4.9650349650349597</v>
      </c>
      <c r="M207" s="15">
        <v>6.2004662004661997</v>
      </c>
      <c r="N207" s="15">
        <v>18.205128205128201</v>
      </c>
      <c r="O207" s="11">
        <v>0.86458028663351905</v>
      </c>
      <c r="P207" s="15">
        <v>3.3459886194642803E-2</v>
      </c>
      <c r="Q207" s="11" t="s">
        <v>38</v>
      </c>
      <c r="R207" s="11" t="s">
        <v>46</v>
      </c>
      <c r="S207" s="11" t="s">
        <v>47</v>
      </c>
      <c r="T207" s="11" t="s">
        <v>48</v>
      </c>
      <c r="U207" s="11">
        <v>1</v>
      </c>
    </row>
    <row r="208" spans="1:21" x14ac:dyDescent="0.2">
      <c r="A208" s="11" t="s">
        <v>45</v>
      </c>
      <c r="B208" s="11">
        <v>3.419</v>
      </c>
      <c r="C208" s="11">
        <v>10.566000000000001</v>
      </c>
      <c r="D208" s="11">
        <v>0.46800000000000003</v>
      </c>
      <c r="E208" s="11">
        <v>9.7900000000000001E-3</v>
      </c>
      <c r="F208" s="11">
        <v>5.4199999999999998E-2</v>
      </c>
      <c r="G208" s="11">
        <v>0.26600000000000001</v>
      </c>
      <c r="H208" s="11">
        <v>6.3639999999999999</v>
      </c>
      <c r="I208" s="15">
        <v>3.7109999999999999E-3</v>
      </c>
      <c r="J208" s="15">
        <v>0.45029999999999998</v>
      </c>
      <c r="K208" s="15">
        <v>3.35332000888297</v>
      </c>
      <c r="L208" s="15">
        <v>4.7301798800799499</v>
      </c>
      <c r="M208" s="15">
        <v>5.7517210748389997</v>
      </c>
      <c r="N208" s="15">
        <v>16.922051965356399</v>
      </c>
      <c r="O208" s="11">
        <v>0.86311787072243396</v>
      </c>
      <c r="P208" s="15">
        <v>3.4034634780013201E-2</v>
      </c>
      <c r="Q208" s="11" t="s">
        <v>38</v>
      </c>
      <c r="R208" s="11" t="s">
        <v>46</v>
      </c>
      <c r="S208" s="11" t="s">
        <v>47</v>
      </c>
      <c r="T208" s="11" t="s">
        <v>48</v>
      </c>
      <c r="U208" s="11">
        <v>1</v>
      </c>
    </row>
    <row r="209" spans="1:21" x14ac:dyDescent="0.2">
      <c r="A209" s="11" t="s">
        <v>45</v>
      </c>
      <c r="B209" s="11">
        <v>3.419</v>
      </c>
      <c r="C209" s="11">
        <v>10.566000000000001</v>
      </c>
      <c r="D209" s="11">
        <v>0.47199999999999998</v>
      </c>
      <c r="E209" s="11">
        <v>9.9000000000000008E-3</v>
      </c>
      <c r="F209" s="11">
        <v>5.4699999999999999E-2</v>
      </c>
      <c r="G209" s="11">
        <v>0.26800000000000002</v>
      </c>
      <c r="H209" s="11">
        <v>6.3540000000000001</v>
      </c>
      <c r="I209" s="15">
        <v>3.718E-3</v>
      </c>
      <c r="J209" s="15">
        <v>0.4592</v>
      </c>
      <c r="K209" s="15">
        <v>3.26655052264808</v>
      </c>
      <c r="L209" s="15">
        <v>4.61672473867596</v>
      </c>
      <c r="M209" s="15">
        <v>5.7055749128919899</v>
      </c>
      <c r="N209" s="15">
        <v>16.2674216027875</v>
      </c>
      <c r="O209" s="11">
        <v>0.86194793799356495</v>
      </c>
      <c r="P209" s="15">
        <v>3.4571479550219497E-2</v>
      </c>
      <c r="Q209" s="11" t="s">
        <v>38</v>
      </c>
      <c r="R209" s="11" t="s">
        <v>46</v>
      </c>
      <c r="S209" s="11" t="s">
        <v>47</v>
      </c>
      <c r="T209" s="11" t="s">
        <v>48</v>
      </c>
      <c r="U209" s="11">
        <v>1</v>
      </c>
    </row>
    <row r="210" spans="1:21" x14ac:dyDescent="0.2">
      <c r="A210" s="11" t="s">
        <v>45</v>
      </c>
      <c r="B210" s="11">
        <v>3.419</v>
      </c>
      <c r="C210" s="11">
        <v>10.566000000000001</v>
      </c>
      <c r="D210" s="11">
        <v>0.83099999999999996</v>
      </c>
      <c r="E210" s="11">
        <v>1.983E-2</v>
      </c>
      <c r="F210" s="11">
        <v>9.6299999999999997E-2</v>
      </c>
      <c r="G210" s="11">
        <v>0.45300000000000001</v>
      </c>
      <c r="H210" s="11">
        <v>5.641</v>
      </c>
      <c r="I210" s="15">
        <v>4.3270000000000001E-3</v>
      </c>
      <c r="J210" s="15">
        <v>0.44479999999999997</v>
      </c>
      <c r="K210" s="15">
        <v>1.50179856115108</v>
      </c>
      <c r="L210" s="15">
        <v>2.69784172661871</v>
      </c>
      <c r="M210" s="15">
        <v>4.9685251798561199</v>
      </c>
      <c r="N210" s="15">
        <v>4.1816546762589901</v>
      </c>
      <c r="O210" s="11">
        <v>0.75694647557765404</v>
      </c>
      <c r="P210" s="15">
        <v>8.6789844607464597E-2</v>
      </c>
      <c r="Q210" s="11" t="s">
        <v>38</v>
      </c>
      <c r="R210" s="11" t="s">
        <v>46</v>
      </c>
      <c r="S210" s="11" t="s">
        <v>47</v>
      </c>
      <c r="T210" s="11" t="s">
        <v>48</v>
      </c>
      <c r="U210" s="11">
        <v>1</v>
      </c>
    </row>
    <row r="211" spans="1:21" x14ac:dyDescent="0.2">
      <c r="A211" s="11" t="s">
        <v>45</v>
      </c>
      <c r="B211" s="11">
        <v>3.419</v>
      </c>
      <c r="C211" s="11">
        <v>10.566000000000001</v>
      </c>
      <c r="D211" s="11">
        <v>0.84</v>
      </c>
      <c r="E211" s="11">
        <v>2.0119999999999999E-2</v>
      </c>
      <c r="F211" s="11">
        <v>9.74E-2</v>
      </c>
      <c r="G211" s="11">
        <v>0.45800000000000002</v>
      </c>
      <c r="H211" s="11">
        <v>5.6219999999999999</v>
      </c>
      <c r="I211" s="15">
        <v>4.3449999999999999E-3</v>
      </c>
      <c r="J211" s="15">
        <v>0.43759999999999999</v>
      </c>
      <c r="K211" s="15">
        <v>1.5265082266910399</v>
      </c>
      <c r="L211" s="15">
        <v>2.7193784277879298</v>
      </c>
      <c r="M211" s="15">
        <v>5.3244972577696501</v>
      </c>
      <c r="N211" s="15">
        <v>4.1590493601462502</v>
      </c>
      <c r="O211" s="11">
        <v>0.75431412693770095</v>
      </c>
      <c r="P211" s="15">
        <v>8.8382653916833406E-2</v>
      </c>
      <c r="Q211" s="11" t="s">
        <v>38</v>
      </c>
      <c r="R211" s="11" t="s">
        <v>46</v>
      </c>
      <c r="S211" s="11" t="s">
        <v>47</v>
      </c>
      <c r="T211" s="11" t="s">
        <v>48</v>
      </c>
      <c r="U211" s="11">
        <v>1</v>
      </c>
    </row>
    <row r="212" spans="1:21" x14ac:dyDescent="0.2">
      <c r="A212" s="11" t="s">
        <v>45</v>
      </c>
      <c r="B212" s="11">
        <v>3.419</v>
      </c>
      <c r="C212" s="11">
        <v>10.566000000000001</v>
      </c>
      <c r="D212" s="11">
        <v>0.84899999999999998</v>
      </c>
      <c r="E212" s="11">
        <v>2.0400000000000001E-2</v>
      </c>
      <c r="F212" s="11">
        <v>9.8400000000000001E-2</v>
      </c>
      <c r="G212" s="11">
        <v>0.46200000000000002</v>
      </c>
      <c r="H212" s="11">
        <v>5.6050000000000004</v>
      </c>
      <c r="I212" s="15">
        <v>4.3629999999999997E-3</v>
      </c>
      <c r="J212" s="15">
        <v>0.45219999999999999</v>
      </c>
      <c r="K212" s="15">
        <v>1.4882795223352501</v>
      </c>
      <c r="L212" s="15">
        <v>2.65369305616984</v>
      </c>
      <c r="M212" s="15">
        <v>4.88721804511278</v>
      </c>
      <c r="N212" s="15">
        <v>3.91419725785051</v>
      </c>
      <c r="O212" s="11">
        <v>0.75168177829774796</v>
      </c>
      <c r="P212" s="15">
        <v>8.9602723776401397E-2</v>
      </c>
      <c r="Q212" s="11" t="s">
        <v>38</v>
      </c>
      <c r="R212" s="11" t="s">
        <v>46</v>
      </c>
      <c r="S212" s="11" t="s">
        <v>47</v>
      </c>
      <c r="T212" s="11" t="s">
        <v>48</v>
      </c>
      <c r="U212" s="11">
        <v>1</v>
      </c>
    </row>
    <row r="213" spans="1:21" x14ac:dyDescent="0.2">
      <c r="A213" s="11" t="s">
        <v>45</v>
      </c>
      <c r="B213" s="11">
        <v>3.419</v>
      </c>
      <c r="C213" s="11">
        <v>10.566000000000001</v>
      </c>
      <c r="D213" s="11">
        <v>0.85799999999999998</v>
      </c>
      <c r="E213" s="11">
        <v>2.069E-2</v>
      </c>
      <c r="F213" s="11">
        <v>9.9400000000000002E-2</v>
      </c>
      <c r="G213" s="11">
        <v>0.46600000000000003</v>
      </c>
      <c r="H213" s="11">
        <v>5.5869999999999997</v>
      </c>
      <c r="I213" s="15">
        <v>4.3819999999999996E-3</v>
      </c>
      <c r="J213" s="15">
        <v>0.44009999999999999</v>
      </c>
      <c r="K213" s="15">
        <v>1.5087480118154999</v>
      </c>
      <c r="L213" s="15">
        <v>2.68120881617814</v>
      </c>
      <c r="M213" s="15">
        <v>5.2715291979095698</v>
      </c>
      <c r="N213" s="15">
        <v>3.9082026812088202</v>
      </c>
      <c r="O213" s="11">
        <v>0.74904942965779497</v>
      </c>
      <c r="P213" s="15">
        <v>9.0821842018650997E-2</v>
      </c>
      <c r="Q213" s="11" t="s">
        <v>38</v>
      </c>
      <c r="R213" s="11" t="s">
        <v>46</v>
      </c>
      <c r="S213" s="11" t="s">
        <v>47</v>
      </c>
      <c r="T213" s="11" t="s">
        <v>48</v>
      </c>
      <c r="U213" s="11">
        <v>1</v>
      </c>
    </row>
    <row r="214" spans="1:21" x14ac:dyDescent="0.2">
      <c r="A214" s="11" t="s">
        <v>45</v>
      </c>
      <c r="B214" s="11">
        <v>3.419</v>
      </c>
      <c r="C214" s="11">
        <v>10.566000000000001</v>
      </c>
      <c r="D214" s="11">
        <v>0.86699999999999999</v>
      </c>
      <c r="E214" s="11">
        <v>2.0979999999999999E-2</v>
      </c>
      <c r="F214" s="11">
        <v>0.10050000000000001</v>
      </c>
      <c r="G214" s="11">
        <v>0.47</v>
      </c>
      <c r="H214" s="11">
        <v>5.569</v>
      </c>
      <c r="I214" s="15">
        <v>4.4010000000000004E-3</v>
      </c>
      <c r="J214" s="15">
        <v>0.44869999999999999</v>
      </c>
      <c r="K214" s="15">
        <v>1.4664586583463299</v>
      </c>
      <c r="L214" s="15">
        <v>2.6075328727434801</v>
      </c>
      <c r="M214" s="15">
        <v>5.0367728994874099</v>
      </c>
      <c r="N214" s="15">
        <v>3.7218631602407002</v>
      </c>
      <c r="O214" s="11">
        <v>0.74641708101784099</v>
      </c>
      <c r="P214" s="15">
        <v>9.2223958517266003E-2</v>
      </c>
      <c r="Q214" s="11" t="s">
        <v>38</v>
      </c>
      <c r="R214" s="11" t="s">
        <v>46</v>
      </c>
      <c r="S214" s="11" t="s">
        <v>47</v>
      </c>
      <c r="T214" s="11" t="s">
        <v>48</v>
      </c>
      <c r="U214" s="11">
        <v>1</v>
      </c>
    </row>
    <row r="215" spans="1:21" x14ac:dyDescent="0.2">
      <c r="A215" s="11" t="s">
        <v>45</v>
      </c>
      <c r="B215" s="11">
        <v>3.419</v>
      </c>
      <c r="C215" s="11">
        <v>10.566000000000001</v>
      </c>
      <c r="D215" s="11">
        <v>0.876</v>
      </c>
      <c r="E215" s="11">
        <v>2.1270000000000001E-2</v>
      </c>
      <c r="F215" s="11">
        <v>0.10150000000000001</v>
      </c>
      <c r="G215" s="11">
        <v>0.47499999999999998</v>
      </c>
      <c r="H215" s="11">
        <v>5.5519999999999996</v>
      </c>
      <c r="I215" s="15">
        <v>4.4190000000000002E-3</v>
      </c>
      <c r="J215" s="15">
        <v>0.44940000000000002</v>
      </c>
      <c r="K215" s="15">
        <v>1.45749888740543</v>
      </c>
      <c r="L215" s="15">
        <v>2.6034712950600798</v>
      </c>
      <c r="M215" s="15">
        <v>5.11793502447708</v>
      </c>
      <c r="N215" s="15">
        <v>3.6270582999554999</v>
      </c>
      <c r="O215" s="11">
        <v>0.743784732377888</v>
      </c>
      <c r="P215" s="15">
        <v>9.3638990459980601E-2</v>
      </c>
      <c r="Q215" s="11" t="s">
        <v>38</v>
      </c>
      <c r="R215" s="11" t="s">
        <v>46</v>
      </c>
      <c r="S215" s="11" t="s">
        <v>47</v>
      </c>
      <c r="T215" s="11" t="s">
        <v>48</v>
      </c>
      <c r="U215" s="11">
        <v>1</v>
      </c>
    </row>
    <row r="216" spans="1:21" x14ac:dyDescent="0.2">
      <c r="A216" s="11" t="s">
        <v>45</v>
      </c>
      <c r="B216" s="11">
        <v>3.419</v>
      </c>
      <c r="C216" s="11">
        <v>10.566000000000001</v>
      </c>
      <c r="D216" s="11">
        <v>0.88500000000000001</v>
      </c>
      <c r="E216" s="11">
        <v>2.1569999999999999E-2</v>
      </c>
      <c r="F216" s="11">
        <v>0.1026</v>
      </c>
      <c r="G216" s="11">
        <v>0.47899999999999998</v>
      </c>
      <c r="H216" s="11">
        <v>5.5330000000000004</v>
      </c>
      <c r="I216" s="15">
        <v>4.4380000000000001E-3</v>
      </c>
      <c r="J216" s="15">
        <v>0.44719999999999999</v>
      </c>
      <c r="K216" s="15">
        <v>1.4534883720930201</v>
      </c>
      <c r="L216" s="15">
        <v>2.5939177101967799</v>
      </c>
      <c r="M216" s="15">
        <v>5.1431127012522397</v>
      </c>
      <c r="N216" s="15">
        <v>3.5554561717352402</v>
      </c>
      <c r="O216" s="11">
        <v>0.74115238373793502</v>
      </c>
      <c r="P216" s="15">
        <v>9.5041756741800307E-2</v>
      </c>
      <c r="Q216" s="11" t="s">
        <v>38</v>
      </c>
      <c r="R216" s="11" t="s">
        <v>46</v>
      </c>
      <c r="S216" s="11" t="s">
        <v>47</v>
      </c>
      <c r="T216" s="11" t="s">
        <v>48</v>
      </c>
      <c r="U216" s="11">
        <v>1</v>
      </c>
    </row>
    <row r="217" spans="1:21" x14ac:dyDescent="0.2">
      <c r="A217" s="11" t="s">
        <v>45</v>
      </c>
      <c r="B217" s="11">
        <v>3.419</v>
      </c>
      <c r="C217" s="11">
        <v>10.566000000000001</v>
      </c>
      <c r="D217" s="11">
        <v>0.89400000000000002</v>
      </c>
      <c r="E217" s="11">
        <v>2.1860000000000001E-2</v>
      </c>
      <c r="F217" s="11">
        <v>0.1036</v>
      </c>
      <c r="G217" s="11">
        <v>0.48299999999999998</v>
      </c>
      <c r="H217" s="11">
        <v>5.516</v>
      </c>
      <c r="I217" s="15">
        <v>4.457E-3</v>
      </c>
      <c r="J217" s="15">
        <v>0.44350000000000001</v>
      </c>
      <c r="K217" s="15">
        <v>1.4498308906426201</v>
      </c>
      <c r="L217" s="15">
        <v>2.5930101465614399</v>
      </c>
      <c r="M217" s="15">
        <v>5.0732807215332603</v>
      </c>
      <c r="N217" s="15">
        <v>3.47237880496054</v>
      </c>
      <c r="O217" s="11">
        <v>0.73852003509798203</v>
      </c>
      <c r="P217" s="15">
        <v>9.6258454158943504E-2</v>
      </c>
      <c r="Q217" s="11" t="s">
        <v>38</v>
      </c>
      <c r="R217" s="11" t="s">
        <v>46</v>
      </c>
      <c r="S217" s="11" t="s">
        <v>47</v>
      </c>
      <c r="T217" s="11" t="s">
        <v>48</v>
      </c>
      <c r="U217" s="11">
        <v>1</v>
      </c>
    </row>
    <row r="218" spans="1:21" x14ac:dyDescent="0.2">
      <c r="A218" s="11" t="s">
        <v>45</v>
      </c>
      <c r="B218" s="11">
        <v>3.419</v>
      </c>
      <c r="C218" s="11">
        <v>10.566000000000001</v>
      </c>
      <c r="D218" s="11">
        <v>0.90300000000000002</v>
      </c>
      <c r="E218" s="11">
        <v>2.2159999999999999E-2</v>
      </c>
      <c r="F218" s="11">
        <v>0.1046</v>
      </c>
      <c r="G218" s="11">
        <v>0.48699999999999999</v>
      </c>
      <c r="H218" s="11">
        <v>5.4980000000000002</v>
      </c>
      <c r="I218" s="15">
        <v>4.4759999999999999E-3</v>
      </c>
      <c r="J218" s="15">
        <v>0.44190000000000002</v>
      </c>
      <c r="K218" s="15">
        <v>1.4415026023987301</v>
      </c>
      <c r="L218" s="15">
        <v>2.5797691785471799</v>
      </c>
      <c r="M218" s="15">
        <v>5.5668703326544504</v>
      </c>
      <c r="N218" s="15">
        <v>3.4170626838651299</v>
      </c>
      <c r="O218" s="11">
        <v>0.73588768645802904</v>
      </c>
      <c r="P218" s="15">
        <v>9.7473138323618702E-2</v>
      </c>
      <c r="Q218" s="11" t="s">
        <v>38</v>
      </c>
      <c r="R218" s="11" t="s">
        <v>46</v>
      </c>
      <c r="S218" s="11" t="s">
        <v>47</v>
      </c>
      <c r="T218" s="11" t="s">
        <v>48</v>
      </c>
      <c r="U218" s="11">
        <v>1</v>
      </c>
    </row>
    <row r="219" spans="1:21" x14ac:dyDescent="0.2">
      <c r="A219" s="11" t="s">
        <v>45</v>
      </c>
      <c r="B219" s="11">
        <v>3.419</v>
      </c>
      <c r="C219" s="11">
        <v>10.566000000000001</v>
      </c>
      <c r="D219" s="11">
        <v>0.91200000000000003</v>
      </c>
      <c r="E219" s="11">
        <v>2.2460000000000001E-2</v>
      </c>
      <c r="F219" s="11">
        <v>0.1057</v>
      </c>
      <c r="G219" s="11">
        <v>0.49199999999999999</v>
      </c>
      <c r="H219" s="11">
        <v>5.48</v>
      </c>
      <c r="I219" s="15">
        <v>4.496E-3</v>
      </c>
      <c r="J219" s="15">
        <v>0.4612</v>
      </c>
      <c r="K219" s="15">
        <v>1.38985255854293</v>
      </c>
      <c r="L219" s="15">
        <v>2.4934952298352102</v>
      </c>
      <c r="M219" s="15">
        <v>3.9679098005203799</v>
      </c>
      <c r="N219" s="15">
        <v>3.1656548135299198</v>
      </c>
      <c r="O219" s="11">
        <v>0.73325533781807595</v>
      </c>
      <c r="P219" s="15">
        <v>9.9074732971896007E-2</v>
      </c>
      <c r="Q219" s="11" t="s">
        <v>38</v>
      </c>
      <c r="R219" s="11" t="s">
        <v>46</v>
      </c>
      <c r="S219" s="11" t="s">
        <v>47</v>
      </c>
      <c r="T219" s="11" t="s">
        <v>48</v>
      </c>
      <c r="U219" s="11">
        <v>1</v>
      </c>
    </row>
    <row r="220" spans="1:21" x14ac:dyDescent="0.2">
      <c r="A220" s="11" t="s">
        <v>45</v>
      </c>
      <c r="B220" s="11">
        <v>3.419</v>
      </c>
      <c r="C220" s="11">
        <v>10.566000000000001</v>
      </c>
      <c r="D220" s="11">
        <v>0.92100000000000004</v>
      </c>
      <c r="E220" s="11">
        <v>2.2759999999999999E-2</v>
      </c>
      <c r="F220" s="11">
        <v>0.1067</v>
      </c>
      <c r="G220" s="11">
        <v>0.496</v>
      </c>
      <c r="H220" s="11">
        <v>5.4630000000000001</v>
      </c>
      <c r="I220" s="15">
        <v>4.5149999999999999E-3</v>
      </c>
      <c r="J220" s="15">
        <v>0.45150000000000001</v>
      </c>
      <c r="K220" s="15">
        <v>1.39977851605759</v>
      </c>
      <c r="L220" s="15">
        <v>2.5249169435215899</v>
      </c>
      <c r="M220" s="15">
        <v>5.3820598006644502</v>
      </c>
      <c r="N220" s="15">
        <v>3.1672203765227001</v>
      </c>
      <c r="O220" s="11">
        <v>0.73062298917812196</v>
      </c>
      <c r="P220" s="15">
        <v>0.100286870051435</v>
      </c>
      <c r="Q220" s="11" t="s">
        <v>38</v>
      </c>
      <c r="R220" s="11" t="s">
        <v>46</v>
      </c>
      <c r="S220" s="11" t="s">
        <v>47</v>
      </c>
      <c r="T220" s="11" t="s">
        <v>48</v>
      </c>
      <c r="U220" s="11">
        <v>1</v>
      </c>
    </row>
    <row r="221" spans="1:21" x14ac:dyDescent="0.2">
      <c r="A221" s="11" t="s">
        <v>45</v>
      </c>
      <c r="B221" s="11">
        <v>3.419</v>
      </c>
      <c r="C221" s="11">
        <v>10.566000000000001</v>
      </c>
      <c r="D221" s="11">
        <v>0.93</v>
      </c>
      <c r="E221" s="11">
        <v>2.307E-2</v>
      </c>
      <c r="F221" s="11">
        <v>0.10780000000000001</v>
      </c>
      <c r="G221" s="11">
        <v>0.5</v>
      </c>
      <c r="H221" s="11">
        <v>5.444</v>
      </c>
      <c r="I221" s="15">
        <v>4.535E-3</v>
      </c>
      <c r="J221" s="15">
        <v>0.45100000000000001</v>
      </c>
      <c r="K221" s="15">
        <v>1.39911308203991</v>
      </c>
      <c r="L221" s="15">
        <v>2.5055432372505502</v>
      </c>
      <c r="M221" s="15">
        <v>4.9667405764966697</v>
      </c>
      <c r="N221" s="15">
        <v>3.0820399113082</v>
      </c>
      <c r="O221" s="11">
        <v>0.72799064053816898</v>
      </c>
      <c r="P221" s="15">
        <v>0.10168533601764</v>
      </c>
      <c r="Q221" s="11" t="s">
        <v>38</v>
      </c>
      <c r="R221" s="11" t="s">
        <v>46</v>
      </c>
      <c r="S221" s="11" t="s">
        <v>47</v>
      </c>
      <c r="T221" s="11" t="s">
        <v>48</v>
      </c>
      <c r="U221" s="11">
        <v>1</v>
      </c>
    </row>
    <row r="222" spans="1:21" x14ac:dyDescent="0.2">
      <c r="A222" s="11" t="s">
        <v>45</v>
      </c>
      <c r="B222" s="11">
        <v>3.419</v>
      </c>
      <c r="C222" s="11">
        <v>10.566000000000001</v>
      </c>
      <c r="D222" s="11">
        <v>0.93899999999999995</v>
      </c>
      <c r="E222" s="11">
        <v>2.3380000000000001E-2</v>
      </c>
      <c r="F222" s="11">
        <v>0.10879999999999999</v>
      </c>
      <c r="G222" s="11">
        <v>0.504</v>
      </c>
      <c r="H222" s="11">
        <v>5.4260000000000002</v>
      </c>
      <c r="I222" s="15">
        <v>4.555E-3</v>
      </c>
      <c r="J222" s="15">
        <v>0.46870000000000001</v>
      </c>
      <c r="K222" s="15">
        <v>1.36121186259868</v>
      </c>
      <c r="L222" s="15">
        <v>2.4535950501386798</v>
      </c>
      <c r="M222" s="15">
        <v>4.7365052272242396</v>
      </c>
      <c r="N222" s="15">
        <v>2.9016428419031399</v>
      </c>
      <c r="O222" s="11">
        <v>0.72535829189821599</v>
      </c>
      <c r="P222" s="15">
        <v>0.102892860369273</v>
      </c>
      <c r="Q222" s="11" t="s">
        <v>38</v>
      </c>
      <c r="R222" s="11" t="s">
        <v>46</v>
      </c>
      <c r="S222" s="11" t="s">
        <v>47</v>
      </c>
      <c r="T222" s="11" t="s">
        <v>48</v>
      </c>
      <c r="U222" s="11">
        <v>1</v>
      </c>
    </row>
    <row r="223" spans="1:21" x14ac:dyDescent="0.2">
      <c r="A223" s="11" t="s">
        <v>45</v>
      </c>
      <c r="B223" s="11">
        <v>3.419</v>
      </c>
      <c r="C223" s="11">
        <v>10.566000000000001</v>
      </c>
      <c r="D223" s="11">
        <v>0.94699999999999995</v>
      </c>
      <c r="E223" s="11">
        <v>2.3689999999999999E-2</v>
      </c>
      <c r="F223" s="11">
        <v>0.1099</v>
      </c>
      <c r="G223" s="11">
        <v>0.50800000000000001</v>
      </c>
      <c r="H223" s="11">
        <v>5.4080000000000004</v>
      </c>
      <c r="I223" s="15">
        <v>4.5750000000000001E-3</v>
      </c>
      <c r="J223" s="15">
        <v>0.46110000000000001</v>
      </c>
      <c r="K223" s="15">
        <v>1.3793103448275901</v>
      </c>
      <c r="L223" s="15">
        <v>2.4506614617219702</v>
      </c>
      <c r="M223" s="15">
        <v>4.7928865755801304</v>
      </c>
      <c r="N223" s="15">
        <v>2.88440685317719</v>
      </c>
      <c r="O223" s="11">
        <v>0.72301842644047998</v>
      </c>
      <c r="P223" s="15">
        <v>0.104455493596772</v>
      </c>
      <c r="Q223" s="11" t="s">
        <v>38</v>
      </c>
      <c r="R223" s="11" t="s">
        <v>46</v>
      </c>
      <c r="S223" s="11" t="s">
        <v>47</v>
      </c>
      <c r="T223" s="11" t="s">
        <v>48</v>
      </c>
      <c r="U223" s="11">
        <v>1</v>
      </c>
    </row>
    <row r="224" spans="1:21" x14ac:dyDescent="0.2">
      <c r="A224" s="11" t="s">
        <v>45</v>
      </c>
      <c r="B224" s="11">
        <v>3.419</v>
      </c>
      <c r="C224" s="11">
        <v>10.566000000000001</v>
      </c>
      <c r="D224" s="11">
        <v>0.95599999999999996</v>
      </c>
      <c r="E224" s="11">
        <v>2.4E-2</v>
      </c>
      <c r="F224" s="11">
        <v>0.1109</v>
      </c>
      <c r="G224" s="11">
        <v>0.51200000000000001</v>
      </c>
      <c r="H224" s="11">
        <v>5.39</v>
      </c>
      <c r="I224" s="15">
        <v>4.5950000000000001E-3</v>
      </c>
      <c r="J224" s="15">
        <v>0.4536</v>
      </c>
      <c r="K224" s="15">
        <v>1.39329805996473</v>
      </c>
      <c r="L224" s="15">
        <v>2.4691358024691401</v>
      </c>
      <c r="M224" s="15">
        <v>4.8500881834215201</v>
      </c>
      <c r="N224" s="15">
        <v>2.8439153439153402</v>
      </c>
      <c r="O224" s="11">
        <v>0.72038607780052599</v>
      </c>
      <c r="P224" s="15">
        <v>0.10565912365355901</v>
      </c>
      <c r="Q224" s="11" t="s">
        <v>38</v>
      </c>
      <c r="R224" s="11" t="s">
        <v>46</v>
      </c>
      <c r="S224" s="11" t="s">
        <v>47</v>
      </c>
      <c r="T224" s="11" t="s">
        <v>48</v>
      </c>
      <c r="U224" s="11">
        <v>1</v>
      </c>
    </row>
    <row r="225" spans="1:21" x14ac:dyDescent="0.2">
      <c r="A225" s="11" t="s">
        <v>45</v>
      </c>
      <c r="B225" s="11">
        <v>3.419</v>
      </c>
      <c r="C225" s="11">
        <v>10.566000000000001</v>
      </c>
      <c r="D225" s="11">
        <v>0.96499999999999997</v>
      </c>
      <c r="E225" s="11">
        <v>2.4309999999999998E-2</v>
      </c>
      <c r="F225" s="11">
        <v>0.1119</v>
      </c>
      <c r="G225" s="11">
        <v>0.51600000000000001</v>
      </c>
      <c r="H225" s="11">
        <v>5.3730000000000002</v>
      </c>
      <c r="I225" s="15">
        <v>4.6160000000000003E-3</v>
      </c>
      <c r="J225" s="15">
        <v>0.47</v>
      </c>
      <c r="K225" s="15">
        <v>1.3574468085106399</v>
      </c>
      <c r="L225" s="15">
        <v>2.4042553191489402</v>
      </c>
      <c r="M225" s="15">
        <v>4.6595744680851103</v>
      </c>
      <c r="N225" s="15">
        <v>2.68085106382979</v>
      </c>
      <c r="O225" s="11">
        <v>0.71775372916057301</v>
      </c>
      <c r="P225" s="15">
        <v>0.10685969617689101</v>
      </c>
      <c r="Q225" s="11" t="s">
        <v>38</v>
      </c>
      <c r="R225" s="11" t="s">
        <v>46</v>
      </c>
      <c r="S225" s="11" t="s">
        <v>47</v>
      </c>
      <c r="T225" s="11" t="s">
        <v>48</v>
      </c>
      <c r="U225" s="11">
        <v>1</v>
      </c>
    </row>
    <row r="226" spans="1:21" x14ac:dyDescent="0.2">
      <c r="A226" s="11" t="s">
        <v>45</v>
      </c>
      <c r="B226" s="11">
        <v>3.419</v>
      </c>
      <c r="C226" s="11">
        <v>10.566000000000001</v>
      </c>
      <c r="D226" s="11">
        <v>1.357</v>
      </c>
      <c r="E226" s="11">
        <v>4.0649999999999999E-2</v>
      </c>
      <c r="F226" s="11">
        <v>0.1573</v>
      </c>
      <c r="G226" s="11">
        <v>0.67600000000000005</v>
      </c>
      <c r="H226" s="11">
        <v>4.593</v>
      </c>
      <c r="I226" s="15">
        <v>5.6940000000000003E-3</v>
      </c>
      <c r="J226" s="15">
        <v>0.60109999999999997</v>
      </c>
      <c r="K226" s="15">
        <v>1.0414240558975201</v>
      </c>
      <c r="L226" s="15">
        <v>1.8965230410913301</v>
      </c>
      <c r="M226" s="15">
        <v>2.81151222758277</v>
      </c>
      <c r="N226" s="15">
        <v>0.70038263184162397</v>
      </c>
      <c r="O226" s="11">
        <v>0.60310032173150097</v>
      </c>
      <c r="P226" s="15">
        <v>0.15396860840235199</v>
      </c>
      <c r="Q226" s="11" t="s">
        <v>38</v>
      </c>
      <c r="R226" s="11" t="s">
        <v>46</v>
      </c>
      <c r="S226" s="11" t="s">
        <v>47</v>
      </c>
      <c r="T226" s="11" t="s">
        <v>48</v>
      </c>
      <c r="U226" s="11">
        <v>1</v>
      </c>
    </row>
    <row r="227" spans="1:21" x14ac:dyDescent="0.2">
      <c r="A227" s="11" t="s">
        <v>45</v>
      </c>
      <c r="B227" s="11">
        <v>3.419</v>
      </c>
      <c r="C227" s="11">
        <v>10.566000000000001</v>
      </c>
      <c r="D227" s="11">
        <v>1.3720000000000001</v>
      </c>
      <c r="E227" s="11">
        <v>4.1390000000000003E-2</v>
      </c>
      <c r="F227" s="11">
        <v>0.159</v>
      </c>
      <c r="G227" s="11">
        <v>0.68100000000000005</v>
      </c>
      <c r="H227" s="11">
        <v>4.5629999999999997</v>
      </c>
      <c r="I227" s="15">
        <v>5.7429999999999998E-3</v>
      </c>
      <c r="J227" s="15">
        <v>0.58340000000000003</v>
      </c>
      <c r="K227" s="15">
        <v>1.06959204662324</v>
      </c>
      <c r="L227" s="15">
        <v>1.93692149468632</v>
      </c>
      <c r="M227" s="15">
        <v>2.8282482002056901</v>
      </c>
      <c r="N227" s="15">
        <v>0.70791909496057603</v>
      </c>
      <c r="O227" s="11">
        <v>0.59871307399824503</v>
      </c>
      <c r="P227" s="15">
        <v>0.15512901592988301</v>
      </c>
      <c r="Q227" s="11" t="s">
        <v>38</v>
      </c>
      <c r="R227" s="11" t="s">
        <v>46</v>
      </c>
      <c r="S227" s="11" t="s">
        <v>47</v>
      </c>
      <c r="T227" s="11" t="s">
        <v>48</v>
      </c>
      <c r="U227" s="11">
        <v>1</v>
      </c>
    </row>
    <row r="228" spans="1:21" x14ac:dyDescent="0.2">
      <c r="A228" s="11" t="s">
        <v>45</v>
      </c>
      <c r="B228" s="11">
        <v>3.419</v>
      </c>
      <c r="C228" s="11">
        <v>10.566000000000001</v>
      </c>
      <c r="D228" s="11">
        <v>1.3859999999999999</v>
      </c>
      <c r="E228" s="11">
        <v>4.2130000000000001E-2</v>
      </c>
      <c r="F228" s="11">
        <v>0.16070000000000001</v>
      </c>
      <c r="G228" s="11">
        <v>0.68600000000000005</v>
      </c>
      <c r="H228" s="11">
        <v>4.5339999999999998</v>
      </c>
      <c r="I228" s="15">
        <v>5.7910000000000001E-3</v>
      </c>
      <c r="J228" s="15">
        <v>0.58730000000000004</v>
      </c>
      <c r="K228" s="15">
        <v>1.0710028946024199</v>
      </c>
      <c r="L228" s="15">
        <v>1.9240592542142001</v>
      </c>
      <c r="M228" s="15">
        <v>2.7413587604290801</v>
      </c>
      <c r="N228" s="15">
        <v>0.67427209262727705</v>
      </c>
      <c r="O228" s="11">
        <v>0.59461830944720695</v>
      </c>
      <c r="P228" s="15">
        <v>0.15648158787731301</v>
      </c>
      <c r="Q228" s="11" t="s">
        <v>38</v>
      </c>
      <c r="R228" s="11" t="s">
        <v>46</v>
      </c>
      <c r="S228" s="11" t="s">
        <v>47</v>
      </c>
      <c r="T228" s="11" t="s">
        <v>48</v>
      </c>
      <c r="U228" s="11">
        <v>1</v>
      </c>
    </row>
    <row r="229" spans="1:21" x14ac:dyDescent="0.2">
      <c r="A229" s="11" t="s">
        <v>45</v>
      </c>
      <c r="B229" s="11">
        <v>3.419</v>
      </c>
      <c r="C229" s="11">
        <v>10.566000000000001</v>
      </c>
      <c r="D229" s="11">
        <v>1.401</v>
      </c>
      <c r="E229" s="11">
        <v>4.2889999999999998E-2</v>
      </c>
      <c r="F229" s="11">
        <v>0.16239999999999999</v>
      </c>
      <c r="G229" s="11">
        <v>0.69199999999999995</v>
      </c>
      <c r="H229" s="11">
        <v>4.5049999999999999</v>
      </c>
      <c r="I229" s="15">
        <v>5.8409999999999998E-3</v>
      </c>
      <c r="J229" s="15">
        <v>0.59630000000000005</v>
      </c>
      <c r="K229" s="15">
        <v>1.0548381687070301</v>
      </c>
      <c r="L229" s="15">
        <v>1.9117893677679001</v>
      </c>
      <c r="M229" s="15">
        <v>2.64967298339762</v>
      </c>
      <c r="N229" s="15">
        <v>0.63390910615462004</v>
      </c>
      <c r="O229" s="11">
        <v>0.59023106171395101</v>
      </c>
      <c r="P229" s="15">
        <v>0.15781333140614201</v>
      </c>
      <c r="Q229" s="11" t="s">
        <v>38</v>
      </c>
      <c r="R229" s="11" t="s">
        <v>46</v>
      </c>
      <c r="S229" s="11" t="s">
        <v>47</v>
      </c>
      <c r="T229" s="11" t="s">
        <v>48</v>
      </c>
      <c r="U229" s="11">
        <v>1</v>
      </c>
    </row>
    <row r="230" spans="1:21" x14ac:dyDescent="0.2">
      <c r="A230" s="11" t="s">
        <v>45</v>
      </c>
      <c r="B230" s="11">
        <v>3.419</v>
      </c>
      <c r="C230" s="11">
        <v>10.566000000000001</v>
      </c>
      <c r="D230" s="11">
        <v>1.4159999999999999</v>
      </c>
      <c r="E230" s="11">
        <v>4.3659999999999997E-2</v>
      </c>
      <c r="F230" s="11">
        <v>0.1641</v>
      </c>
      <c r="G230" s="11">
        <v>0.69699999999999995</v>
      </c>
      <c r="H230" s="11">
        <v>4.4749999999999996</v>
      </c>
      <c r="I230" s="15">
        <v>5.8919999999999997E-3</v>
      </c>
      <c r="J230" s="15">
        <v>0.59619999999999995</v>
      </c>
      <c r="K230" s="15">
        <v>1.049983227105</v>
      </c>
      <c r="L230" s="15">
        <v>1.91211003019121</v>
      </c>
      <c r="M230" s="15">
        <v>2.5830258302583</v>
      </c>
      <c r="N230" s="15">
        <v>0.60717879906071803</v>
      </c>
      <c r="O230" s="11">
        <v>0.58584381398069596</v>
      </c>
      <c r="P230" s="15">
        <v>0.15888745500206</v>
      </c>
      <c r="Q230" s="11" t="s">
        <v>38</v>
      </c>
      <c r="R230" s="11" t="s">
        <v>46</v>
      </c>
      <c r="S230" s="11" t="s">
        <v>47</v>
      </c>
      <c r="T230" s="11" t="s">
        <v>48</v>
      </c>
      <c r="U230" s="11">
        <v>1</v>
      </c>
    </row>
    <row r="231" spans="1:21" x14ac:dyDescent="0.2">
      <c r="A231" s="11" t="s">
        <v>45</v>
      </c>
      <c r="B231" s="11">
        <v>3.419</v>
      </c>
      <c r="C231" s="11">
        <v>10.566000000000001</v>
      </c>
      <c r="D231" s="11">
        <v>1.43</v>
      </c>
      <c r="E231" s="11">
        <v>4.4429999999999997E-2</v>
      </c>
      <c r="F231" s="11">
        <v>0.1658</v>
      </c>
      <c r="G231" s="11">
        <v>0.70199999999999996</v>
      </c>
      <c r="H231" s="11">
        <v>4.4470000000000001</v>
      </c>
      <c r="I231" s="15">
        <v>5.9430000000000004E-3</v>
      </c>
      <c r="J231" s="15">
        <v>0.60529999999999995</v>
      </c>
      <c r="K231" s="15">
        <v>1.03750206509169</v>
      </c>
      <c r="L231" s="15">
        <v>1.88336362134479</v>
      </c>
      <c r="M231" s="15">
        <v>2.5111514951263798</v>
      </c>
      <c r="N231" s="15">
        <v>0.56996530645960697</v>
      </c>
      <c r="O231" s="11">
        <v>0.58174904942965799</v>
      </c>
      <c r="P231" s="15">
        <v>0.160156697163648</v>
      </c>
      <c r="Q231" s="11" t="s">
        <v>38</v>
      </c>
      <c r="R231" s="11" t="s">
        <v>46</v>
      </c>
      <c r="S231" s="11" t="s">
        <v>47</v>
      </c>
      <c r="T231" s="11" t="s">
        <v>48</v>
      </c>
      <c r="U231" s="11">
        <v>1</v>
      </c>
    </row>
    <row r="232" spans="1:21" x14ac:dyDescent="0.2">
      <c r="A232" s="11" t="s">
        <v>45</v>
      </c>
      <c r="B232" s="11">
        <v>3.419</v>
      </c>
      <c r="C232" s="11">
        <v>10.566000000000001</v>
      </c>
      <c r="D232" s="11">
        <v>1.4450000000000001</v>
      </c>
      <c r="E232" s="11">
        <v>4.5220000000000003E-2</v>
      </c>
      <c r="F232" s="11">
        <v>0.16750000000000001</v>
      </c>
      <c r="G232" s="11">
        <v>0.70699999999999996</v>
      </c>
      <c r="H232" s="11">
        <v>4.4180000000000001</v>
      </c>
      <c r="I232" s="15">
        <v>5.9940000000000002E-3</v>
      </c>
      <c r="J232" s="15">
        <v>0.62129999999999996</v>
      </c>
      <c r="K232" s="15">
        <v>1.01078384033478</v>
      </c>
      <c r="L232" s="15">
        <v>1.8670529534846301</v>
      </c>
      <c r="M232" s="15">
        <v>2.3821020441010798</v>
      </c>
      <c r="N232" s="15">
        <v>0.52792531788186103</v>
      </c>
      <c r="O232" s="11">
        <v>0.57736180169640205</v>
      </c>
      <c r="P232" s="15">
        <v>0.16117189697478901</v>
      </c>
      <c r="Q232" s="11" t="s">
        <v>38</v>
      </c>
      <c r="R232" s="11" t="s">
        <v>46</v>
      </c>
      <c r="S232" s="11" t="s">
        <v>47</v>
      </c>
      <c r="T232" s="11" t="s">
        <v>48</v>
      </c>
      <c r="U232" s="11">
        <v>1</v>
      </c>
    </row>
    <row r="233" spans="1:21" x14ac:dyDescent="0.2">
      <c r="A233" s="11" t="s">
        <v>45</v>
      </c>
      <c r="B233" s="11">
        <v>3.419</v>
      </c>
      <c r="C233" s="11">
        <v>10.566000000000001</v>
      </c>
      <c r="D233" s="11">
        <v>1.46</v>
      </c>
      <c r="E233" s="11">
        <v>4.6019999999999998E-2</v>
      </c>
      <c r="F233" s="11">
        <v>0.16919999999999999</v>
      </c>
      <c r="G233" s="11">
        <v>0.71199999999999997</v>
      </c>
      <c r="H233" s="11">
        <v>4.3879999999999999</v>
      </c>
      <c r="I233" s="15">
        <v>6.0470000000000003E-3</v>
      </c>
      <c r="J233" s="15">
        <v>0.60850000000000004</v>
      </c>
      <c r="K233" s="15">
        <v>1.0221857025472501</v>
      </c>
      <c r="L233" s="15">
        <v>1.8734593262120001</v>
      </c>
      <c r="M233" s="15">
        <v>2.3500410846343498</v>
      </c>
      <c r="N233" s="15">
        <v>0.514379622021364</v>
      </c>
      <c r="O233" s="11">
        <v>0.572974553963147</v>
      </c>
      <c r="P233" s="15">
        <v>0.16215659240805599</v>
      </c>
      <c r="Q233" s="11" t="s">
        <v>38</v>
      </c>
      <c r="R233" s="11" t="s">
        <v>46</v>
      </c>
      <c r="S233" s="11" t="s">
        <v>47</v>
      </c>
      <c r="T233" s="11" t="s">
        <v>48</v>
      </c>
      <c r="U233" s="11">
        <v>1</v>
      </c>
    </row>
    <row r="234" spans="1:21" x14ac:dyDescent="0.2">
      <c r="A234" s="11" t="s">
        <v>45</v>
      </c>
      <c r="B234" s="11">
        <v>3.419</v>
      </c>
      <c r="C234" s="11">
        <v>10.566000000000001</v>
      </c>
      <c r="D234" s="11">
        <v>1.474</v>
      </c>
      <c r="E234" s="11">
        <v>4.684E-2</v>
      </c>
      <c r="F234" s="11">
        <v>0.1709</v>
      </c>
      <c r="G234" s="11">
        <v>0.71699999999999997</v>
      </c>
      <c r="H234" s="11">
        <v>4.359</v>
      </c>
      <c r="I234" s="15">
        <v>6.1000000000000004E-3</v>
      </c>
      <c r="J234" s="15">
        <v>0.61639999999999995</v>
      </c>
      <c r="K234" s="15">
        <v>1.0107073329007099</v>
      </c>
      <c r="L234" s="15">
        <v>1.8656716417910499</v>
      </c>
      <c r="M234" s="15">
        <v>2.23880597014925</v>
      </c>
      <c r="N234" s="15">
        <v>0.481829980532122</v>
      </c>
      <c r="O234" s="11">
        <v>0.56887978941210904</v>
      </c>
      <c r="P234" s="15">
        <v>0.16333817069244799</v>
      </c>
      <c r="Q234" s="11" t="s">
        <v>38</v>
      </c>
      <c r="R234" s="11" t="s">
        <v>46</v>
      </c>
      <c r="S234" s="11" t="s">
        <v>47</v>
      </c>
      <c r="T234" s="11" t="s">
        <v>48</v>
      </c>
      <c r="U234" s="11">
        <v>1</v>
      </c>
    </row>
    <row r="235" spans="1:21" x14ac:dyDescent="0.2">
      <c r="A235" s="11" t="s">
        <v>45</v>
      </c>
      <c r="B235" s="11">
        <v>3.419</v>
      </c>
      <c r="C235" s="11">
        <v>10.566000000000001</v>
      </c>
      <c r="D235" s="11">
        <v>1.4890000000000001</v>
      </c>
      <c r="E235" s="11">
        <v>4.7660000000000001E-2</v>
      </c>
      <c r="F235" s="11">
        <v>0.1726</v>
      </c>
      <c r="G235" s="11">
        <v>0.72099999999999997</v>
      </c>
      <c r="H235" s="11">
        <v>4.33</v>
      </c>
      <c r="I235" s="15">
        <v>6.1539999999999997E-3</v>
      </c>
      <c r="J235" s="15">
        <v>0.64239999999999997</v>
      </c>
      <c r="K235" s="15">
        <v>0.98381070983810703</v>
      </c>
      <c r="L235" s="15">
        <v>1.8368617683686199</v>
      </c>
      <c r="M235" s="15">
        <v>2.0859277708592798</v>
      </c>
      <c r="N235" s="15">
        <v>0.44209215442092198</v>
      </c>
      <c r="O235" s="11">
        <v>0.56449254167885299</v>
      </c>
      <c r="P235" s="15">
        <v>0.16403449491123401</v>
      </c>
      <c r="Q235" s="11" t="s">
        <v>38</v>
      </c>
      <c r="R235" s="11" t="s">
        <v>46</v>
      </c>
      <c r="S235" s="11" t="s">
        <v>47</v>
      </c>
      <c r="T235" s="11" t="s">
        <v>48</v>
      </c>
      <c r="U235" s="11">
        <v>1</v>
      </c>
    </row>
    <row r="236" spans="1:21" x14ac:dyDescent="0.2">
      <c r="A236" s="11" t="s">
        <v>45</v>
      </c>
      <c r="B236" s="11">
        <v>3.419</v>
      </c>
      <c r="C236" s="11">
        <v>10.566000000000001</v>
      </c>
      <c r="D236" s="11">
        <v>1.504</v>
      </c>
      <c r="E236" s="11">
        <v>4.8500000000000001E-2</v>
      </c>
      <c r="F236" s="11">
        <v>0.17430000000000001</v>
      </c>
      <c r="G236" s="11">
        <v>0.72599999999999998</v>
      </c>
      <c r="H236" s="11">
        <v>4.3</v>
      </c>
      <c r="I236" s="15">
        <v>6.208E-3</v>
      </c>
      <c r="J236" s="15">
        <v>0.63170000000000004</v>
      </c>
      <c r="K236" s="15">
        <v>0.98622763970239002</v>
      </c>
      <c r="L236" s="15">
        <v>1.8521450055405999</v>
      </c>
      <c r="M236" s="15">
        <v>2.0421085958524601</v>
      </c>
      <c r="N236" s="15">
        <v>0.42741807820167799</v>
      </c>
      <c r="O236" s="11">
        <v>0.56010529394559805</v>
      </c>
      <c r="P236" s="15">
        <v>0.164926837373218</v>
      </c>
      <c r="Q236" s="11" t="s">
        <v>38</v>
      </c>
      <c r="R236" s="11" t="s">
        <v>46</v>
      </c>
      <c r="S236" s="11" t="s">
        <v>47</v>
      </c>
      <c r="T236" s="11" t="s">
        <v>48</v>
      </c>
      <c r="U236" s="11">
        <v>1</v>
      </c>
    </row>
    <row r="237" spans="1:21" x14ac:dyDescent="0.2">
      <c r="A237" s="11" t="s">
        <v>45</v>
      </c>
      <c r="B237" s="11">
        <v>3.419</v>
      </c>
      <c r="C237" s="11">
        <v>10.566000000000001</v>
      </c>
      <c r="D237" s="11">
        <v>1.518</v>
      </c>
      <c r="E237" s="11">
        <v>4.9349999999999998E-2</v>
      </c>
      <c r="F237" s="11">
        <v>0.17599999999999999</v>
      </c>
      <c r="G237" s="11">
        <v>0.73099999999999998</v>
      </c>
      <c r="H237" s="11">
        <v>4.2709999999999999</v>
      </c>
      <c r="I237" s="15">
        <v>6.2630000000000003E-3</v>
      </c>
      <c r="J237" s="15">
        <v>0.64259999999999995</v>
      </c>
      <c r="K237" s="15">
        <v>0.97883597883597895</v>
      </c>
      <c r="L237" s="15">
        <v>1.8362900715841901</v>
      </c>
      <c r="M237" s="15">
        <v>1.9452225334578299</v>
      </c>
      <c r="N237" s="15">
        <v>0.39682539682539703</v>
      </c>
      <c r="O237" s="11">
        <v>0.55601052939455997</v>
      </c>
      <c r="P237" s="15">
        <v>0.166018775981911</v>
      </c>
      <c r="Q237" s="11" t="s">
        <v>38</v>
      </c>
      <c r="R237" s="11" t="s">
        <v>46</v>
      </c>
      <c r="S237" s="11" t="s">
        <v>47</v>
      </c>
      <c r="T237" s="11" t="s">
        <v>48</v>
      </c>
      <c r="U237" s="11">
        <v>1</v>
      </c>
    </row>
    <row r="238" spans="1:21" x14ac:dyDescent="0.2">
      <c r="A238" s="11" t="s">
        <v>45</v>
      </c>
      <c r="B238" s="11">
        <v>3.419</v>
      </c>
      <c r="C238" s="11">
        <v>10.566000000000001</v>
      </c>
      <c r="D238" s="11">
        <v>1.5329999999999999</v>
      </c>
      <c r="E238" s="11">
        <v>5.0220000000000001E-2</v>
      </c>
      <c r="F238" s="11">
        <v>0.1777</v>
      </c>
      <c r="G238" s="11">
        <v>0.73599999999999999</v>
      </c>
      <c r="H238" s="11">
        <v>4.242</v>
      </c>
      <c r="I238" s="15">
        <v>6.319E-3</v>
      </c>
      <c r="J238" s="15">
        <v>0.65620000000000001</v>
      </c>
      <c r="K238" s="15">
        <v>0.96312099969521503</v>
      </c>
      <c r="L238" s="15">
        <v>1.81347150259067</v>
      </c>
      <c r="M238" s="15">
        <v>1.8591892715635501</v>
      </c>
      <c r="N238" s="15">
        <v>0.36574215178299302</v>
      </c>
      <c r="O238" s="11">
        <v>0.55162328166130403</v>
      </c>
      <c r="P238" s="15">
        <v>0.16684815699668601</v>
      </c>
      <c r="Q238" s="11" t="s">
        <v>38</v>
      </c>
      <c r="R238" s="11" t="s">
        <v>46</v>
      </c>
      <c r="S238" s="11" t="s">
        <v>47</v>
      </c>
      <c r="T238" s="11" t="s">
        <v>48</v>
      </c>
      <c r="U238" s="11">
        <v>1</v>
      </c>
    </row>
    <row r="239" spans="1:21" x14ac:dyDescent="0.2">
      <c r="A239" s="11" t="s">
        <v>45</v>
      </c>
      <c r="B239" s="11">
        <v>3.419</v>
      </c>
      <c r="C239" s="11">
        <v>10.566000000000001</v>
      </c>
      <c r="D239" s="11">
        <v>1.548</v>
      </c>
      <c r="E239" s="11">
        <v>5.1090000000000003E-2</v>
      </c>
      <c r="F239" s="11">
        <v>0.1794</v>
      </c>
      <c r="G239" s="11">
        <v>0.74</v>
      </c>
      <c r="H239" s="11">
        <v>4.2130000000000001</v>
      </c>
      <c r="I239" s="15">
        <v>6.3759999999999997E-3</v>
      </c>
      <c r="J239" s="15">
        <v>0.67010000000000003</v>
      </c>
      <c r="K239" s="15">
        <v>0.95657364572451897</v>
      </c>
      <c r="L239" s="15">
        <v>1.8057006416952699</v>
      </c>
      <c r="M239" s="15">
        <v>2.0295478286822899</v>
      </c>
      <c r="N239" s="15">
        <v>0.338755409640352</v>
      </c>
      <c r="O239" s="11">
        <v>0.54723603392804898</v>
      </c>
      <c r="P239" s="15">
        <v>0.16741953740399701</v>
      </c>
      <c r="Q239" s="11" t="s">
        <v>38</v>
      </c>
      <c r="R239" s="11" t="s">
        <v>46</v>
      </c>
      <c r="S239" s="11" t="s">
        <v>47</v>
      </c>
      <c r="T239" s="11" t="s">
        <v>48</v>
      </c>
      <c r="U239" s="11">
        <v>1</v>
      </c>
    </row>
    <row r="240" spans="1:21" x14ac:dyDescent="0.2">
      <c r="A240" s="11" t="s">
        <v>45</v>
      </c>
      <c r="B240" s="11">
        <v>3.419</v>
      </c>
      <c r="C240" s="11">
        <v>10.566000000000001</v>
      </c>
      <c r="D240" s="11">
        <v>1.5620000000000001</v>
      </c>
      <c r="E240" s="11">
        <v>5.1990000000000001E-2</v>
      </c>
      <c r="F240" s="11">
        <v>0.18110000000000001</v>
      </c>
      <c r="G240" s="11">
        <v>0.745</v>
      </c>
      <c r="H240" s="11">
        <v>4.1829999999999998</v>
      </c>
      <c r="I240" s="15">
        <v>6.4330000000000003E-3</v>
      </c>
      <c r="J240" s="15">
        <v>0.65039999999999998</v>
      </c>
      <c r="K240" s="15">
        <v>0.97324723247232503</v>
      </c>
      <c r="L240" s="15">
        <v>1.81426814268143</v>
      </c>
      <c r="M240" s="15">
        <v>1.8450184501844999</v>
      </c>
      <c r="N240" s="15">
        <v>0.32902829028290298</v>
      </c>
      <c r="O240" s="11">
        <v>0.54314126937701102</v>
      </c>
      <c r="P240" s="15">
        <v>0.168418598613294</v>
      </c>
      <c r="Q240" s="11" t="s">
        <v>38</v>
      </c>
      <c r="R240" s="11" t="s">
        <v>46</v>
      </c>
      <c r="S240" s="11" t="s">
        <v>47</v>
      </c>
      <c r="T240" s="11" t="s">
        <v>48</v>
      </c>
      <c r="U240" s="11">
        <v>1</v>
      </c>
    </row>
    <row r="241" spans="1:21" x14ac:dyDescent="0.2">
      <c r="A241" s="11" t="s">
        <v>45</v>
      </c>
      <c r="B241" s="11">
        <v>3.419</v>
      </c>
      <c r="C241" s="11">
        <v>10.566000000000001</v>
      </c>
      <c r="D241" s="11">
        <v>1.577</v>
      </c>
      <c r="E241" s="11">
        <v>5.289E-2</v>
      </c>
      <c r="F241" s="11">
        <v>0.18279999999999999</v>
      </c>
      <c r="G241" s="11">
        <v>0.749</v>
      </c>
      <c r="H241" s="11">
        <v>4.1539999999999999</v>
      </c>
      <c r="I241" s="15">
        <v>6.4920000000000004E-3</v>
      </c>
      <c r="J241" s="15">
        <v>0.67120000000000002</v>
      </c>
      <c r="K241" s="15">
        <v>0.95947556615017904</v>
      </c>
      <c r="L241" s="15">
        <v>1.80274135876043</v>
      </c>
      <c r="M241" s="15">
        <v>1.78784266984505</v>
      </c>
      <c r="N241" s="15">
        <v>0.29797377830750899</v>
      </c>
      <c r="O241" s="11">
        <v>0.53875402164375596</v>
      </c>
      <c r="P241" s="15">
        <v>0.16892666901822001</v>
      </c>
      <c r="Q241" s="11" t="s">
        <v>38</v>
      </c>
      <c r="R241" s="11" t="s">
        <v>46</v>
      </c>
      <c r="S241" s="11" t="s">
        <v>47</v>
      </c>
      <c r="T241" s="11" t="s">
        <v>48</v>
      </c>
      <c r="U241" s="11">
        <v>1</v>
      </c>
    </row>
    <row r="242" spans="1:21" x14ac:dyDescent="0.2">
      <c r="A242" s="11" t="s">
        <v>45</v>
      </c>
      <c r="B242" s="11">
        <v>3.419</v>
      </c>
      <c r="C242" s="11">
        <v>12.166</v>
      </c>
      <c r="D242" s="11">
        <v>0.57199999999999995</v>
      </c>
      <c r="E242" s="11">
        <v>1.6449999999999999E-2</v>
      </c>
      <c r="F242" s="11">
        <v>8.7900000000000006E-2</v>
      </c>
      <c r="G242" s="11">
        <v>0.32100000000000001</v>
      </c>
      <c r="H242" s="11">
        <v>6.1349999999999998</v>
      </c>
      <c r="I242" s="15">
        <v>2.9030000000000002E-3</v>
      </c>
      <c r="J242" s="15">
        <v>0.27939999999999998</v>
      </c>
      <c r="K242" s="15">
        <v>2.3120973514674299</v>
      </c>
      <c r="L242" s="15">
        <v>3.5790980672870401</v>
      </c>
      <c r="M242" s="15">
        <v>6.6213314244810304</v>
      </c>
      <c r="N242" s="15">
        <v>9.5919828203292798</v>
      </c>
      <c r="O242" s="11">
        <v>0.83269961977186302</v>
      </c>
      <c r="P242" s="15">
        <v>8.4385567134001804E-2</v>
      </c>
      <c r="Q242" s="11" t="s">
        <v>38</v>
      </c>
      <c r="R242" s="11" t="s">
        <v>46</v>
      </c>
      <c r="S242" s="11" t="s">
        <v>47</v>
      </c>
      <c r="T242" s="11" t="s">
        <v>48</v>
      </c>
      <c r="U242" s="11">
        <v>1</v>
      </c>
    </row>
    <row r="243" spans="1:21" x14ac:dyDescent="0.2">
      <c r="A243" s="11" t="s">
        <v>45</v>
      </c>
      <c r="B243" s="11">
        <v>3.419</v>
      </c>
      <c r="C243" s="11">
        <v>12.166</v>
      </c>
      <c r="D243" s="11">
        <v>0.57799999999999996</v>
      </c>
      <c r="E243" s="11">
        <v>1.6670000000000001E-2</v>
      </c>
      <c r="F243" s="11">
        <v>8.8800000000000004E-2</v>
      </c>
      <c r="G243" s="11">
        <v>0.32400000000000001</v>
      </c>
      <c r="H243" s="11">
        <v>6.1210000000000004</v>
      </c>
      <c r="I243" s="15">
        <v>2.9099999999999998E-3</v>
      </c>
      <c r="J243" s="15">
        <v>0.28039999999999998</v>
      </c>
      <c r="K243" s="15">
        <v>2.2931526390870198</v>
      </c>
      <c r="L243" s="15">
        <v>3.5306704707560601</v>
      </c>
      <c r="M243" s="15">
        <v>6.5977175463623396</v>
      </c>
      <c r="N243" s="15">
        <v>9.3081312410841708</v>
      </c>
      <c r="O243" s="11">
        <v>0.83094472067856096</v>
      </c>
      <c r="P243" s="15">
        <v>8.5790768497556194E-2</v>
      </c>
      <c r="Q243" s="11" t="s">
        <v>38</v>
      </c>
      <c r="R243" s="11" t="s">
        <v>46</v>
      </c>
      <c r="S243" s="11" t="s">
        <v>47</v>
      </c>
      <c r="T243" s="11" t="s">
        <v>48</v>
      </c>
      <c r="U243" s="11">
        <v>1</v>
      </c>
    </row>
    <row r="244" spans="1:21" x14ac:dyDescent="0.2">
      <c r="A244" s="11" t="s">
        <v>45</v>
      </c>
      <c r="B244" s="11">
        <v>3.419</v>
      </c>
      <c r="C244" s="11">
        <v>12.166</v>
      </c>
      <c r="D244" s="11">
        <v>0.58499999999999996</v>
      </c>
      <c r="E244" s="11">
        <v>1.6879999999999999E-2</v>
      </c>
      <c r="F244" s="11">
        <v>8.9800000000000005E-2</v>
      </c>
      <c r="G244" s="11">
        <v>0.32700000000000001</v>
      </c>
      <c r="H244" s="11">
        <v>6.11</v>
      </c>
      <c r="I244" s="15">
        <v>2.9169999999999999E-3</v>
      </c>
      <c r="J244" s="15">
        <v>0.27339999999999998</v>
      </c>
      <c r="K244" s="15">
        <v>2.32626188734455</v>
      </c>
      <c r="L244" s="15">
        <v>3.5479151426481401</v>
      </c>
      <c r="M244" s="15">
        <v>6.7300658376005904</v>
      </c>
      <c r="N244" s="15">
        <v>9.2904169714703695</v>
      </c>
      <c r="O244" s="11">
        <v>0.82889733840304203</v>
      </c>
      <c r="P244" s="15">
        <v>8.7209431964245895E-2</v>
      </c>
      <c r="Q244" s="11" t="s">
        <v>38</v>
      </c>
      <c r="R244" s="11" t="s">
        <v>46</v>
      </c>
      <c r="S244" s="11" t="s">
        <v>47</v>
      </c>
      <c r="T244" s="11" t="s">
        <v>48</v>
      </c>
      <c r="U244" s="11">
        <v>1</v>
      </c>
    </row>
    <row r="245" spans="1:21" x14ac:dyDescent="0.2">
      <c r="A245" s="11" t="s">
        <v>45</v>
      </c>
      <c r="B245" s="11">
        <v>3.419</v>
      </c>
      <c r="C245" s="11">
        <v>12.166</v>
      </c>
      <c r="D245" s="11">
        <v>0.59099999999999997</v>
      </c>
      <c r="E245" s="11">
        <v>1.7100000000000001E-2</v>
      </c>
      <c r="F245" s="11">
        <v>9.0700000000000003E-2</v>
      </c>
      <c r="G245" s="11">
        <v>0.33100000000000002</v>
      </c>
      <c r="H245" s="11">
        <v>6.0960000000000001</v>
      </c>
      <c r="I245" s="15">
        <v>2.9239999999999999E-3</v>
      </c>
      <c r="J245" s="15">
        <v>0.27500000000000002</v>
      </c>
      <c r="K245" s="15">
        <v>2.3054545454545501</v>
      </c>
      <c r="L245" s="15">
        <v>3.4981818181818198</v>
      </c>
      <c r="M245" s="15">
        <v>6.5818181818181802</v>
      </c>
      <c r="N245" s="15">
        <v>8.9818181818181806</v>
      </c>
      <c r="O245" s="11">
        <v>0.82714243930973996</v>
      </c>
      <c r="P245" s="15">
        <v>8.8895735495141306E-2</v>
      </c>
      <c r="Q245" s="11" t="s">
        <v>38</v>
      </c>
      <c r="R245" s="11" t="s">
        <v>46</v>
      </c>
      <c r="S245" s="11" t="s">
        <v>47</v>
      </c>
      <c r="T245" s="11" t="s">
        <v>48</v>
      </c>
      <c r="U245" s="11">
        <v>1</v>
      </c>
    </row>
    <row r="246" spans="1:21" x14ac:dyDescent="0.2">
      <c r="A246" s="11" t="s">
        <v>45</v>
      </c>
      <c r="B246" s="11">
        <v>3.419</v>
      </c>
      <c r="C246" s="11">
        <v>12.166</v>
      </c>
      <c r="D246" s="11">
        <v>0.59699999999999998</v>
      </c>
      <c r="E246" s="11">
        <v>1.7309999999999999E-2</v>
      </c>
      <c r="F246" s="11">
        <v>9.1700000000000004E-2</v>
      </c>
      <c r="G246" s="11">
        <v>0.33400000000000002</v>
      </c>
      <c r="H246" s="11">
        <v>6.0860000000000003</v>
      </c>
      <c r="I246" s="15">
        <v>2.931E-3</v>
      </c>
      <c r="J246" s="15">
        <v>0.26169999999999999</v>
      </c>
      <c r="K246" s="15">
        <v>2.3767672907909798</v>
      </c>
      <c r="L246" s="15">
        <v>3.5689721054642698</v>
      </c>
      <c r="M246" s="15">
        <v>6.83989300726022</v>
      </c>
      <c r="N246" s="15">
        <v>9.2090179594956094</v>
      </c>
      <c r="O246" s="11">
        <v>0.82538754021643801</v>
      </c>
      <c r="P246" s="15">
        <v>9.0519697569890298E-2</v>
      </c>
      <c r="Q246" s="11" t="s">
        <v>38</v>
      </c>
      <c r="R246" s="11" t="s">
        <v>46</v>
      </c>
      <c r="S246" s="11" t="s">
        <v>47</v>
      </c>
      <c r="T246" s="11" t="s">
        <v>48</v>
      </c>
      <c r="U246" s="11">
        <v>1</v>
      </c>
    </row>
    <row r="247" spans="1:21" x14ac:dyDescent="0.2">
      <c r="A247" s="11" t="s">
        <v>45</v>
      </c>
      <c r="B247" s="11">
        <v>3.419</v>
      </c>
      <c r="C247" s="11">
        <v>12.166</v>
      </c>
      <c r="D247" s="11">
        <v>0.60299999999999998</v>
      </c>
      <c r="E247" s="11">
        <v>1.753E-2</v>
      </c>
      <c r="F247" s="11">
        <v>9.2600000000000002E-2</v>
      </c>
      <c r="G247" s="11">
        <v>0.33700000000000002</v>
      </c>
      <c r="H247" s="11">
        <v>6.0720000000000001</v>
      </c>
      <c r="I247" s="15">
        <v>2.9380000000000001E-3</v>
      </c>
      <c r="J247" s="15">
        <v>0.25190000000000001</v>
      </c>
      <c r="K247" s="15">
        <v>2.4295355299722101</v>
      </c>
      <c r="L247" s="15">
        <v>3.6284239777689602</v>
      </c>
      <c r="M247" s="15">
        <v>7.0662961492655798</v>
      </c>
      <c r="N247" s="15">
        <v>9.3687971417229008</v>
      </c>
      <c r="O247" s="11">
        <v>0.82363264112313495</v>
      </c>
      <c r="P247" s="15">
        <v>9.1952893074334102E-2</v>
      </c>
      <c r="Q247" s="11" t="s">
        <v>38</v>
      </c>
      <c r="R247" s="11" t="s">
        <v>46</v>
      </c>
      <c r="S247" s="11" t="s">
        <v>47</v>
      </c>
      <c r="T247" s="11" t="s">
        <v>48</v>
      </c>
      <c r="U247" s="11">
        <v>1</v>
      </c>
    </row>
    <row r="248" spans="1:21" x14ac:dyDescent="0.2">
      <c r="A248" s="11" t="s">
        <v>45</v>
      </c>
      <c r="B248" s="11">
        <v>3.419</v>
      </c>
      <c r="C248" s="11">
        <v>12.166</v>
      </c>
      <c r="D248" s="11">
        <v>0.60899999999999999</v>
      </c>
      <c r="E248" s="11">
        <v>1.7749999999999998E-2</v>
      </c>
      <c r="F248" s="11">
        <v>9.3600000000000003E-2</v>
      </c>
      <c r="G248" s="11">
        <v>0.34</v>
      </c>
      <c r="H248" s="11">
        <v>6.0590000000000002</v>
      </c>
      <c r="I248" s="15">
        <v>2.9450000000000001E-3</v>
      </c>
      <c r="J248" s="15">
        <v>0.26519999999999999</v>
      </c>
      <c r="K248" s="15">
        <v>2.2963800904977401</v>
      </c>
      <c r="L248" s="15">
        <v>3.46907993966818</v>
      </c>
      <c r="M248" s="15">
        <v>6.5610859728506803</v>
      </c>
      <c r="N248" s="15">
        <v>8.6349924585218698</v>
      </c>
      <c r="O248" s="11">
        <v>0.82187774202983299</v>
      </c>
      <c r="P248" s="15">
        <v>9.3592338514176504E-2</v>
      </c>
      <c r="Q248" s="11" t="s">
        <v>38</v>
      </c>
      <c r="R248" s="11" t="s">
        <v>46</v>
      </c>
      <c r="S248" s="11" t="s">
        <v>47</v>
      </c>
      <c r="T248" s="11" t="s">
        <v>48</v>
      </c>
      <c r="U248" s="11">
        <v>1</v>
      </c>
    </row>
    <row r="249" spans="1:21" x14ac:dyDescent="0.2">
      <c r="A249" s="11" t="s">
        <v>45</v>
      </c>
      <c r="B249" s="11">
        <v>3.419</v>
      </c>
      <c r="C249" s="11">
        <v>12.166</v>
      </c>
      <c r="D249" s="11">
        <v>0.61599999999999999</v>
      </c>
      <c r="E249" s="11">
        <v>1.797E-2</v>
      </c>
      <c r="F249" s="11">
        <v>9.4500000000000001E-2</v>
      </c>
      <c r="G249" s="11">
        <v>0.34399999999999997</v>
      </c>
      <c r="H249" s="11">
        <v>6.0469999999999997</v>
      </c>
      <c r="I249" s="15">
        <v>2.9529999999999999E-3</v>
      </c>
      <c r="J249" s="15">
        <v>0.2782</v>
      </c>
      <c r="K249" s="15">
        <v>2.1854780733285399</v>
      </c>
      <c r="L249" s="15">
        <v>3.3357296908698801</v>
      </c>
      <c r="M249" s="15">
        <v>6.2185478073328504</v>
      </c>
      <c r="N249" s="15">
        <v>8.0517613227893605</v>
      </c>
      <c r="O249" s="11">
        <v>0.81983035975431395</v>
      </c>
      <c r="P249" s="15">
        <v>9.5117546181662502E-2</v>
      </c>
      <c r="Q249" s="11" t="s">
        <v>38</v>
      </c>
      <c r="R249" s="11" t="s">
        <v>46</v>
      </c>
      <c r="S249" s="11" t="s">
        <v>47</v>
      </c>
      <c r="T249" s="11" t="s">
        <v>48</v>
      </c>
      <c r="U249" s="11">
        <v>1</v>
      </c>
    </row>
    <row r="250" spans="1:21" x14ac:dyDescent="0.2">
      <c r="A250" s="11" t="s">
        <v>45</v>
      </c>
      <c r="B250" s="11">
        <v>3.419</v>
      </c>
      <c r="C250" s="11">
        <v>12.166</v>
      </c>
      <c r="D250" s="11">
        <v>0.622</v>
      </c>
      <c r="E250" s="11">
        <v>1.8190000000000001E-2</v>
      </c>
      <c r="F250" s="11">
        <v>9.5500000000000002E-2</v>
      </c>
      <c r="G250" s="11">
        <v>0.34699999999999998</v>
      </c>
      <c r="H250" s="11">
        <v>6.0339999999999998</v>
      </c>
      <c r="I250" s="15">
        <v>2.96E-3</v>
      </c>
      <c r="J250" s="15">
        <v>0.29499999999999998</v>
      </c>
      <c r="K250" s="15">
        <v>2.0542372881355901</v>
      </c>
      <c r="L250" s="15">
        <v>3.1864406779660999</v>
      </c>
      <c r="M250" s="15">
        <v>5.9661016949152499</v>
      </c>
      <c r="N250" s="15">
        <v>7.3898305084745797</v>
      </c>
      <c r="O250" s="11">
        <v>0.818075460661012</v>
      </c>
      <c r="P250" s="15">
        <v>9.6772537641344802E-2</v>
      </c>
      <c r="Q250" s="11" t="s">
        <v>38</v>
      </c>
      <c r="R250" s="11" t="s">
        <v>46</v>
      </c>
      <c r="S250" s="11" t="s">
        <v>47</v>
      </c>
      <c r="T250" s="11" t="s">
        <v>48</v>
      </c>
      <c r="U250" s="11">
        <v>1</v>
      </c>
    </row>
    <row r="251" spans="1:21" x14ac:dyDescent="0.2">
      <c r="A251" s="11" t="s">
        <v>45</v>
      </c>
      <c r="B251" s="11">
        <v>3.419</v>
      </c>
      <c r="C251" s="11">
        <v>12.166</v>
      </c>
      <c r="D251" s="11">
        <v>0.628</v>
      </c>
      <c r="E251" s="11">
        <v>1.8409999999999999E-2</v>
      </c>
      <c r="F251" s="11">
        <v>9.64E-2</v>
      </c>
      <c r="G251" s="11">
        <v>0.35</v>
      </c>
      <c r="H251" s="11">
        <v>6.0220000000000002</v>
      </c>
      <c r="I251" s="15">
        <v>2.967E-3</v>
      </c>
      <c r="J251" s="15">
        <v>0.28999999999999998</v>
      </c>
      <c r="K251" s="15">
        <v>2.0758620689655198</v>
      </c>
      <c r="L251" s="15">
        <v>3.1931034482758598</v>
      </c>
      <c r="M251" s="15">
        <v>5.7586206896551699</v>
      </c>
      <c r="N251" s="15">
        <v>7.3793103448275899</v>
      </c>
      <c r="O251" s="11">
        <v>0.81632056156771005</v>
      </c>
      <c r="P251" s="15">
        <v>9.8231271741260395E-2</v>
      </c>
      <c r="Q251" s="11" t="s">
        <v>38</v>
      </c>
      <c r="R251" s="11" t="s">
        <v>46</v>
      </c>
      <c r="S251" s="11" t="s">
        <v>47</v>
      </c>
      <c r="T251" s="11" t="s">
        <v>48</v>
      </c>
      <c r="U251" s="11">
        <v>1</v>
      </c>
    </row>
    <row r="252" spans="1:21" x14ac:dyDescent="0.2">
      <c r="A252" s="11" t="s">
        <v>45</v>
      </c>
      <c r="B252" s="11">
        <v>3.419</v>
      </c>
      <c r="C252" s="11">
        <v>12.166</v>
      </c>
      <c r="D252" s="11">
        <v>0.63400000000000001</v>
      </c>
      <c r="E252" s="11">
        <v>1.864E-2</v>
      </c>
      <c r="F252" s="11">
        <v>9.74E-2</v>
      </c>
      <c r="G252" s="11">
        <v>0.35299999999999998</v>
      </c>
      <c r="H252" s="11">
        <v>6.008</v>
      </c>
      <c r="I252" s="15">
        <v>2.9750000000000002E-3</v>
      </c>
      <c r="J252" s="15">
        <v>0.2999</v>
      </c>
      <c r="K252" s="15">
        <v>1.99733244414805</v>
      </c>
      <c r="L252" s="15">
        <v>3.09769923307769</v>
      </c>
      <c r="M252" s="15">
        <v>5.1683894631543801</v>
      </c>
      <c r="N252" s="15">
        <v>6.9356452150716903</v>
      </c>
      <c r="O252" s="11">
        <v>0.81456566247440798</v>
      </c>
      <c r="P252" s="15">
        <v>9.9900431376600402E-2</v>
      </c>
      <c r="Q252" s="11" t="s">
        <v>38</v>
      </c>
      <c r="R252" s="11" t="s">
        <v>46</v>
      </c>
      <c r="S252" s="11" t="s">
        <v>47</v>
      </c>
      <c r="T252" s="11" t="s">
        <v>48</v>
      </c>
      <c r="U252" s="11">
        <v>1</v>
      </c>
    </row>
    <row r="253" spans="1:21" x14ac:dyDescent="0.2">
      <c r="A253" s="11" t="s">
        <v>45</v>
      </c>
      <c r="B253" s="11">
        <v>3.419</v>
      </c>
      <c r="C253" s="11">
        <v>12.166</v>
      </c>
      <c r="D253" s="11">
        <v>0.64</v>
      </c>
      <c r="E253" s="11">
        <v>1.8859999999999998E-2</v>
      </c>
      <c r="F253" s="11">
        <v>9.8299999999999998E-2</v>
      </c>
      <c r="G253" s="11">
        <v>0.35599999999999998</v>
      </c>
      <c r="H253" s="11">
        <v>5.9960000000000004</v>
      </c>
      <c r="I253" s="15">
        <v>2.9819999999999998E-3</v>
      </c>
      <c r="J253" s="15">
        <v>0.28939999999999999</v>
      </c>
      <c r="K253" s="15">
        <v>2.0421561852107799</v>
      </c>
      <c r="L253" s="15">
        <v>3.1409813407049101</v>
      </c>
      <c r="M253" s="15">
        <v>5.9433310297166599</v>
      </c>
      <c r="N253" s="15">
        <v>7.04906703524534</v>
      </c>
      <c r="O253" s="11">
        <v>0.81281076338110603</v>
      </c>
      <c r="P253" s="15">
        <v>0.101370976337222</v>
      </c>
      <c r="Q253" s="11" t="s">
        <v>38</v>
      </c>
      <c r="R253" s="11" t="s">
        <v>46</v>
      </c>
      <c r="S253" s="11" t="s">
        <v>47</v>
      </c>
      <c r="T253" s="11" t="s">
        <v>48</v>
      </c>
      <c r="U253" s="11">
        <v>1</v>
      </c>
    </row>
    <row r="254" spans="1:21" x14ac:dyDescent="0.2">
      <c r="A254" s="11" t="s">
        <v>45</v>
      </c>
      <c r="B254" s="11">
        <v>3.419</v>
      </c>
      <c r="C254" s="11">
        <v>12.166</v>
      </c>
      <c r="D254" s="11">
        <v>0.64700000000000002</v>
      </c>
      <c r="E254" s="11">
        <v>1.908E-2</v>
      </c>
      <c r="F254" s="11">
        <v>9.9299999999999999E-2</v>
      </c>
      <c r="G254" s="11">
        <v>0.36</v>
      </c>
      <c r="H254" s="11">
        <v>5.9850000000000003</v>
      </c>
      <c r="I254" s="15">
        <v>2.99E-3</v>
      </c>
      <c r="J254" s="15">
        <v>0.29520000000000002</v>
      </c>
      <c r="K254" s="15">
        <v>2.00880758807588</v>
      </c>
      <c r="L254" s="15">
        <v>3.0792682926829298</v>
      </c>
      <c r="M254" s="15">
        <v>17.750677506775101</v>
      </c>
      <c r="N254" s="15">
        <v>6.7411924119241204</v>
      </c>
      <c r="O254" s="11">
        <v>0.81076338110558699</v>
      </c>
      <c r="P254" s="15">
        <v>0.103133999277927</v>
      </c>
      <c r="Q254" s="11" t="s">
        <v>38</v>
      </c>
      <c r="R254" s="11" t="s">
        <v>46</v>
      </c>
      <c r="S254" s="11" t="s">
        <v>47</v>
      </c>
      <c r="T254" s="11" t="s">
        <v>48</v>
      </c>
      <c r="U254" s="11">
        <v>1</v>
      </c>
    </row>
    <row r="255" spans="1:21" x14ac:dyDescent="0.2">
      <c r="A255" s="11" t="s">
        <v>45</v>
      </c>
      <c r="B255" s="11">
        <v>3.419</v>
      </c>
      <c r="C255" s="11">
        <v>12.166</v>
      </c>
      <c r="D255" s="11">
        <v>0.65300000000000002</v>
      </c>
      <c r="E255" s="11">
        <v>1.9310000000000001E-2</v>
      </c>
      <c r="F255" s="11">
        <v>0.1002</v>
      </c>
      <c r="G255" s="11">
        <v>0.36299999999999999</v>
      </c>
      <c r="H255" s="11">
        <v>5.9710000000000001</v>
      </c>
      <c r="I255" s="15">
        <v>2.9970000000000001E-3</v>
      </c>
      <c r="J255" s="15">
        <v>0.27860000000000001</v>
      </c>
      <c r="K255" s="15">
        <v>2.09619526202441</v>
      </c>
      <c r="L255" s="15">
        <v>3.1622397702799701</v>
      </c>
      <c r="M255" s="15">
        <v>5.8147882268485303</v>
      </c>
      <c r="N255" s="15">
        <v>6.9633883704235497</v>
      </c>
      <c r="O255" s="11">
        <v>0.80900848201228404</v>
      </c>
      <c r="P255" s="15">
        <v>0.104615387081693</v>
      </c>
      <c r="Q255" s="11" t="s">
        <v>38</v>
      </c>
      <c r="R255" s="11" t="s">
        <v>46</v>
      </c>
      <c r="S255" s="11" t="s">
        <v>47</v>
      </c>
      <c r="T255" s="11" t="s">
        <v>48</v>
      </c>
      <c r="U255" s="11">
        <v>1</v>
      </c>
    </row>
    <row r="256" spans="1:21" x14ac:dyDescent="0.2">
      <c r="A256" s="11" t="s">
        <v>45</v>
      </c>
      <c r="B256" s="11">
        <v>3.419</v>
      </c>
      <c r="C256" s="11">
        <v>12.166</v>
      </c>
      <c r="D256" s="11">
        <v>0.65900000000000003</v>
      </c>
      <c r="E256" s="11">
        <v>1.9539999999999998E-2</v>
      </c>
      <c r="F256" s="11">
        <v>0.1012</v>
      </c>
      <c r="G256" s="11">
        <v>0.36599999999999999</v>
      </c>
      <c r="H256" s="11">
        <v>5.9580000000000002</v>
      </c>
      <c r="I256" s="15">
        <v>3.0049999999999999E-3</v>
      </c>
      <c r="J256" s="15">
        <v>0.29780000000000001</v>
      </c>
      <c r="K256" s="15">
        <v>1.9744795164540001</v>
      </c>
      <c r="L256" s="15">
        <v>3.0120886501007398</v>
      </c>
      <c r="M256" s="15">
        <v>5.4734721289456001</v>
      </c>
      <c r="N256" s="15">
        <v>6.3801208865010102</v>
      </c>
      <c r="O256" s="11">
        <v>0.80725358291898197</v>
      </c>
      <c r="P256" s="15">
        <v>0.106312044838273</v>
      </c>
      <c r="Q256" s="11" t="s">
        <v>38</v>
      </c>
      <c r="R256" s="11" t="s">
        <v>46</v>
      </c>
      <c r="S256" s="11" t="s">
        <v>47</v>
      </c>
      <c r="T256" s="11" t="s">
        <v>48</v>
      </c>
      <c r="U256" s="11">
        <v>1</v>
      </c>
    </row>
    <row r="257" spans="1:21" x14ac:dyDescent="0.2">
      <c r="A257" s="11" t="s">
        <v>45</v>
      </c>
      <c r="B257" s="11">
        <v>3.419</v>
      </c>
      <c r="C257" s="11">
        <v>12.166</v>
      </c>
      <c r="D257" s="11">
        <v>0.66500000000000004</v>
      </c>
      <c r="E257" s="11">
        <v>1.9769999999999999E-2</v>
      </c>
      <c r="F257" s="11">
        <v>0.1021</v>
      </c>
      <c r="G257" s="11">
        <v>0.36899999999999999</v>
      </c>
      <c r="H257" s="11">
        <v>5.9450000000000003</v>
      </c>
      <c r="I257" s="15">
        <v>3.0130000000000001E-3</v>
      </c>
      <c r="J257" s="15">
        <v>0.28029999999999999</v>
      </c>
      <c r="K257" s="15">
        <v>2.0763467713164498</v>
      </c>
      <c r="L257" s="15">
        <v>3.0966821262932598</v>
      </c>
      <c r="M257" s="15">
        <v>5.8151980021405603</v>
      </c>
      <c r="N257" s="15">
        <v>6.6000713521227299</v>
      </c>
      <c r="O257" s="11">
        <v>0.80549868382568002</v>
      </c>
      <c r="P257" s="15">
        <v>0.10780404687055301</v>
      </c>
      <c r="Q257" s="11" t="s">
        <v>38</v>
      </c>
      <c r="R257" s="11" t="s">
        <v>46</v>
      </c>
      <c r="S257" s="11" t="s">
        <v>47</v>
      </c>
      <c r="T257" s="11" t="s">
        <v>48</v>
      </c>
      <c r="U257" s="11">
        <v>1</v>
      </c>
    </row>
    <row r="258" spans="1:21" x14ac:dyDescent="0.2">
      <c r="A258" s="11" t="s">
        <v>45</v>
      </c>
      <c r="B258" s="11">
        <v>3.419</v>
      </c>
      <c r="C258" s="11">
        <v>12.266</v>
      </c>
      <c r="D258" s="11">
        <v>0.83099999999999996</v>
      </c>
      <c r="E258" s="11">
        <v>2.6700000000000002E-2</v>
      </c>
      <c r="F258" s="11">
        <v>0.12970000000000001</v>
      </c>
      <c r="G258" s="11">
        <v>0.45100000000000001</v>
      </c>
      <c r="H258" s="11">
        <v>5.6079999999999997</v>
      </c>
      <c r="I258" s="15">
        <v>3.1800000000000001E-3</v>
      </c>
      <c r="J258" s="15">
        <v>0.30690000000000001</v>
      </c>
      <c r="K258" s="15">
        <v>1.43695014662757</v>
      </c>
      <c r="L258" s="15">
        <v>2.4503095470837399</v>
      </c>
      <c r="M258" s="15">
        <v>4.3010752688171996</v>
      </c>
      <c r="N258" s="15">
        <v>3.3235581622678398</v>
      </c>
      <c r="O258" s="11">
        <v>0.75694647557765404</v>
      </c>
      <c r="P258" s="15">
        <v>0.15652836251194799</v>
      </c>
      <c r="Q258" s="11" t="s">
        <v>38</v>
      </c>
      <c r="R258" s="11" t="s">
        <v>46</v>
      </c>
      <c r="S258" s="11" t="s">
        <v>47</v>
      </c>
      <c r="T258" s="11" t="s">
        <v>48</v>
      </c>
      <c r="U258" s="11">
        <v>1</v>
      </c>
    </row>
    <row r="259" spans="1:21" x14ac:dyDescent="0.2">
      <c r="A259" s="11" t="s">
        <v>45</v>
      </c>
      <c r="B259" s="11">
        <v>3.419</v>
      </c>
      <c r="C259" s="11">
        <v>12.266</v>
      </c>
      <c r="D259" s="11">
        <v>0.84</v>
      </c>
      <c r="E259" s="11">
        <v>2.708E-2</v>
      </c>
      <c r="F259" s="11">
        <v>0.13109999999999999</v>
      </c>
      <c r="G259" s="11">
        <v>0.45600000000000002</v>
      </c>
      <c r="H259" s="11">
        <v>5.59</v>
      </c>
      <c r="I259" s="15">
        <v>3.1930000000000001E-3</v>
      </c>
      <c r="J259" s="15">
        <v>0.3029</v>
      </c>
      <c r="K259" s="15">
        <v>1.4559260482007299</v>
      </c>
      <c r="L259" s="15">
        <v>2.4529547705513401</v>
      </c>
      <c r="M259" s="15">
        <v>5.0511720039616996</v>
      </c>
      <c r="N259" s="15">
        <v>3.2783096731594599</v>
      </c>
      <c r="O259" s="11">
        <v>0.75431412693770095</v>
      </c>
      <c r="P259" s="15">
        <v>0.15920881393630701</v>
      </c>
      <c r="Q259" s="11" t="s">
        <v>38</v>
      </c>
      <c r="R259" s="11" t="s">
        <v>46</v>
      </c>
      <c r="S259" s="11" t="s">
        <v>47</v>
      </c>
      <c r="T259" s="11" t="s">
        <v>48</v>
      </c>
      <c r="U259" s="11">
        <v>1</v>
      </c>
    </row>
    <row r="260" spans="1:21" x14ac:dyDescent="0.2">
      <c r="A260" s="11" t="s">
        <v>45</v>
      </c>
      <c r="B260" s="11">
        <v>3.419</v>
      </c>
      <c r="C260" s="11">
        <v>12.266</v>
      </c>
      <c r="D260" s="11">
        <v>0.84899999999999998</v>
      </c>
      <c r="E260" s="11">
        <v>2.7470000000000001E-2</v>
      </c>
      <c r="F260" s="11">
        <v>0.13250000000000001</v>
      </c>
      <c r="G260" s="11">
        <v>0.46</v>
      </c>
      <c r="H260" s="11">
        <v>5.5709999999999997</v>
      </c>
      <c r="I260" s="15">
        <v>3.2060000000000001E-3</v>
      </c>
      <c r="J260" s="15">
        <v>0.32179999999999997</v>
      </c>
      <c r="K260" s="15">
        <v>1.3673088875077699</v>
      </c>
      <c r="L260" s="15">
        <v>2.2809198259788701</v>
      </c>
      <c r="M260" s="15">
        <v>4.4748290863890601</v>
      </c>
      <c r="N260" s="15">
        <v>2.7439403356121801</v>
      </c>
      <c r="O260" s="11">
        <v>0.75168177829774796</v>
      </c>
      <c r="P260" s="15">
        <v>0.161541902422082</v>
      </c>
      <c r="Q260" s="11" t="s">
        <v>38</v>
      </c>
      <c r="R260" s="11" t="s">
        <v>46</v>
      </c>
      <c r="S260" s="11" t="s">
        <v>47</v>
      </c>
      <c r="T260" s="11" t="s">
        <v>48</v>
      </c>
      <c r="U260" s="11">
        <v>1</v>
      </c>
    </row>
    <row r="261" spans="1:21" x14ac:dyDescent="0.2">
      <c r="A261" s="11" t="s">
        <v>45</v>
      </c>
      <c r="B261" s="11">
        <v>3.419</v>
      </c>
      <c r="C261" s="11">
        <v>12.266</v>
      </c>
      <c r="D261" s="11">
        <v>0.85799999999999998</v>
      </c>
      <c r="E261" s="11">
        <v>2.7859999999999999E-2</v>
      </c>
      <c r="F261" s="11">
        <v>0.13389999999999999</v>
      </c>
      <c r="G261" s="11">
        <v>0.46400000000000002</v>
      </c>
      <c r="H261" s="11">
        <v>5.5519999999999996</v>
      </c>
      <c r="I261" s="15">
        <v>3.2190000000000001E-3</v>
      </c>
      <c r="J261" s="15">
        <v>0.30809999999999998</v>
      </c>
      <c r="K261" s="15">
        <v>1.43135345666991</v>
      </c>
      <c r="L261" s="15">
        <v>2.40506329113924</v>
      </c>
      <c r="M261" s="15">
        <v>4.6413502109704599</v>
      </c>
      <c r="N261" s="15">
        <v>3.05095748133723</v>
      </c>
      <c r="O261" s="11">
        <v>0.74904942965779497</v>
      </c>
      <c r="P261" s="15">
        <v>0.16387491412491201</v>
      </c>
      <c r="Q261" s="11" t="s">
        <v>38</v>
      </c>
      <c r="R261" s="11" t="s">
        <v>46</v>
      </c>
      <c r="S261" s="11" t="s">
        <v>47</v>
      </c>
      <c r="T261" s="11" t="s">
        <v>48</v>
      </c>
      <c r="U261" s="11">
        <v>1</v>
      </c>
    </row>
    <row r="262" spans="1:21" x14ac:dyDescent="0.2">
      <c r="A262" s="11" t="s">
        <v>45</v>
      </c>
      <c r="B262" s="11">
        <v>3.419</v>
      </c>
      <c r="C262" s="11">
        <v>12.266</v>
      </c>
      <c r="D262" s="11">
        <v>0.86699999999999999</v>
      </c>
      <c r="E262" s="11">
        <v>2.8250000000000001E-2</v>
      </c>
      <c r="F262" s="11">
        <v>0.1353</v>
      </c>
      <c r="G262" s="11">
        <v>0.46800000000000003</v>
      </c>
      <c r="H262" s="11">
        <v>5.5339999999999998</v>
      </c>
      <c r="I262" s="15">
        <v>3.2320000000000001E-3</v>
      </c>
      <c r="J262" s="15">
        <v>0.31230000000000002</v>
      </c>
      <c r="K262" s="15">
        <v>1.40569964777458</v>
      </c>
      <c r="L262" s="15">
        <v>2.3759205891770701</v>
      </c>
      <c r="M262" s="15">
        <v>4.5148895292987499</v>
      </c>
      <c r="N262" s="15">
        <v>2.9298751200768498</v>
      </c>
      <c r="O262" s="11">
        <v>0.74641708101784099</v>
      </c>
      <c r="P262" s="15">
        <v>0.16620745606264201</v>
      </c>
      <c r="Q262" s="11" t="s">
        <v>38</v>
      </c>
      <c r="R262" s="11" t="s">
        <v>46</v>
      </c>
      <c r="S262" s="11" t="s">
        <v>47</v>
      </c>
      <c r="T262" s="11" t="s">
        <v>48</v>
      </c>
      <c r="U262" s="11">
        <v>1</v>
      </c>
    </row>
    <row r="263" spans="1:21" x14ac:dyDescent="0.2">
      <c r="A263" s="11" t="s">
        <v>45</v>
      </c>
      <c r="B263" s="11">
        <v>3.419</v>
      </c>
      <c r="C263" s="11">
        <v>12.266</v>
      </c>
      <c r="D263" s="11">
        <v>0.876</v>
      </c>
      <c r="E263" s="11">
        <v>2.8639999999999999E-2</v>
      </c>
      <c r="F263" s="11">
        <v>0.13669999999999999</v>
      </c>
      <c r="G263" s="11">
        <v>0.47299999999999998</v>
      </c>
      <c r="H263" s="11">
        <v>5.516</v>
      </c>
      <c r="I263" s="15">
        <v>3.2450000000000001E-3</v>
      </c>
      <c r="J263" s="15">
        <v>0.30109999999999998</v>
      </c>
      <c r="K263" s="15">
        <v>1.4314181335104601</v>
      </c>
      <c r="L263" s="15">
        <v>2.4011956160743901</v>
      </c>
      <c r="M263" s="15">
        <v>4.61640650946529</v>
      </c>
      <c r="N263" s="15">
        <v>2.9558286283626698</v>
      </c>
      <c r="O263" s="11">
        <v>0.743784732377888</v>
      </c>
      <c r="P263" s="15">
        <v>0.16889621170598099</v>
      </c>
      <c r="Q263" s="11" t="s">
        <v>38</v>
      </c>
      <c r="R263" s="11" t="s">
        <v>46</v>
      </c>
      <c r="S263" s="11" t="s">
        <v>47</v>
      </c>
      <c r="T263" s="11" t="s">
        <v>48</v>
      </c>
      <c r="U263" s="11">
        <v>1</v>
      </c>
    </row>
    <row r="264" spans="1:21" x14ac:dyDescent="0.2">
      <c r="A264" s="11" t="s">
        <v>45</v>
      </c>
      <c r="B264" s="11">
        <v>3.419</v>
      </c>
      <c r="C264" s="11">
        <v>12.266</v>
      </c>
      <c r="D264" s="11">
        <v>0.88500000000000001</v>
      </c>
      <c r="E264" s="11">
        <v>2.904E-2</v>
      </c>
      <c r="F264" s="11">
        <v>0.1381</v>
      </c>
      <c r="G264" s="11">
        <v>0.47699999999999998</v>
      </c>
      <c r="H264" s="11">
        <v>5.4969999999999999</v>
      </c>
      <c r="I264" s="15">
        <v>3.258E-3</v>
      </c>
      <c r="J264" s="15">
        <v>0.3196</v>
      </c>
      <c r="K264" s="15">
        <v>1.36107634543179</v>
      </c>
      <c r="L264" s="15">
        <v>2.3216520650813499</v>
      </c>
      <c r="M264" s="15">
        <v>4.22403003754693</v>
      </c>
      <c r="N264" s="15">
        <v>2.7065081351689599</v>
      </c>
      <c r="O264" s="11">
        <v>0.74115238373793502</v>
      </c>
      <c r="P264" s="15">
        <v>0.17122788980654599</v>
      </c>
      <c r="Q264" s="11" t="s">
        <v>38</v>
      </c>
      <c r="R264" s="11" t="s">
        <v>46</v>
      </c>
      <c r="S264" s="11" t="s">
        <v>47</v>
      </c>
      <c r="T264" s="11" t="s">
        <v>48</v>
      </c>
      <c r="U264" s="11">
        <v>1</v>
      </c>
    </row>
    <row r="265" spans="1:21" x14ac:dyDescent="0.2">
      <c r="A265" s="11" t="s">
        <v>45</v>
      </c>
      <c r="B265" s="11">
        <v>3.419</v>
      </c>
      <c r="C265" s="11">
        <v>12.266</v>
      </c>
      <c r="D265" s="11">
        <v>0.89400000000000002</v>
      </c>
      <c r="E265" s="11">
        <v>2.9430000000000001E-2</v>
      </c>
      <c r="F265" s="11">
        <v>0.13950000000000001</v>
      </c>
      <c r="G265" s="11">
        <v>0.48099999999999998</v>
      </c>
      <c r="H265" s="11">
        <v>5.4809999999999999</v>
      </c>
      <c r="I265" s="15">
        <v>3.2720000000000002E-3</v>
      </c>
      <c r="J265" s="15">
        <v>0.308</v>
      </c>
      <c r="K265" s="15">
        <v>1.38961038961039</v>
      </c>
      <c r="L265" s="15">
        <v>2.3474025974026</v>
      </c>
      <c r="M265" s="15">
        <v>4.2532467532467502</v>
      </c>
      <c r="N265" s="15">
        <v>2.73701298701299</v>
      </c>
      <c r="O265" s="11">
        <v>0.73852003509798203</v>
      </c>
      <c r="P265" s="15">
        <v>0.17355853962816201</v>
      </c>
      <c r="Q265" s="11" t="s">
        <v>38</v>
      </c>
      <c r="R265" s="11" t="s">
        <v>46</v>
      </c>
      <c r="S265" s="11" t="s">
        <v>47</v>
      </c>
      <c r="T265" s="11" t="s">
        <v>48</v>
      </c>
      <c r="U265" s="11">
        <v>1</v>
      </c>
    </row>
    <row r="266" spans="1:21" x14ac:dyDescent="0.2">
      <c r="A266" s="11" t="s">
        <v>45</v>
      </c>
      <c r="B266" s="11">
        <v>3.419</v>
      </c>
      <c r="C266" s="11">
        <v>12.266</v>
      </c>
      <c r="D266" s="11">
        <v>0.90300000000000002</v>
      </c>
      <c r="E266" s="11">
        <v>2.9839999999999998E-2</v>
      </c>
      <c r="F266" s="11">
        <v>0.1409</v>
      </c>
      <c r="G266" s="11">
        <v>0.48499999999999999</v>
      </c>
      <c r="H266" s="11">
        <v>5.4610000000000003</v>
      </c>
      <c r="I266" s="15">
        <v>3.2850000000000002E-3</v>
      </c>
      <c r="J266" s="15">
        <v>0.31059999999999999</v>
      </c>
      <c r="K266" s="15">
        <v>1.3683193818416</v>
      </c>
      <c r="L266" s="15">
        <v>2.3245331616226701</v>
      </c>
      <c r="M266" s="15">
        <v>4.0888602704443002</v>
      </c>
      <c r="N266" s="15">
        <v>2.6336123631680599</v>
      </c>
      <c r="O266" s="11">
        <v>0.73588768645802904</v>
      </c>
      <c r="P266" s="15">
        <v>0.17588581401466399</v>
      </c>
      <c r="Q266" s="11" t="s">
        <v>38</v>
      </c>
      <c r="R266" s="11" t="s">
        <v>46</v>
      </c>
      <c r="S266" s="11" t="s">
        <v>47</v>
      </c>
      <c r="T266" s="11" t="s">
        <v>48</v>
      </c>
      <c r="U266" s="11">
        <v>1</v>
      </c>
    </row>
    <row r="267" spans="1:21" x14ac:dyDescent="0.2">
      <c r="A267" s="11" t="s">
        <v>45</v>
      </c>
      <c r="B267" s="11">
        <v>3.419</v>
      </c>
      <c r="C267" s="11">
        <v>12.266</v>
      </c>
      <c r="D267" s="11">
        <v>0.91200000000000003</v>
      </c>
      <c r="E267" s="11">
        <v>3.024E-2</v>
      </c>
      <c r="F267" s="11">
        <v>0.14230000000000001</v>
      </c>
      <c r="G267" s="11">
        <v>0.48899999999999999</v>
      </c>
      <c r="H267" s="11">
        <v>5.444</v>
      </c>
      <c r="I267" s="15">
        <v>3.2989999999999998E-3</v>
      </c>
      <c r="J267" s="15">
        <v>0.32140000000000002</v>
      </c>
      <c r="K267" s="15">
        <v>1.33789670192906</v>
      </c>
      <c r="L267" s="15">
        <v>2.2775357809583099</v>
      </c>
      <c r="M267" s="15">
        <v>3.9825762289981301</v>
      </c>
      <c r="N267" s="15">
        <v>2.4828873677660201</v>
      </c>
      <c r="O267" s="11">
        <v>0.73325533781807595</v>
      </c>
      <c r="P267" s="15">
        <v>0.178211293837199</v>
      </c>
      <c r="Q267" s="11" t="s">
        <v>38</v>
      </c>
      <c r="R267" s="11" t="s">
        <v>46</v>
      </c>
      <c r="S267" s="11" t="s">
        <v>47</v>
      </c>
      <c r="T267" s="11" t="s">
        <v>48</v>
      </c>
      <c r="U267" s="11">
        <v>1</v>
      </c>
    </row>
    <row r="268" spans="1:21" x14ac:dyDescent="0.2">
      <c r="A268" s="11" t="s">
        <v>45</v>
      </c>
      <c r="B268" s="11">
        <v>3.419</v>
      </c>
      <c r="C268" s="11">
        <v>12.266</v>
      </c>
      <c r="D268" s="11">
        <v>0.92100000000000004</v>
      </c>
      <c r="E268" s="11">
        <v>3.065E-2</v>
      </c>
      <c r="F268" s="11">
        <v>0.14369999999999999</v>
      </c>
      <c r="G268" s="11">
        <v>0.49399999999999999</v>
      </c>
      <c r="H268" s="11">
        <v>5.4249999999999998</v>
      </c>
      <c r="I268" s="15">
        <v>3.3119999999999998E-3</v>
      </c>
      <c r="J268" s="15">
        <v>0.31430000000000002</v>
      </c>
      <c r="K268" s="15">
        <v>1.3522112631244001</v>
      </c>
      <c r="L268" s="15">
        <v>2.28762328985046</v>
      </c>
      <c r="M268" s="15">
        <v>3.9770919503658901</v>
      </c>
      <c r="N268" s="15">
        <v>2.4657970092268502</v>
      </c>
      <c r="O268" s="11">
        <v>0.73062298917812196</v>
      </c>
      <c r="P268" s="15">
        <v>0.18089946761536599</v>
      </c>
      <c r="Q268" s="11" t="s">
        <v>38</v>
      </c>
      <c r="R268" s="11" t="s">
        <v>46</v>
      </c>
      <c r="S268" s="11" t="s">
        <v>47</v>
      </c>
      <c r="T268" s="11" t="s">
        <v>48</v>
      </c>
      <c r="U268" s="11">
        <v>1</v>
      </c>
    </row>
    <row r="269" spans="1:21" x14ac:dyDescent="0.2">
      <c r="A269" s="11" t="s">
        <v>45</v>
      </c>
      <c r="B269" s="11">
        <v>3.419</v>
      </c>
      <c r="C269" s="11">
        <v>12.266</v>
      </c>
      <c r="D269" s="11">
        <v>0.93</v>
      </c>
      <c r="E269" s="11">
        <v>3.1060000000000001E-2</v>
      </c>
      <c r="F269" s="11">
        <v>0.14510000000000001</v>
      </c>
      <c r="G269" s="11">
        <v>0.498</v>
      </c>
      <c r="H269" s="11">
        <v>5.407</v>
      </c>
      <c r="I269" s="15">
        <v>3.326E-3</v>
      </c>
      <c r="J269" s="15">
        <v>0.31609999999999999</v>
      </c>
      <c r="K269" s="15">
        <v>1.3381841189496999</v>
      </c>
      <c r="L269" s="15">
        <v>2.2682695349572901</v>
      </c>
      <c r="M269" s="15">
        <v>3.9228092375830399</v>
      </c>
      <c r="N269" s="15">
        <v>2.3884846567541902</v>
      </c>
      <c r="O269" s="11">
        <v>0.72799064053816898</v>
      </c>
      <c r="P269" s="15">
        <v>0.183219949712813</v>
      </c>
      <c r="Q269" s="11" t="s">
        <v>38</v>
      </c>
      <c r="R269" s="11" t="s">
        <v>46</v>
      </c>
      <c r="S269" s="11" t="s">
        <v>47</v>
      </c>
      <c r="T269" s="11" t="s">
        <v>48</v>
      </c>
      <c r="U269" s="11">
        <v>1</v>
      </c>
    </row>
    <row r="270" spans="1:21" x14ac:dyDescent="0.2">
      <c r="A270" s="11" t="s">
        <v>45</v>
      </c>
      <c r="B270" s="11">
        <v>3.419</v>
      </c>
      <c r="C270" s="11">
        <v>12.266</v>
      </c>
      <c r="D270" s="11">
        <v>0.93899999999999995</v>
      </c>
      <c r="E270" s="11">
        <v>3.1469999999999998E-2</v>
      </c>
      <c r="F270" s="11">
        <v>0.14649999999999999</v>
      </c>
      <c r="G270" s="11">
        <v>0.502</v>
      </c>
      <c r="H270" s="11">
        <v>5.3890000000000002</v>
      </c>
      <c r="I270" s="15">
        <v>3.3400000000000001E-3</v>
      </c>
      <c r="J270" s="15">
        <v>0.32250000000000001</v>
      </c>
      <c r="K270" s="15">
        <v>1.32093023255814</v>
      </c>
      <c r="L270" s="15">
        <v>2.23875968992248</v>
      </c>
      <c r="M270" s="15">
        <v>4</v>
      </c>
      <c r="N270" s="15">
        <v>2.2821705426356602</v>
      </c>
      <c r="O270" s="11">
        <v>0.72535829189821599</v>
      </c>
      <c r="P270" s="15">
        <v>0.185536805495848</v>
      </c>
      <c r="Q270" s="11" t="s">
        <v>38</v>
      </c>
      <c r="R270" s="11" t="s">
        <v>46</v>
      </c>
      <c r="S270" s="11" t="s">
        <v>47</v>
      </c>
      <c r="T270" s="11" t="s">
        <v>48</v>
      </c>
      <c r="U270" s="11">
        <v>1</v>
      </c>
    </row>
    <row r="271" spans="1:21" x14ac:dyDescent="0.2">
      <c r="A271" s="11" t="s">
        <v>45</v>
      </c>
      <c r="B271" s="11">
        <v>3.419</v>
      </c>
      <c r="C271" s="11">
        <v>12.266</v>
      </c>
      <c r="D271" s="11">
        <v>0.94699999999999995</v>
      </c>
      <c r="E271" s="11">
        <v>3.1890000000000002E-2</v>
      </c>
      <c r="F271" s="11">
        <v>0.1479</v>
      </c>
      <c r="G271" s="11">
        <v>0.50600000000000001</v>
      </c>
      <c r="H271" s="11">
        <v>5.37</v>
      </c>
      <c r="I271" s="15">
        <v>3.3540000000000002E-3</v>
      </c>
      <c r="J271" s="15">
        <v>0.31879999999999997</v>
      </c>
      <c r="K271" s="15">
        <v>1.33312421580928</v>
      </c>
      <c r="L271" s="15">
        <v>2.2365119196988701</v>
      </c>
      <c r="M271" s="15">
        <v>3.4818067754077799</v>
      </c>
      <c r="N271" s="15">
        <v>2.2396486825595998</v>
      </c>
      <c r="O271" s="11">
        <v>0.72301842644047998</v>
      </c>
      <c r="P271" s="15">
        <v>0.188150708593182</v>
      </c>
      <c r="Q271" s="11" t="s">
        <v>38</v>
      </c>
      <c r="R271" s="11" t="s">
        <v>46</v>
      </c>
      <c r="S271" s="11" t="s">
        <v>47</v>
      </c>
      <c r="T271" s="11" t="s">
        <v>48</v>
      </c>
      <c r="U271" s="11">
        <v>1</v>
      </c>
    </row>
    <row r="272" spans="1:21" x14ac:dyDescent="0.2">
      <c r="A272" s="11" t="s">
        <v>45</v>
      </c>
      <c r="B272" s="11">
        <v>3.419</v>
      </c>
      <c r="C272" s="11">
        <v>12.266</v>
      </c>
      <c r="D272" s="11">
        <v>0.95599999999999996</v>
      </c>
      <c r="E272" s="11">
        <v>3.2309999999999998E-2</v>
      </c>
      <c r="F272" s="11">
        <v>0.14929999999999999</v>
      </c>
      <c r="G272" s="11">
        <v>0.51</v>
      </c>
      <c r="H272" s="11">
        <v>5.3520000000000003</v>
      </c>
      <c r="I272" s="15">
        <v>3.3679999999999999E-3</v>
      </c>
      <c r="J272" s="15">
        <v>0.31359999999999999</v>
      </c>
      <c r="K272" s="15">
        <v>1.34885204081633</v>
      </c>
      <c r="L272" s="15">
        <v>2.2417091836734699</v>
      </c>
      <c r="M272" s="15">
        <v>3.7946428571428599</v>
      </c>
      <c r="N272" s="15">
        <v>2.21301020408163</v>
      </c>
      <c r="O272" s="11">
        <v>0.72038607780052599</v>
      </c>
      <c r="P272" s="15">
        <v>0.19046081598901099</v>
      </c>
      <c r="Q272" s="11" t="s">
        <v>38</v>
      </c>
      <c r="R272" s="11" t="s">
        <v>46</v>
      </c>
      <c r="S272" s="11" t="s">
        <v>47</v>
      </c>
      <c r="T272" s="11" t="s">
        <v>48</v>
      </c>
      <c r="U272" s="11">
        <v>1</v>
      </c>
    </row>
    <row r="273" spans="1:21" x14ac:dyDescent="0.2">
      <c r="A273" s="11" t="s">
        <v>45</v>
      </c>
      <c r="B273" s="11">
        <v>3.419</v>
      </c>
      <c r="C273" s="11">
        <v>12.266</v>
      </c>
      <c r="D273" s="11">
        <v>0.96499999999999997</v>
      </c>
      <c r="E273" s="11">
        <v>3.2730000000000002E-2</v>
      </c>
      <c r="F273" s="11">
        <v>0.1507</v>
      </c>
      <c r="G273" s="11">
        <v>0.51400000000000001</v>
      </c>
      <c r="H273" s="11">
        <v>5.3339999999999996</v>
      </c>
      <c r="I273" s="15">
        <v>3.3830000000000002E-3</v>
      </c>
      <c r="J273" s="15">
        <v>0.31240000000000001</v>
      </c>
      <c r="K273" s="15">
        <v>1.3540332906530099</v>
      </c>
      <c r="L273" s="15">
        <v>2.2407170294494199</v>
      </c>
      <c r="M273" s="15">
        <v>4.0332906530089598</v>
      </c>
      <c r="N273" s="15">
        <v>2.1766965428937302</v>
      </c>
      <c r="O273" s="11">
        <v>0.71775372916057301</v>
      </c>
      <c r="P273" s="15">
        <v>0.19276617246519101</v>
      </c>
      <c r="Q273" s="11" t="s">
        <v>38</v>
      </c>
      <c r="R273" s="11" t="s">
        <v>46</v>
      </c>
      <c r="S273" s="11" t="s">
        <v>47</v>
      </c>
      <c r="T273" s="11" t="s">
        <v>48</v>
      </c>
      <c r="U273" s="11">
        <v>1</v>
      </c>
    </row>
    <row r="274" spans="1:21" x14ac:dyDescent="0.2">
      <c r="A274" s="11" t="s">
        <v>45</v>
      </c>
      <c r="B274" s="11">
        <v>3.419</v>
      </c>
      <c r="C274" s="11">
        <v>13.576000000000001</v>
      </c>
      <c r="D274" s="11">
        <v>1.357</v>
      </c>
      <c r="E274" s="11">
        <v>6.6989999999999994E-2</v>
      </c>
      <c r="F274" s="11">
        <v>0.25919999999999999</v>
      </c>
      <c r="G274" s="11">
        <v>0.67</v>
      </c>
      <c r="H274" s="11">
        <v>4.4909999999999997</v>
      </c>
      <c r="I274" s="15">
        <v>3.297E-3</v>
      </c>
      <c r="J274" s="15">
        <v>0.29070000000000001</v>
      </c>
      <c r="K274" s="15">
        <v>1.02511179910561</v>
      </c>
      <c r="L274" s="15">
        <v>1.76470588235294</v>
      </c>
      <c r="M274" s="15">
        <v>1.40350877192982</v>
      </c>
      <c r="N274" s="15">
        <v>0.41279669762641902</v>
      </c>
      <c r="O274" s="11">
        <v>0.60310032173150097</v>
      </c>
      <c r="P274" s="15">
        <v>0.41281007920688401</v>
      </c>
      <c r="Q274" s="11" t="s">
        <v>38</v>
      </c>
      <c r="R274" s="11" t="s">
        <v>46</v>
      </c>
      <c r="S274" s="11" t="s">
        <v>47</v>
      </c>
      <c r="T274" s="11" t="s">
        <v>48</v>
      </c>
      <c r="U274" s="11">
        <v>1</v>
      </c>
    </row>
    <row r="275" spans="1:21" x14ac:dyDescent="0.2">
      <c r="A275" s="11" t="s">
        <v>45</v>
      </c>
      <c r="B275" s="11">
        <v>3.419</v>
      </c>
      <c r="C275" s="11">
        <v>13.576000000000001</v>
      </c>
      <c r="D275" s="11">
        <v>1.3720000000000001</v>
      </c>
      <c r="E275" s="11">
        <v>6.8199999999999997E-2</v>
      </c>
      <c r="F275" s="11">
        <v>0.2621</v>
      </c>
      <c r="G275" s="11">
        <v>0.67500000000000004</v>
      </c>
      <c r="H275" s="11">
        <v>4.4610000000000003</v>
      </c>
      <c r="I275" s="15">
        <v>3.3210000000000002E-3</v>
      </c>
      <c r="J275" s="15">
        <v>0.29730000000000001</v>
      </c>
      <c r="K275" s="15">
        <v>1.01580894719139</v>
      </c>
      <c r="L275" s="15">
        <v>1.7490750084090101</v>
      </c>
      <c r="M275" s="15">
        <v>1.3555331315169901</v>
      </c>
      <c r="N275" s="15">
        <v>0.38345105953582198</v>
      </c>
      <c r="O275" s="11">
        <v>0.59871307399824503</v>
      </c>
      <c r="P275" s="15">
        <v>0.41625283330868701</v>
      </c>
      <c r="Q275" s="11" t="s">
        <v>38</v>
      </c>
      <c r="R275" s="11" t="s">
        <v>46</v>
      </c>
      <c r="S275" s="11" t="s">
        <v>47</v>
      </c>
      <c r="T275" s="11" t="s">
        <v>48</v>
      </c>
      <c r="U275" s="11">
        <v>1</v>
      </c>
    </row>
    <row r="276" spans="1:21" x14ac:dyDescent="0.2">
      <c r="A276" s="11" t="s">
        <v>45</v>
      </c>
      <c r="B276" s="11">
        <v>3.419</v>
      </c>
      <c r="C276" s="11">
        <v>13.576000000000001</v>
      </c>
      <c r="D276" s="11">
        <v>1.3859999999999999</v>
      </c>
      <c r="E276" s="11">
        <v>6.9430000000000006E-2</v>
      </c>
      <c r="F276" s="11">
        <v>0.26479999999999998</v>
      </c>
      <c r="G276" s="11">
        <v>0.68</v>
      </c>
      <c r="H276" s="11">
        <v>4.43</v>
      </c>
      <c r="I276" s="15">
        <v>3.346E-3</v>
      </c>
      <c r="J276" s="15">
        <v>0.29980000000000001</v>
      </c>
      <c r="K276" s="15">
        <v>1.0106737825216801</v>
      </c>
      <c r="L276" s="15">
        <v>1.73782521681121</v>
      </c>
      <c r="M276" s="15">
        <v>1.32421614409606</v>
      </c>
      <c r="N276" s="15">
        <v>0.35690460306871202</v>
      </c>
      <c r="O276" s="11">
        <v>0.59461830944720695</v>
      </c>
      <c r="P276" s="15">
        <v>0.419569255918676</v>
      </c>
      <c r="Q276" s="11" t="s">
        <v>38</v>
      </c>
      <c r="R276" s="11" t="s">
        <v>46</v>
      </c>
      <c r="S276" s="11" t="s">
        <v>47</v>
      </c>
      <c r="T276" s="11" t="s">
        <v>48</v>
      </c>
      <c r="U276" s="11">
        <v>1</v>
      </c>
    </row>
    <row r="277" spans="1:21" x14ac:dyDescent="0.2">
      <c r="A277" s="11" t="s">
        <v>45</v>
      </c>
      <c r="B277" s="11">
        <v>3.419</v>
      </c>
      <c r="C277" s="11">
        <v>13.576000000000001</v>
      </c>
      <c r="D277" s="11">
        <v>1.401</v>
      </c>
      <c r="E277" s="11">
        <v>7.0669999999999997E-2</v>
      </c>
      <c r="F277" s="11">
        <v>0.26769999999999999</v>
      </c>
      <c r="G277" s="11">
        <v>0.68500000000000005</v>
      </c>
      <c r="H277" s="11">
        <v>4.4000000000000004</v>
      </c>
      <c r="I277" s="15">
        <v>3.3709999999999999E-3</v>
      </c>
      <c r="J277" s="15">
        <v>0.30009999999999998</v>
      </c>
      <c r="K277" s="15">
        <v>1.0096634455181599</v>
      </c>
      <c r="L277" s="15">
        <v>1.7360879706764401</v>
      </c>
      <c r="M277" s="15">
        <v>1.2595801399533499</v>
      </c>
      <c r="N277" s="15">
        <v>0.33322225924691801</v>
      </c>
      <c r="O277" s="11">
        <v>0.59023106171395101</v>
      </c>
      <c r="P277" s="15">
        <v>0.422858661393956</v>
      </c>
      <c r="Q277" s="11" t="s">
        <v>38</v>
      </c>
      <c r="R277" s="11" t="s">
        <v>46</v>
      </c>
      <c r="S277" s="11" t="s">
        <v>47</v>
      </c>
      <c r="T277" s="11" t="s">
        <v>48</v>
      </c>
      <c r="U277" s="11">
        <v>1</v>
      </c>
    </row>
    <row r="278" spans="1:21" x14ac:dyDescent="0.2">
      <c r="A278" s="11" t="s">
        <v>45</v>
      </c>
      <c r="B278" s="11">
        <v>3.419</v>
      </c>
      <c r="C278" s="11">
        <v>13.576000000000001</v>
      </c>
      <c r="D278" s="11">
        <v>1.4159999999999999</v>
      </c>
      <c r="E278" s="11">
        <v>7.1940000000000004E-2</v>
      </c>
      <c r="F278" s="11">
        <v>0.27039999999999997</v>
      </c>
      <c r="G278" s="11">
        <v>0.69</v>
      </c>
      <c r="H278" s="11">
        <v>4.3689999999999998</v>
      </c>
      <c r="I278" s="15">
        <v>3.3969999999999998E-3</v>
      </c>
      <c r="J278" s="15">
        <v>0.29849999999999999</v>
      </c>
      <c r="K278" s="15">
        <v>1.0083752093802301</v>
      </c>
      <c r="L278" s="15">
        <v>1.7319932998325001</v>
      </c>
      <c r="M278" s="15">
        <v>1.2964824120603</v>
      </c>
      <c r="N278" s="15">
        <v>0.31423785594639903</v>
      </c>
      <c r="O278" s="11">
        <v>0.58584381398069596</v>
      </c>
      <c r="P278" s="15">
        <v>0.42543276336679098</v>
      </c>
      <c r="Q278" s="11" t="s">
        <v>38</v>
      </c>
      <c r="R278" s="11" t="s">
        <v>46</v>
      </c>
      <c r="S278" s="11" t="s">
        <v>47</v>
      </c>
      <c r="T278" s="11" t="s">
        <v>48</v>
      </c>
      <c r="U278" s="11">
        <v>1</v>
      </c>
    </row>
    <row r="279" spans="1:21" x14ac:dyDescent="0.2">
      <c r="A279" s="11" t="s">
        <v>45</v>
      </c>
      <c r="B279" s="11">
        <v>3.419</v>
      </c>
      <c r="C279" s="11">
        <v>13.576000000000001</v>
      </c>
      <c r="D279" s="11">
        <v>1.43</v>
      </c>
      <c r="E279" s="11">
        <v>7.3219999999999993E-2</v>
      </c>
      <c r="F279" s="11">
        <v>0.27329999999999999</v>
      </c>
      <c r="G279" s="11">
        <v>0.69499999999999995</v>
      </c>
      <c r="H279" s="11">
        <v>4.3390000000000004</v>
      </c>
      <c r="I279" s="15">
        <v>3.4220000000000001E-3</v>
      </c>
      <c r="J279" s="15">
        <v>0.30420000000000003</v>
      </c>
      <c r="K279" s="15">
        <v>0.99276791584483903</v>
      </c>
      <c r="L279" s="15">
        <v>1.7225509533201799</v>
      </c>
      <c r="M279" s="15">
        <v>1.20644312952005</v>
      </c>
      <c r="N279" s="15">
        <v>0.29059829059829101</v>
      </c>
      <c r="O279" s="11">
        <v>0.58174904942965799</v>
      </c>
      <c r="P279" s="15">
        <v>0.42915994424756498</v>
      </c>
      <c r="Q279" s="11" t="s">
        <v>38</v>
      </c>
      <c r="R279" s="11" t="s">
        <v>46</v>
      </c>
      <c r="S279" s="11" t="s">
        <v>47</v>
      </c>
      <c r="T279" s="11" t="s">
        <v>48</v>
      </c>
      <c r="U279" s="11">
        <v>1</v>
      </c>
    </row>
    <row r="280" spans="1:21" x14ac:dyDescent="0.2">
      <c r="A280" s="11" t="s">
        <v>45</v>
      </c>
      <c r="B280" s="11">
        <v>3.419</v>
      </c>
      <c r="C280" s="11">
        <v>13.576000000000001</v>
      </c>
      <c r="D280" s="11">
        <v>1.4450000000000001</v>
      </c>
      <c r="E280" s="11">
        <v>7.4520000000000003E-2</v>
      </c>
      <c r="F280" s="11">
        <v>0.27610000000000001</v>
      </c>
      <c r="G280" s="11">
        <v>0.7</v>
      </c>
      <c r="H280" s="11">
        <v>4.3090000000000002</v>
      </c>
      <c r="I280" s="15">
        <v>3.4480000000000001E-3</v>
      </c>
      <c r="J280" s="15">
        <v>0.30730000000000002</v>
      </c>
      <c r="K280" s="15">
        <v>0.98275301008786198</v>
      </c>
      <c r="L280" s="15">
        <v>1.7116823950536899</v>
      </c>
      <c r="M280" s="15">
        <v>1.1747478034494001</v>
      </c>
      <c r="N280" s="15">
        <v>0.265863976570127</v>
      </c>
      <c r="O280" s="11">
        <v>0.57736180169640205</v>
      </c>
      <c r="P280" s="15">
        <v>0.43189297594666198</v>
      </c>
      <c r="Q280" s="11" t="s">
        <v>38</v>
      </c>
      <c r="R280" s="11" t="s">
        <v>46</v>
      </c>
      <c r="S280" s="11" t="s">
        <v>47</v>
      </c>
      <c r="T280" s="11" t="s">
        <v>48</v>
      </c>
      <c r="U280" s="11">
        <v>1</v>
      </c>
    </row>
    <row r="281" spans="1:21" x14ac:dyDescent="0.2">
      <c r="A281" s="11" t="s">
        <v>45</v>
      </c>
      <c r="B281" s="11">
        <v>3.419</v>
      </c>
      <c r="C281" s="11">
        <v>13.576000000000001</v>
      </c>
      <c r="D281" s="11">
        <v>1.46</v>
      </c>
      <c r="E281" s="11">
        <v>7.5840000000000005E-2</v>
      </c>
      <c r="F281" s="11">
        <v>0.27889999999999998</v>
      </c>
      <c r="G281" s="11">
        <v>0.70499999999999996</v>
      </c>
      <c r="H281" s="11">
        <v>4.2779999999999996</v>
      </c>
      <c r="I281" s="15">
        <v>3.4740000000000001E-3</v>
      </c>
      <c r="J281" s="15">
        <v>0.31169999999999998</v>
      </c>
      <c r="K281" s="15">
        <v>0.97208854667949995</v>
      </c>
      <c r="L281" s="15">
        <v>1.7035611164581299</v>
      </c>
      <c r="M281" s="15">
        <v>1.1453320500481201</v>
      </c>
      <c r="N281" s="15">
        <v>0.24446583253127999</v>
      </c>
      <c r="O281" s="11">
        <v>0.572974553963147</v>
      </c>
      <c r="P281" s="15">
        <v>0.43454400141870603</v>
      </c>
      <c r="Q281" s="11" t="s">
        <v>38</v>
      </c>
      <c r="R281" s="11" t="s">
        <v>46</v>
      </c>
      <c r="S281" s="11" t="s">
        <v>47</v>
      </c>
      <c r="T281" s="11" t="s">
        <v>48</v>
      </c>
      <c r="U281" s="11">
        <v>1</v>
      </c>
    </row>
    <row r="282" spans="1:21" x14ac:dyDescent="0.2">
      <c r="A282" s="11" t="s">
        <v>45</v>
      </c>
      <c r="B282" s="11">
        <v>3.419</v>
      </c>
      <c r="C282" s="11">
        <v>13.576000000000001</v>
      </c>
      <c r="D282" s="11">
        <v>1.474</v>
      </c>
      <c r="E282" s="11">
        <v>7.7179999999999999E-2</v>
      </c>
      <c r="F282" s="11">
        <v>0.28170000000000001</v>
      </c>
      <c r="G282" s="11">
        <v>0.71</v>
      </c>
      <c r="H282" s="11">
        <v>4.2480000000000002</v>
      </c>
      <c r="I282" s="15">
        <v>3.5000000000000001E-3</v>
      </c>
      <c r="J282" s="15">
        <v>0.30990000000000001</v>
      </c>
      <c r="K282" s="15">
        <v>0.96805421103581801</v>
      </c>
      <c r="L282" s="15">
        <v>1.7005485640529201</v>
      </c>
      <c r="M282" s="15">
        <v>1.13907712165215</v>
      </c>
      <c r="N282" s="15">
        <v>0.228460793804453</v>
      </c>
      <c r="O282" s="11">
        <v>0.56887978941210904</v>
      </c>
      <c r="P282" s="15">
        <v>0.43772141640282802</v>
      </c>
      <c r="Q282" s="11" t="s">
        <v>38</v>
      </c>
      <c r="R282" s="11" t="s">
        <v>46</v>
      </c>
      <c r="S282" s="11" t="s">
        <v>47</v>
      </c>
      <c r="T282" s="11" t="s">
        <v>48</v>
      </c>
      <c r="U282" s="11">
        <v>1</v>
      </c>
    </row>
    <row r="283" spans="1:21" x14ac:dyDescent="0.2">
      <c r="A283" s="11" t="s">
        <v>45</v>
      </c>
      <c r="B283" s="11">
        <v>3.419</v>
      </c>
      <c r="C283" s="11">
        <v>13.576000000000001</v>
      </c>
      <c r="D283" s="11">
        <v>1.4890000000000001</v>
      </c>
      <c r="E283" s="11">
        <v>7.8539999999999999E-2</v>
      </c>
      <c r="F283" s="11">
        <v>0.28449999999999998</v>
      </c>
      <c r="G283" s="11">
        <v>0.71499999999999997</v>
      </c>
      <c r="H283" s="11">
        <v>4.218</v>
      </c>
      <c r="I283" s="15">
        <v>3.5260000000000001E-3</v>
      </c>
      <c r="J283" s="15">
        <v>0.31619999999999998</v>
      </c>
      <c r="K283" s="15">
        <v>0.95509171410499705</v>
      </c>
      <c r="L283" s="15">
        <v>1.6888045540797001</v>
      </c>
      <c r="M283" s="15">
        <v>1.11321948134092</v>
      </c>
      <c r="N283" s="15">
        <v>0.20651486401012001</v>
      </c>
      <c r="O283" s="11">
        <v>0.56449254167885299</v>
      </c>
      <c r="P283" s="15">
        <v>0.44020884889871498</v>
      </c>
      <c r="Q283" s="11" t="s">
        <v>38</v>
      </c>
      <c r="R283" s="11" t="s">
        <v>46</v>
      </c>
      <c r="S283" s="11" t="s">
        <v>47</v>
      </c>
      <c r="T283" s="11" t="s">
        <v>48</v>
      </c>
      <c r="U283" s="11">
        <v>1</v>
      </c>
    </row>
    <row r="284" spans="1:21" x14ac:dyDescent="0.2">
      <c r="A284" s="11" t="s">
        <v>45</v>
      </c>
      <c r="B284" s="11">
        <v>3.419</v>
      </c>
      <c r="C284" s="11">
        <v>13.576000000000001</v>
      </c>
      <c r="D284" s="11">
        <v>1.504</v>
      </c>
      <c r="E284" s="11">
        <v>7.9920000000000005E-2</v>
      </c>
      <c r="F284" s="11">
        <v>0.2873</v>
      </c>
      <c r="G284" s="11">
        <v>0.71899999999999997</v>
      </c>
      <c r="H284" s="11">
        <v>4.1879999999999997</v>
      </c>
      <c r="I284" s="15">
        <v>3.5530000000000002E-3</v>
      </c>
      <c r="J284" s="15">
        <v>0.31009999999999999</v>
      </c>
      <c r="K284" s="15">
        <v>0.96098032892615304</v>
      </c>
      <c r="L284" s="15">
        <v>1.6897774911318899</v>
      </c>
      <c r="M284" s="15">
        <v>1.1157691067397599</v>
      </c>
      <c r="N284" s="15">
        <v>0.19316349564656601</v>
      </c>
      <c r="O284" s="11">
        <v>0.56010529394559805</v>
      </c>
      <c r="P284" s="15">
        <v>0.441997176204872</v>
      </c>
      <c r="Q284" s="11" t="s">
        <v>38</v>
      </c>
      <c r="R284" s="11" t="s">
        <v>46</v>
      </c>
      <c r="S284" s="11" t="s">
        <v>47</v>
      </c>
      <c r="T284" s="11" t="s">
        <v>48</v>
      </c>
      <c r="U284" s="11">
        <v>1</v>
      </c>
    </row>
    <row r="285" spans="1:21" x14ac:dyDescent="0.2">
      <c r="A285" s="11" t="s">
        <v>45</v>
      </c>
      <c r="B285" s="11">
        <v>3.419</v>
      </c>
      <c r="C285" s="11">
        <v>13.576000000000001</v>
      </c>
      <c r="D285" s="11">
        <v>1.518</v>
      </c>
      <c r="E285" s="11">
        <v>8.1320000000000003E-2</v>
      </c>
      <c r="F285" s="11">
        <v>0.29010000000000002</v>
      </c>
      <c r="G285" s="11">
        <v>0.72399999999999998</v>
      </c>
      <c r="H285" s="11">
        <v>4.157</v>
      </c>
      <c r="I285" s="15">
        <v>3.5799999999999998E-3</v>
      </c>
      <c r="J285" s="15">
        <v>0.32119999999999999</v>
      </c>
      <c r="K285" s="15">
        <v>0.94333748443337495</v>
      </c>
      <c r="L285" s="15">
        <v>1.6718555417185601</v>
      </c>
      <c r="M285" s="15">
        <v>1.0740971357409701</v>
      </c>
      <c r="N285" s="15">
        <v>0.16967621419676199</v>
      </c>
      <c r="O285" s="11">
        <v>0.55601052939455997</v>
      </c>
      <c r="P285" s="15">
        <v>0.444933657451138</v>
      </c>
      <c r="Q285" s="11" t="s">
        <v>38</v>
      </c>
      <c r="R285" s="11" t="s">
        <v>46</v>
      </c>
      <c r="S285" s="11" t="s">
        <v>47</v>
      </c>
      <c r="T285" s="11" t="s">
        <v>48</v>
      </c>
      <c r="U285" s="11">
        <v>1</v>
      </c>
    </row>
    <row r="286" spans="1:21" x14ac:dyDescent="0.2">
      <c r="A286" s="11" t="s">
        <v>45</v>
      </c>
      <c r="B286" s="11">
        <v>3.419</v>
      </c>
      <c r="C286" s="11">
        <v>13.576000000000001</v>
      </c>
      <c r="D286" s="11">
        <v>1.5329999999999999</v>
      </c>
      <c r="E286" s="11">
        <v>8.2750000000000004E-2</v>
      </c>
      <c r="F286" s="11">
        <v>0.29289999999999999</v>
      </c>
      <c r="G286" s="11">
        <v>0.72899999999999998</v>
      </c>
      <c r="H286" s="11">
        <v>4.1269999999999998</v>
      </c>
      <c r="I286" s="15">
        <v>3.607E-3</v>
      </c>
      <c r="J286" s="15">
        <v>0.32629999999999998</v>
      </c>
      <c r="K286" s="15">
        <v>0.93165798345081197</v>
      </c>
      <c r="L286" s="15">
        <v>1.65798345081214</v>
      </c>
      <c r="M286" s="15">
        <v>0.67729083665338696</v>
      </c>
      <c r="N286" s="15">
        <v>0.14832975789151101</v>
      </c>
      <c r="O286" s="11">
        <v>0.55162328166130403</v>
      </c>
      <c r="P286" s="15">
        <v>0.44716854774222897</v>
      </c>
      <c r="Q286" s="11" t="s">
        <v>38</v>
      </c>
      <c r="R286" s="11" t="s">
        <v>46</v>
      </c>
      <c r="S286" s="11" t="s">
        <v>47</v>
      </c>
      <c r="T286" s="11" t="s">
        <v>48</v>
      </c>
      <c r="U286" s="11">
        <v>1</v>
      </c>
    </row>
    <row r="287" spans="1:21" x14ac:dyDescent="0.2">
      <c r="A287" s="11" t="s">
        <v>45</v>
      </c>
      <c r="B287" s="11">
        <v>3.419</v>
      </c>
      <c r="C287" s="11">
        <v>13.576000000000001</v>
      </c>
      <c r="D287" s="11">
        <v>1.548</v>
      </c>
      <c r="E287" s="11">
        <v>8.4199999999999997E-2</v>
      </c>
      <c r="F287" s="11">
        <v>0.29570000000000002</v>
      </c>
      <c r="G287" s="11">
        <v>0.73299999999999998</v>
      </c>
      <c r="H287" s="11">
        <v>4.0960000000000001</v>
      </c>
      <c r="I287" s="15">
        <v>3.6350000000000002E-3</v>
      </c>
      <c r="J287" s="15">
        <v>0.32329999999999998</v>
      </c>
      <c r="K287" s="15">
        <v>0.94648932879678305</v>
      </c>
      <c r="L287" s="15">
        <v>1.6702752861119701</v>
      </c>
      <c r="M287" s="15">
        <v>1.51871326940922</v>
      </c>
      <c r="N287" s="15">
        <v>0.66192390968141102</v>
      </c>
      <c r="O287" s="11">
        <v>0.54723603392804898</v>
      </c>
      <c r="P287" s="15">
        <v>0.44870491838340798</v>
      </c>
      <c r="Q287" s="11" t="s">
        <v>38</v>
      </c>
      <c r="R287" s="11" t="s">
        <v>46</v>
      </c>
      <c r="S287" s="11" t="s">
        <v>47</v>
      </c>
      <c r="T287" s="11" t="s">
        <v>48</v>
      </c>
      <c r="U287" s="11">
        <v>1</v>
      </c>
    </row>
    <row r="288" spans="1:21" x14ac:dyDescent="0.2">
      <c r="A288" s="11" t="s">
        <v>45</v>
      </c>
      <c r="B288" s="11">
        <v>3.419</v>
      </c>
      <c r="C288" s="11">
        <v>13.576000000000001</v>
      </c>
      <c r="D288" s="11">
        <v>1.5620000000000001</v>
      </c>
      <c r="E288" s="11">
        <v>8.566E-2</v>
      </c>
      <c r="F288" s="11">
        <v>0.29849999999999999</v>
      </c>
      <c r="G288" s="11">
        <v>0.73799999999999999</v>
      </c>
      <c r="H288" s="11">
        <v>4.0659999999999998</v>
      </c>
      <c r="I288" s="15">
        <v>3.6619999999999999E-3</v>
      </c>
      <c r="J288" s="15">
        <v>0.32490000000000002</v>
      </c>
      <c r="K288" s="15">
        <v>0.93875038473376404</v>
      </c>
      <c r="L288" s="15">
        <v>1.65589412126808</v>
      </c>
      <c r="M288" s="15">
        <v>0.99415204678362601</v>
      </c>
      <c r="N288" s="15">
        <v>0.12280701754386</v>
      </c>
      <c r="O288" s="11">
        <v>0.54314126937701102</v>
      </c>
      <c r="P288" s="15">
        <v>0.45139418237240198</v>
      </c>
      <c r="Q288" s="11" t="s">
        <v>38</v>
      </c>
      <c r="R288" s="11" t="s">
        <v>46</v>
      </c>
      <c r="S288" s="11" t="s">
        <v>47</v>
      </c>
      <c r="T288" s="11" t="s">
        <v>48</v>
      </c>
      <c r="U288" s="11">
        <v>1</v>
      </c>
    </row>
    <row r="289" spans="1:21" x14ac:dyDescent="0.2">
      <c r="A289" s="11" t="s">
        <v>45</v>
      </c>
      <c r="B289" s="11">
        <v>3.419</v>
      </c>
      <c r="C289" s="11">
        <v>13.576000000000001</v>
      </c>
      <c r="D289" s="11">
        <v>1.577</v>
      </c>
      <c r="E289" s="11">
        <v>8.7160000000000001E-2</v>
      </c>
      <c r="F289" s="11">
        <v>0.30130000000000001</v>
      </c>
      <c r="G289" s="11">
        <v>0.74199999999999999</v>
      </c>
      <c r="H289" s="11">
        <v>4.0359999999999996</v>
      </c>
      <c r="I289" s="15">
        <v>3.6900000000000001E-3</v>
      </c>
      <c r="J289" s="15">
        <v>0.3362</v>
      </c>
      <c r="K289" s="15">
        <v>0.92801903628792404</v>
      </c>
      <c r="L289" s="15">
        <v>1.63593099345628</v>
      </c>
      <c r="M289" s="15">
        <v>1.0083283759666899</v>
      </c>
      <c r="N289" s="15">
        <v>0.104402141582391</v>
      </c>
      <c r="O289" s="11">
        <v>0.53875402164375596</v>
      </c>
      <c r="P289" s="15">
        <v>0.45276073839214598</v>
      </c>
      <c r="Q289" s="11" t="s">
        <v>38</v>
      </c>
      <c r="R289" s="11" t="s">
        <v>46</v>
      </c>
      <c r="S289" s="11" t="s">
        <v>47</v>
      </c>
      <c r="T289" s="11" t="s">
        <v>48</v>
      </c>
      <c r="U289" s="11">
        <v>1</v>
      </c>
    </row>
    <row r="290" spans="1:21" x14ac:dyDescent="0.2">
      <c r="A290" s="11" t="s">
        <v>45</v>
      </c>
      <c r="B290" s="11">
        <v>3.419</v>
      </c>
      <c r="C290" s="11">
        <v>15.766</v>
      </c>
      <c r="D290" s="11">
        <v>0.40600000000000003</v>
      </c>
      <c r="E290" s="11">
        <v>1.848E-2</v>
      </c>
      <c r="F290" s="11">
        <v>0.1045</v>
      </c>
      <c r="G290" s="11">
        <v>0.22900000000000001</v>
      </c>
      <c r="H290" s="11">
        <v>6.43</v>
      </c>
      <c r="I290" s="15">
        <v>1.6119999999999999E-3</v>
      </c>
      <c r="J290" s="15">
        <v>0.14530000000000001</v>
      </c>
      <c r="K290" s="15">
        <v>2.60151410874054</v>
      </c>
      <c r="L290" s="15">
        <v>4.1431520991052997</v>
      </c>
      <c r="M290" s="15">
        <v>7.5705437026841</v>
      </c>
      <c r="N290" s="15">
        <v>14.9346180316586</v>
      </c>
      <c r="O290" s="11">
        <v>0.88125182801988899</v>
      </c>
      <c r="P290" s="15">
        <v>0.12850442835460299</v>
      </c>
      <c r="Q290" s="11" t="s">
        <v>38</v>
      </c>
      <c r="R290" s="11" t="s">
        <v>46</v>
      </c>
      <c r="S290" s="11" t="s">
        <v>47</v>
      </c>
      <c r="T290" s="11" t="s">
        <v>48</v>
      </c>
      <c r="U290" s="11">
        <v>1</v>
      </c>
    </row>
    <row r="291" spans="1:21" x14ac:dyDescent="0.2">
      <c r="A291" s="11" t="s">
        <v>45</v>
      </c>
      <c r="B291" s="11">
        <v>3.419</v>
      </c>
      <c r="C291" s="11">
        <v>15.766</v>
      </c>
      <c r="D291" s="11">
        <v>0.41099999999999998</v>
      </c>
      <c r="E291" s="11">
        <v>1.8710000000000001E-2</v>
      </c>
      <c r="F291" s="11">
        <v>0.1056</v>
      </c>
      <c r="G291" s="11">
        <v>0.23100000000000001</v>
      </c>
      <c r="H291" s="11">
        <v>6.42</v>
      </c>
      <c r="I291" s="15">
        <v>1.614E-3</v>
      </c>
      <c r="J291" s="15">
        <v>0.14000000000000001</v>
      </c>
      <c r="K291" s="15">
        <v>2.6571428571428601</v>
      </c>
      <c r="L291" s="15">
        <v>4.1928571428571404</v>
      </c>
      <c r="M291" s="15">
        <v>7.8571428571428603</v>
      </c>
      <c r="N291" s="15">
        <v>15.0714285714286</v>
      </c>
      <c r="O291" s="11">
        <v>0.87978941210880401</v>
      </c>
      <c r="P291" s="15">
        <v>0.13049168378468601</v>
      </c>
      <c r="Q291" s="11" t="s">
        <v>38</v>
      </c>
      <c r="R291" s="11" t="s">
        <v>46</v>
      </c>
      <c r="S291" s="11" t="s">
        <v>47</v>
      </c>
      <c r="T291" s="11" t="s">
        <v>48</v>
      </c>
      <c r="U291" s="11">
        <v>1</v>
      </c>
    </row>
    <row r="292" spans="1:21" x14ac:dyDescent="0.2">
      <c r="A292" s="11" t="s">
        <v>45</v>
      </c>
      <c r="B292" s="11">
        <v>3.419</v>
      </c>
      <c r="C292" s="11">
        <v>15.766</v>
      </c>
      <c r="D292" s="11">
        <v>0.41499999999999998</v>
      </c>
      <c r="E292" s="11">
        <v>1.8939999999999999E-2</v>
      </c>
      <c r="F292" s="11">
        <v>0.1067</v>
      </c>
      <c r="G292" s="11">
        <v>0.23400000000000001</v>
      </c>
      <c r="H292" s="11">
        <v>6.41</v>
      </c>
      <c r="I292" s="15">
        <v>1.616E-3</v>
      </c>
      <c r="J292" s="15">
        <v>0.14749999999999999</v>
      </c>
      <c r="K292" s="15">
        <v>2.5355932203389799</v>
      </c>
      <c r="L292" s="15">
        <v>3.9932203389830501</v>
      </c>
      <c r="M292" s="15">
        <v>7.1864406779661003</v>
      </c>
      <c r="N292" s="15">
        <v>13.966101694915301</v>
      </c>
      <c r="O292" s="11">
        <v>0.87861947937993601</v>
      </c>
      <c r="P292" s="15">
        <v>0.133432310567597</v>
      </c>
      <c r="Q292" s="11" t="s">
        <v>38</v>
      </c>
      <c r="R292" s="11" t="s">
        <v>46</v>
      </c>
      <c r="S292" s="11" t="s">
        <v>47</v>
      </c>
      <c r="T292" s="11" t="s">
        <v>48</v>
      </c>
      <c r="U292" s="11">
        <v>1</v>
      </c>
    </row>
    <row r="293" spans="1:21" x14ac:dyDescent="0.2">
      <c r="A293" s="11" t="s">
        <v>45</v>
      </c>
      <c r="B293" s="11">
        <v>3.419</v>
      </c>
      <c r="C293" s="11">
        <v>15.766</v>
      </c>
      <c r="D293" s="11">
        <v>0.41899999999999998</v>
      </c>
      <c r="E293" s="11">
        <v>1.916E-2</v>
      </c>
      <c r="F293" s="11">
        <v>0.1079</v>
      </c>
      <c r="G293" s="11">
        <v>0.23599999999999999</v>
      </c>
      <c r="H293" s="11">
        <v>6.4029999999999996</v>
      </c>
      <c r="I293" s="15">
        <v>1.619E-3</v>
      </c>
      <c r="J293" s="15">
        <v>0.13789999999999999</v>
      </c>
      <c r="K293" s="15">
        <v>2.66134880348078</v>
      </c>
      <c r="L293" s="15">
        <v>4.13343002175489</v>
      </c>
      <c r="M293" s="15">
        <v>4.3292240754169704</v>
      </c>
      <c r="N293" s="15">
        <v>14.575779550398799</v>
      </c>
      <c r="O293" s="11">
        <v>0.877449546651068</v>
      </c>
      <c r="P293" s="15">
        <v>0.13607769723244201</v>
      </c>
      <c r="Q293" s="11" t="s">
        <v>38</v>
      </c>
      <c r="R293" s="11" t="s">
        <v>46</v>
      </c>
      <c r="S293" s="11" t="s">
        <v>47</v>
      </c>
      <c r="T293" s="11" t="s">
        <v>48</v>
      </c>
      <c r="U293" s="11">
        <v>1</v>
      </c>
    </row>
    <row r="294" spans="1:21" x14ac:dyDescent="0.2">
      <c r="A294" s="11" t="s">
        <v>45</v>
      </c>
      <c r="B294" s="11">
        <v>3.419</v>
      </c>
      <c r="C294" s="11">
        <v>15.766</v>
      </c>
      <c r="D294" s="11">
        <v>0.42399999999999999</v>
      </c>
      <c r="E294" s="11">
        <v>1.9390000000000001E-2</v>
      </c>
      <c r="F294" s="11">
        <v>0.109</v>
      </c>
      <c r="G294" s="11">
        <v>0.23799999999999999</v>
      </c>
      <c r="H294" s="11">
        <v>6.3929999999999998</v>
      </c>
      <c r="I294" s="15">
        <v>1.621E-3</v>
      </c>
      <c r="J294" s="15">
        <v>0.13850000000000001</v>
      </c>
      <c r="K294" s="15">
        <v>2.61371841155235</v>
      </c>
      <c r="L294" s="15">
        <v>4.0722021660649803</v>
      </c>
      <c r="M294" s="15">
        <v>7.6534296028880897</v>
      </c>
      <c r="N294" s="15">
        <v>14.1516245487365</v>
      </c>
      <c r="O294" s="11">
        <v>0.87598713073998202</v>
      </c>
      <c r="P294" s="15">
        <v>0.13810573221041</v>
      </c>
      <c r="Q294" s="11" t="s">
        <v>38</v>
      </c>
      <c r="R294" s="11" t="s">
        <v>46</v>
      </c>
      <c r="S294" s="11" t="s">
        <v>47</v>
      </c>
      <c r="T294" s="11" t="s">
        <v>48</v>
      </c>
      <c r="U294" s="11">
        <v>1</v>
      </c>
    </row>
    <row r="295" spans="1:21" x14ac:dyDescent="0.2">
      <c r="A295" s="11" t="s">
        <v>45</v>
      </c>
      <c r="B295" s="11">
        <v>3.419</v>
      </c>
      <c r="C295" s="11">
        <v>15.766</v>
      </c>
      <c r="D295" s="11">
        <v>0.42799999999999999</v>
      </c>
      <c r="E295" s="11">
        <v>1.9619999999999999E-2</v>
      </c>
      <c r="F295" s="11">
        <v>0.1101</v>
      </c>
      <c r="G295" s="11">
        <v>0.24099999999999999</v>
      </c>
      <c r="H295" s="11">
        <v>6.383</v>
      </c>
      <c r="I295" s="15">
        <v>1.6230000000000001E-3</v>
      </c>
      <c r="J295" s="15">
        <v>0.14219999999999999</v>
      </c>
      <c r="K295" s="15">
        <v>2.5105485232067499</v>
      </c>
      <c r="L295" s="15">
        <v>3.9451476793248998</v>
      </c>
      <c r="M295" s="15">
        <v>7.3136427566807303</v>
      </c>
      <c r="N295" s="15">
        <v>13.431786216596301</v>
      </c>
      <c r="O295" s="11">
        <v>0.87481719801111402</v>
      </c>
      <c r="P295" s="15">
        <v>0.14111374892039</v>
      </c>
      <c r="Q295" s="11" t="s">
        <v>38</v>
      </c>
      <c r="R295" s="11" t="s">
        <v>46</v>
      </c>
      <c r="S295" s="11" t="s">
        <v>47</v>
      </c>
      <c r="T295" s="11" t="s">
        <v>48</v>
      </c>
      <c r="U295" s="11">
        <v>1</v>
      </c>
    </row>
    <row r="296" spans="1:21" x14ac:dyDescent="0.2">
      <c r="A296" s="11" t="s">
        <v>45</v>
      </c>
      <c r="B296" s="11">
        <v>3.419</v>
      </c>
      <c r="C296" s="11">
        <v>15.766</v>
      </c>
      <c r="D296" s="11">
        <v>0.433</v>
      </c>
      <c r="E296" s="11">
        <v>1.985E-2</v>
      </c>
      <c r="F296" s="11">
        <v>0.1113</v>
      </c>
      <c r="G296" s="11">
        <v>0.24299999999999999</v>
      </c>
      <c r="H296" s="11">
        <v>6.3739999999999997</v>
      </c>
      <c r="I296" s="15">
        <v>1.6260000000000001E-3</v>
      </c>
      <c r="J296" s="15">
        <v>0.14349999999999999</v>
      </c>
      <c r="K296" s="15">
        <v>2.4668989547038298</v>
      </c>
      <c r="L296" s="15">
        <v>3.8745644599303102</v>
      </c>
      <c r="M296" s="15">
        <v>7.3170731707317103</v>
      </c>
      <c r="N296" s="15">
        <v>12.961672473867599</v>
      </c>
      <c r="O296" s="11">
        <v>0.87335478210002904</v>
      </c>
      <c r="P296" s="15">
        <v>0.14342618196114101</v>
      </c>
      <c r="Q296" s="11" t="s">
        <v>38</v>
      </c>
      <c r="R296" s="11" t="s">
        <v>46</v>
      </c>
      <c r="S296" s="11" t="s">
        <v>47</v>
      </c>
      <c r="T296" s="11" t="s">
        <v>48</v>
      </c>
      <c r="U296" s="11">
        <v>1</v>
      </c>
    </row>
    <row r="297" spans="1:21" x14ac:dyDescent="0.2">
      <c r="A297" s="11" t="s">
        <v>45</v>
      </c>
      <c r="B297" s="11">
        <v>3.419</v>
      </c>
      <c r="C297" s="11">
        <v>15.766</v>
      </c>
      <c r="D297" s="11">
        <v>0.437</v>
      </c>
      <c r="E297" s="11">
        <v>2.0080000000000001E-2</v>
      </c>
      <c r="F297" s="11">
        <v>0.1124</v>
      </c>
      <c r="G297" s="11">
        <v>0.246</v>
      </c>
      <c r="H297" s="11">
        <v>6.3650000000000002</v>
      </c>
      <c r="I297" s="15">
        <v>1.6280000000000001E-3</v>
      </c>
      <c r="J297" s="15">
        <v>0.15959999999999999</v>
      </c>
      <c r="K297" s="15">
        <v>2.2243107769423598</v>
      </c>
      <c r="L297" s="15">
        <v>3.5714285714285698</v>
      </c>
      <c r="M297" s="15">
        <v>6.5789473684210504</v>
      </c>
      <c r="N297" s="15">
        <v>11.3408521303258</v>
      </c>
      <c r="O297" s="11">
        <v>0.87218484937116103</v>
      </c>
      <c r="P297" s="15">
        <v>0.14647915939721101</v>
      </c>
      <c r="Q297" s="11" t="s">
        <v>38</v>
      </c>
      <c r="R297" s="11" t="s">
        <v>46</v>
      </c>
      <c r="S297" s="11" t="s">
        <v>47</v>
      </c>
      <c r="T297" s="11" t="s">
        <v>48</v>
      </c>
      <c r="U297" s="11">
        <v>1</v>
      </c>
    </row>
    <row r="298" spans="1:21" x14ac:dyDescent="0.2">
      <c r="A298" s="11" t="s">
        <v>45</v>
      </c>
      <c r="B298" s="11">
        <v>3.419</v>
      </c>
      <c r="C298" s="11">
        <v>15.766</v>
      </c>
      <c r="D298" s="11">
        <v>0.441</v>
      </c>
      <c r="E298" s="11">
        <v>2.0320000000000001E-2</v>
      </c>
      <c r="F298" s="11">
        <v>0.1135</v>
      </c>
      <c r="G298" s="11">
        <v>0.248</v>
      </c>
      <c r="H298" s="11">
        <v>6.3529999999999998</v>
      </c>
      <c r="I298" s="15">
        <v>1.6299999999999999E-3</v>
      </c>
      <c r="J298" s="15">
        <v>0.14419999999999999</v>
      </c>
      <c r="K298" s="15">
        <v>2.3925104022191399</v>
      </c>
      <c r="L298" s="15">
        <v>3.77253814147018</v>
      </c>
      <c r="M298" s="15">
        <v>7.2122052704576998</v>
      </c>
      <c r="N298" s="15">
        <v>12.274618585298199</v>
      </c>
      <c r="O298" s="11">
        <v>0.87101491664229302</v>
      </c>
      <c r="P298" s="15">
        <v>0.148956813732606</v>
      </c>
      <c r="Q298" s="11" t="s">
        <v>38</v>
      </c>
      <c r="R298" s="11" t="s">
        <v>46</v>
      </c>
      <c r="S298" s="11" t="s">
        <v>47</v>
      </c>
      <c r="T298" s="11" t="s">
        <v>48</v>
      </c>
      <c r="U298" s="11">
        <v>1</v>
      </c>
    </row>
    <row r="299" spans="1:21" x14ac:dyDescent="0.2">
      <c r="A299" s="11" t="s">
        <v>45</v>
      </c>
      <c r="B299" s="11">
        <v>3.419</v>
      </c>
      <c r="C299" s="11">
        <v>15.766</v>
      </c>
      <c r="D299" s="11">
        <v>0.44600000000000001</v>
      </c>
      <c r="E299" s="11">
        <v>2.0549999999999999E-2</v>
      </c>
      <c r="F299" s="11">
        <v>0.1147</v>
      </c>
      <c r="G299" s="11">
        <v>0.25</v>
      </c>
      <c r="H299" s="11">
        <v>6.3449999999999998</v>
      </c>
      <c r="I299" s="15">
        <v>1.6329999999999999E-3</v>
      </c>
      <c r="J299" s="15">
        <v>0.15210000000000001</v>
      </c>
      <c r="K299" s="15">
        <v>2.2682445759368801</v>
      </c>
      <c r="L299" s="15">
        <v>3.60289283366206</v>
      </c>
      <c r="M299" s="15">
        <v>6.7718606180144603</v>
      </c>
      <c r="N299" s="15">
        <v>11.374095989480599</v>
      </c>
      <c r="O299" s="11">
        <v>0.86955250073120804</v>
      </c>
      <c r="P299" s="15">
        <v>0.151313818881818</v>
      </c>
      <c r="Q299" s="11" t="s">
        <v>38</v>
      </c>
      <c r="R299" s="11" t="s">
        <v>46</v>
      </c>
      <c r="S299" s="11" t="s">
        <v>47</v>
      </c>
      <c r="T299" s="11" t="s">
        <v>48</v>
      </c>
      <c r="U299" s="11">
        <v>1</v>
      </c>
    </row>
    <row r="300" spans="1:21" x14ac:dyDescent="0.2">
      <c r="A300" s="11" t="s">
        <v>45</v>
      </c>
      <c r="B300" s="11">
        <v>3.419</v>
      </c>
      <c r="C300" s="11">
        <v>15.766</v>
      </c>
      <c r="D300" s="11">
        <v>0.45</v>
      </c>
      <c r="E300" s="11">
        <v>2.078E-2</v>
      </c>
      <c r="F300" s="11">
        <v>0.1158</v>
      </c>
      <c r="G300" s="11">
        <v>0.253</v>
      </c>
      <c r="H300" s="11">
        <v>6.3360000000000003</v>
      </c>
      <c r="I300" s="15">
        <v>1.635E-3</v>
      </c>
      <c r="J300" s="15">
        <v>0.14299999999999999</v>
      </c>
      <c r="K300" s="15">
        <v>2.3566433566433602</v>
      </c>
      <c r="L300" s="15">
        <v>3.7132867132867098</v>
      </c>
      <c r="M300" s="15">
        <v>7.2027972027971998</v>
      </c>
      <c r="N300" s="15">
        <v>11.818181818181801</v>
      </c>
      <c r="O300" s="11">
        <v>0.86838256800234004</v>
      </c>
      <c r="P300" s="15">
        <v>0.15443146009325101</v>
      </c>
      <c r="Q300" s="11" t="s">
        <v>38</v>
      </c>
      <c r="R300" s="11" t="s">
        <v>46</v>
      </c>
      <c r="S300" s="11" t="s">
        <v>47</v>
      </c>
      <c r="T300" s="11" t="s">
        <v>48</v>
      </c>
      <c r="U300" s="11">
        <v>1</v>
      </c>
    </row>
    <row r="301" spans="1:21" x14ac:dyDescent="0.2">
      <c r="A301" s="11" t="s">
        <v>45</v>
      </c>
      <c r="B301" s="11">
        <v>3.419</v>
      </c>
      <c r="C301" s="11">
        <v>15.766</v>
      </c>
      <c r="D301" s="11">
        <v>0.45400000000000001</v>
      </c>
      <c r="E301" s="11">
        <v>2.102E-2</v>
      </c>
      <c r="F301" s="11">
        <v>0.1169</v>
      </c>
      <c r="G301" s="11">
        <v>0.255</v>
      </c>
      <c r="H301" s="11">
        <v>6.3250000000000002</v>
      </c>
      <c r="I301" s="15">
        <v>1.6379999999999999E-3</v>
      </c>
      <c r="J301" s="15">
        <v>0.15509999999999999</v>
      </c>
      <c r="K301" s="15">
        <v>2.1792392005157999</v>
      </c>
      <c r="L301" s="15">
        <v>3.4816247582205002</v>
      </c>
      <c r="M301" s="15">
        <v>6.5764023210831697</v>
      </c>
      <c r="N301" s="15">
        <v>10.6382978723404</v>
      </c>
      <c r="O301" s="11">
        <v>0.86721263527347203</v>
      </c>
      <c r="P301" s="15">
        <v>0.156958287789594</v>
      </c>
      <c r="Q301" s="11" t="s">
        <v>38</v>
      </c>
      <c r="R301" s="11" t="s">
        <v>46</v>
      </c>
      <c r="S301" s="11" t="s">
        <v>47</v>
      </c>
      <c r="T301" s="11" t="s">
        <v>48</v>
      </c>
      <c r="U301" s="11">
        <v>1</v>
      </c>
    </row>
    <row r="302" spans="1:21" x14ac:dyDescent="0.2">
      <c r="A302" s="11" t="s">
        <v>45</v>
      </c>
      <c r="B302" s="11">
        <v>3.419</v>
      </c>
      <c r="C302" s="11">
        <v>15.766</v>
      </c>
      <c r="D302" s="11">
        <v>0.45900000000000002</v>
      </c>
      <c r="E302" s="11">
        <v>2.1250000000000002E-2</v>
      </c>
      <c r="F302" s="11">
        <v>0.11799999999999999</v>
      </c>
      <c r="G302" s="11">
        <v>0.25700000000000001</v>
      </c>
      <c r="H302" s="11">
        <v>6.3170000000000002</v>
      </c>
      <c r="I302" s="15">
        <v>1.64E-3</v>
      </c>
      <c r="J302" s="15">
        <v>0.15709999999999999</v>
      </c>
      <c r="K302" s="15">
        <v>2.1514958625079599</v>
      </c>
      <c r="L302" s="15">
        <v>3.41820496499045</v>
      </c>
      <c r="M302" s="15">
        <v>6.4290260980267302</v>
      </c>
      <c r="N302" s="15">
        <v>10.248249522597099</v>
      </c>
      <c r="O302" s="11">
        <v>0.86575021936238705</v>
      </c>
      <c r="P302" s="15">
        <v>0.15908795743721299</v>
      </c>
      <c r="Q302" s="11" t="s">
        <v>38</v>
      </c>
      <c r="R302" s="11" t="s">
        <v>46</v>
      </c>
      <c r="S302" s="11" t="s">
        <v>47</v>
      </c>
      <c r="T302" s="11" t="s">
        <v>48</v>
      </c>
      <c r="U302" s="11">
        <v>1</v>
      </c>
    </row>
    <row r="303" spans="1:21" x14ac:dyDescent="0.2">
      <c r="A303" s="11" t="s">
        <v>45</v>
      </c>
      <c r="B303" s="11">
        <v>3.419</v>
      </c>
      <c r="C303" s="11">
        <v>15.766</v>
      </c>
      <c r="D303" s="11">
        <v>0.46300000000000002</v>
      </c>
      <c r="E303" s="11">
        <v>2.1489999999999999E-2</v>
      </c>
      <c r="F303" s="11">
        <v>0.1192</v>
      </c>
      <c r="G303" s="11">
        <v>0.26</v>
      </c>
      <c r="H303" s="11">
        <v>6.3070000000000004</v>
      </c>
      <c r="I303" s="15">
        <v>1.642E-3</v>
      </c>
      <c r="J303" s="15">
        <v>0.151</v>
      </c>
      <c r="K303" s="15">
        <v>2.2052980132450299</v>
      </c>
      <c r="L303" s="15">
        <v>3.47019867549669</v>
      </c>
      <c r="M303" s="15">
        <v>6.5695364238410603</v>
      </c>
      <c r="N303" s="15">
        <v>10.4635761589404</v>
      </c>
      <c r="O303" s="11">
        <v>0.86458028663351905</v>
      </c>
      <c r="P303" s="15">
        <v>0.16253832777447799</v>
      </c>
      <c r="Q303" s="11" t="s">
        <v>38</v>
      </c>
      <c r="R303" s="11" t="s">
        <v>46</v>
      </c>
      <c r="S303" s="11" t="s">
        <v>47</v>
      </c>
      <c r="T303" s="11" t="s">
        <v>48</v>
      </c>
      <c r="U303" s="11">
        <v>1</v>
      </c>
    </row>
    <row r="304" spans="1:21" x14ac:dyDescent="0.2">
      <c r="A304" s="11" t="s">
        <v>45</v>
      </c>
      <c r="B304" s="11">
        <v>3.419</v>
      </c>
      <c r="C304" s="11">
        <v>15.766</v>
      </c>
      <c r="D304" s="11">
        <v>0.46800000000000003</v>
      </c>
      <c r="E304" s="11">
        <v>2.172E-2</v>
      </c>
      <c r="F304" s="11">
        <v>0.1203</v>
      </c>
      <c r="G304" s="11">
        <v>0.26200000000000001</v>
      </c>
      <c r="H304" s="11">
        <v>6.2990000000000004</v>
      </c>
      <c r="I304" s="15">
        <v>1.645E-3</v>
      </c>
      <c r="J304" s="15">
        <v>0.1522</v>
      </c>
      <c r="K304" s="15">
        <v>2.1879106438896199</v>
      </c>
      <c r="L304" s="15">
        <v>3.4165571616294299</v>
      </c>
      <c r="M304" s="15">
        <v>6.4520367936925096</v>
      </c>
      <c r="N304" s="15">
        <v>10.1182654402102</v>
      </c>
      <c r="O304" s="11">
        <v>0.86311787072243396</v>
      </c>
      <c r="P304" s="15">
        <v>0.16469276056021401</v>
      </c>
      <c r="Q304" s="11" t="s">
        <v>38</v>
      </c>
      <c r="R304" s="11" t="s">
        <v>46</v>
      </c>
      <c r="S304" s="11" t="s">
        <v>47</v>
      </c>
      <c r="T304" s="11" t="s">
        <v>48</v>
      </c>
      <c r="U304" s="11">
        <v>1</v>
      </c>
    </row>
    <row r="305" spans="1:21" x14ac:dyDescent="0.2">
      <c r="A305" s="11" t="s">
        <v>45</v>
      </c>
      <c r="B305" s="11">
        <v>3.419</v>
      </c>
      <c r="C305" s="11">
        <v>15.766</v>
      </c>
      <c r="D305" s="11">
        <v>0.47199999999999998</v>
      </c>
      <c r="E305" s="11">
        <v>2.196E-2</v>
      </c>
      <c r="F305" s="11">
        <v>0.12139999999999999</v>
      </c>
      <c r="G305" s="11">
        <v>0.26500000000000001</v>
      </c>
      <c r="H305" s="11">
        <v>6.2889999999999997</v>
      </c>
      <c r="I305" s="15">
        <v>1.647E-3</v>
      </c>
      <c r="J305" s="15">
        <v>0.15049999999999999</v>
      </c>
      <c r="K305" s="15">
        <v>2.1926910299003302</v>
      </c>
      <c r="L305" s="15">
        <v>3.4086378737541501</v>
      </c>
      <c r="M305" s="15">
        <v>6.3853820598006603</v>
      </c>
      <c r="N305" s="15">
        <v>10.033222591362099</v>
      </c>
      <c r="O305" s="11">
        <v>0.86194793799356495</v>
      </c>
      <c r="P305" s="15">
        <v>0.16791183623537401</v>
      </c>
      <c r="Q305" s="11" t="s">
        <v>38</v>
      </c>
      <c r="R305" s="11" t="s">
        <v>46</v>
      </c>
      <c r="S305" s="11" t="s">
        <v>47</v>
      </c>
      <c r="T305" s="11" t="s">
        <v>48</v>
      </c>
      <c r="U305" s="11">
        <v>1</v>
      </c>
    </row>
    <row r="306" spans="1:21" x14ac:dyDescent="0.2">
      <c r="A306" s="11" t="s">
        <v>45</v>
      </c>
      <c r="B306" s="11">
        <v>3.419</v>
      </c>
      <c r="C306" s="11">
        <v>15.965999999999999</v>
      </c>
      <c r="D306" s="11">
        <v>1.708</v>
      </c>
      <c r="E306" s="11">
        <v>0.14026</v>
      </c>
      <c r="F306" s="11">
        <v>0.45040000000000002</v>
      </c>
      <c r="G306" s="11">
        <v>0.77200000000000002</v>
      </c>
      <c r="H306" s="11">
        <v>3.641</v>
      </c>
      <c r="I306" s="15">
        <v>2.647E-3</v>
      </c>
      <c r="J306" s="15">
        <v>0.215</v>
      </c>
      <c r="K306" s="15">
        <v>0.96279069767441905</v>
      </c>
      <c r="L306" s="15">
        <v>1.51162790697674</v>
      </c>
      <c r="M306" s="15">
        <v>0.88837209302325604</v>
      </c>
      <c r="N306" s="15">
        <v>5.3953488372093003E-2</v>
      </c>
      <c r="O306" s="11">
        <v>0.50043872477332596</v>
      </c>
      <c r="P306" s="15">
        <v>0.87205943443691003</v>
      </c>
      <c r="Q306" s="11" t="s">
        <v>38</v>
      </c>
      <c r="R306" s="11" t="s">
        <v>46</v>
      </c>
      <c r="S306" s="11" t="s">
        <v>47</v>
      </c>
      <c r="T306" s="11" t="s">
        <v>48</v>
      </c>
      <c r="U306" s="11">
        <v>1</v>
      </c>
    </row>
    <row r="307" spans="1:21" x14ac:dyDescent="0.2">
      <c r="A307" s="11" t="s">
        <v>45</v>
      </c>
      <c r="B307" s="11">
        <v>3.419</v>
      </c>
      <c r="C307" s="11">
        <v>15.965999999999999</v>
      </c>
      <c r="D307" s="11">
        <v>1.726</v>
      </c>
      <c r="E307" s="11">
        <v>0.14332</v>
      </c>
      <c r="F307" s="11">
        <v>0.45529999999999998</v>
      </c>
      <c r="G307" s="11">
        <v>0.77700000000000002</v>
      </c>
      <c r="H307" s="11">
        <v>3.6019999999999999</v>
      </c>
      <c r="I307" s="15">
        <v>2.6670000000000001E-3</v>
      </c>
      <c r="J307" s="15">
        <v>0.21079999999999999</v>
      </c>
      <c r="K307" s="15">
        <v>0.97248576850094903</v>
      </c>
      <c r="L307" s="15">
        <v>1.51328273244782</v>
      </c>
      <c r="M307" s="15">
        <v>0.84440227703984805</v>
      </c>
      <c r="N307" s="15">
        <v>6.0721062618595799E-2</v>
      </c>
      <c r="O307" s="11">
        <v>0.49517402749341899</v>
      </c>
      <c r="P307" s="15">
        <v>0.87442457422631903</v>
      </c>
      <c r="Q307" s="11" t="s">
        <v>38</v>
      </c>
      <c r="R307" s="11" t="s">
        <v>46</v>
      </c>
      <c r="S307" s="11" t="s">
        <v>47</v>
      </c>
      <c r="T307" s="11" t="s">
        <v>48</v>
      </c>
      <c r="U307" s="11">
        <v>1</v>
      </c>
    </row>
    <row r="308" spans="1:21" x14ac:dyDescent="0.2">
      <c r="A308" s="11" t="s">
        <v>45</v>
      </c>
      <c r="B308" s="11">
        <v>3.419</v>
      </c>
      <c r="C308" s="11">
        <v>15.965999999999999</v>
      </c>
      <c r="D308" s="11">
        <v>1.7450000000000001</v>
      </c>
      <c r="E308" s="11">
        <v>0.14645</v>
      </c>
      <c r="F308" s="11">
        <v>0.4602</v>
      </c>
      <c r="G308" s="11">
        <v>0.78200000000000003</v>
      </c>
      <c r="H308" s="11">
        <v>3.5619999999999998</v>
      </c>
      <c r="I308" s="15">
        <v>2.686E-3</v>
      </c>
      <c r="J308" s="15">
        <v>0.2112</v>
      </c>
      <c r="K308" s="15">
        <v>0.970643939393939</v>
      </c>
      <c r="L308" s="15">
        <v>1.5104166666666701</v>
      </c>
      <c r="M308" s="15">
        <v>0.80965909090909105</v>
      </c>
      <c r="N308" s="15">
        <v>6.6287878787878798E-2</v>
      </c>
      <c r="O308" s="11">
        <v>0.48961684703129599</v>
      </c>
      <c r="P308" s="15">
        <v>0.87531722000329903</v>
      </c>
      <c r="Q308" s="11" t="s">
        <v>38</v>
      </c>
      <c r="R308" s="11" t="s">
        <v>46</v>
      </c>
      <c r="S308" s="11" t="s">
        <v>47</v>
      </c>
      <c r="T308" s="11" t="s">
        <v>48</v>
      </c>
      <c r="U308" s="11">
        <v>1</v>
      </c>
    </row>
    <row r="309" spans="1:21" x14ac:dyDescent="0.2">
      <c r="A309" s="11" t="s">
        <v>45</v>
      </c>
      <c r="B309" s="11">
        <v>3.419</v>
      </c>
      <c r="C309" s="11">
        <v>15.965999999999999</v>
      </c>
      <c r="D309" s="11">
        <v>1.7629999999999999</v>
      </c>
      <c r="E309" s="11">
        <v>0.14965000000000001</v>
      </c>
      <c r="F309" s="11">
        <v>0.46500000000000002</v>
      </c>
      <c r="G309" s="11">
        <v>0.78700000000000003</v>
      </c>
      <c r="H309" s="11">
        <v>3.5230000000000001</v>
      </c>
      <c r="I309" s="15">
        <v>2.7049999999999999E-3</v>
      </c>
      <c r="J309" s="15">
        <v>0.21310000000000001</v>
      </c>
      <c r="K309" s="15">
        <v>0.97137494134209301</v>
      </c>
      <c r="L309" s="15">
        <v>1.5016424213984001</v>
      </c>
      <c r="M309" s="15">
        <v>0.80713280150164202</v>
      </c>
      <c r="N309" s="15">
        <v>7.1797278273111206E-2</v>
      </c>
      <c r="O309" s="11">
        <v>0.48435214975138902</v>
      </c>
      <c r="P309" s="15">
        <v>0.87677955096818105</v>
      </c>
      <c r="Q309" s="11" t="s">
        <v>38</v>
      </c>
      <c r="R309" s="11" t="s">
        <v>46</v>
      </c>
      <c r="S309" s="11" t="s">
        <v>47</v>
      </c>
      <c r="T309" s="11" t="s">
        <v>48</v>
      </c>
      <c r="U309" s="11">
        <v>1</v>
      </c>
    </row>
    <row r="310" spans="1:21" x14ac:dyDescent="0.2">
      <c r="A310" s="11" t="s">
        <v>45</v>
      </c>
      <c r="B310" s="11">
        <v>3.419</v>
      </c>
      <c r="C310" s="11">
        <v>15.965999999999999</v>
      </c>
      <c r="D310" s="11">
        <v>1.7809999999999999</v>
      </c>
      <c r="E310" s="11">
        <v>0.15292</v>
      </c>
      <c r="F310" s="11">
        <v>0.46989999999999998</v>
      </c>
      <c r="G310" s="11">
        <v>0.79100000000000004</v>
      </c>
      <c r="H310" s="11">
        <v>3.4830000000000001</v>
      </c>
      <c r="I310" s="15">
        <v>2.7239999999999999E-3</v>
      </c>
      <c r="J310" s="15">
        <v>0.2203</v>
      </c>
      <c r="K310" s="15">
        <v>0.94416704493871995</v>
      </c>
      <c r="L310" s="15">
        <v>1.52519291874716</v>
      </c>
      <c r="M310" s="15">
        <v>0.78983204720835198</v>
      </c>
      <c r="N310" s="15">
        <v>7.7621425329096702E-2</v>
      </c>
      <c r="O310" s="11">
        <v>0.47908745247148299</v>
      </c>
      <c r="P310" s="15">
        <v>0.87725635528100199</v>
      </c>
      <c r="Q310" s="11" t="s">
        <v>38</v>
      </c>
      <c r="R310" s="11" t="s">
        <v>46</v>
      </c>
      <c r="S310" s="11" t="s">
        <v>47</v>
      </c>
      <c r="T310" s="11" t="s">
        <v>48</v>
      </c>
      <c r="U310" s="11">
        <v>1</v>
      </c>
    </row>
    <row r="311" spans="1:21" x14ac:dyDescent="0.2">
      <c r="A311" s="11" t="s">
        <v>45</v>
      </c>
      <c r="B311" s="11">
        <v>3.419</v>
      </c>
      <c r="C311" s="11">
        <v>15.965999999999999</v>
      </c>
      <c r="D311" s="11">
        <v>1.8</v>
      </c>
      <c r="E311" s="11">
        <v>0.15626999999999999</v>
      </c>
      <c r="F311" s="11">
        <v>0.4748</v>
      </c>
      <c r="G311" s="11">
        <v>0.79600000000000004</v>
      </c>
      <c r="H311" s="11">
        <v>3.444</v>
      </c>
      <c r="I311" s="15">
        <v>2.7430000000000002E-3</v>
      </c>
      <c r="J311" s="15">
        <v>0.22020000000000001</v>
      </c>
      <c r="K311" s="15">
        <v>0.94005449591280599</v>
      </c>
      <c r="L311" s="15">
        <v>1.5213442325158899</v>
      </c>
      <c r="M311" s="15">
        <v>0.79927338782924595</v>
      </c>
      <c r="N311" s="15">
        <v>8.31062670299728E-2</v>
      </c>
      <c r="O311" s="11">
        <v>0.47353027200935899</v>
      </c>
      <c r="P311" s="15">
        <v>0.87736425462488998</v>
      </c>
      <c r="Q311" s="11" t="s">
        <v>38</v>
      </c>
      <c r="R311" s="11" t="s">
        <v>46</v>
      </c>
      <c r="S311" s="11" t="s">
        <v>47</v>
      </c>
      <c r="T311" s="11" t="s">
        <v>48</v>
      </c>
      <c r="U311" s="11">
        <v>1</v>
      </c>
    </row>
    <row r="312" spans="1:21" x14ac:dyDescent="0.2">
      <c r="A312" s="11" t="s">
        <v>45</v>
      </c>
      <c r="B312" s="11">
        <v>3.419</v>
      </c>
      <c r="C312" s="11">
        <v>15.965999999999999</v>
      </c>
      <c r="D312" s="11">
        <v>1.8180000000000001</v>
      </c>
      <c r="E312" s="11">
        <v>0.15969</v>
      </c>
      <c r="F312" s="11">
        <v>0.47960000000000003</v>
      </c>
      <c r="G312" s="11">
        <v>0.8</v>
      </c>
      <c r="H312" s="11">
        <v>3.4039999999999999</v>
      </c>
      <c r="I312" s="15">
        <v>2.7620000000000001E-3</v>
      </c>
      <c r="J312" s="15">
        <v>0.22109999999999999</v>
      </c>
      <c r="K312" s="15">
        <v>0.94075079149705998</v>
      </c>
      <c r="L312" s="15">
        <v>1.51515151515152</v>
      </c>
      <c r="M312" s="15">
        <v>0.81411126187245597</v>
      </c>
      <c r="N312" s="15">
        <v>8.8647670737223003E-2</v>
      </c>
      <c r="O312" s="11">
        <v>0.46826557472945302</v>
      </c>
      <c r="P312" s="15">
        <v>0.87696468998590005</v>
      </c>
      <c r="Q312" s="11" t="s">
        <v>38</v>
      </c>
      <c r="R312" s="11" t="s">
        <v>46</v>
      </c>
      <c r="S312" s="11" t="s">
        <v>47</v>
      </c>
      <c r="T312" s="11" t="s">
        <v>48</v>
      </c>
      <c r="U312" s="11">
        <v>1</v>
      </c>
    </row>
    <row r="313" spans="1:21" x14ac:dyDescent="0.2">
      <c r="A313" s="11" t="s">
        <v>45</v>
      </c>
      <c r="B313" s="11">
        <v>3.419</v>
      </c>
      <c r="C313" s="11">
        <v>15.965999999999999</v>
      </c>
      <c r="D313" s="11">
        <v>1.837</v>
      </c>
      <c r="E313" s="11">
        <v>0.16320000000000001</v>
      </c>
      <c r="F313" s="11">
        <v>0.48449999999999999</v>
      </c>
      <c r="G313" s="11">
        <v>0.80500000000000005</v>
      </c>
      <c r="H313" s="11">
        <v>3.3650000000000002</v>
      </c>
      <c r="I313" s="15">
        <v>2.7799999999999999E-3</v>
      </c>
      <c r="J313" s="15">
        <v>0.22140000000000001</v>
      </c>
      <c r="K313" s="15">
        <v>0.93044263775971103</v>
      </c>
      <c r="L313" s="15">
        <v>1.5130984643179799</v>
      </c>
      <c r="M313" s="15">
        <v>0.822041553748871</v>
      </c>
      <c r="N313" s="15">
        <v>9.3947606142728096E-2</v>
      </c>
      <c r="O313" s="11">
        <v>0.46270839426733001</v>
      </c>
      <c r="P313" s="15">
        <v>0.87655129602114701</v>
      </c>
      <c r="Q313" s="11" t="s">
        <v>38</v>
      </c>
      <c r="R313" s="11" t="s">
        <v>46</v>
      </c>
      <c r="S313" s="11" t="s">
        <v>47</v>
      </c>
      <c r="T313" s="11" t="s">
        <v>48</v>
      </c>
      <c r="U313" s="11">
        <v>1</v>
      </c>
    </row>
    <row r="314" spans="1:21" x14ac:dyDescent="0.2">
      <c r="A314" s="11" t="s">
        <v>45</v>
      </c>
      <c r="B314" s="11">
        <v>3.419</v>
      </c>
      <c r="C314" s="11">
        <v>15.965999999999999</v>
      </c>
      <c r="D314" s="11">
        <v>1.855</v>
      </c>
      <c r="E314" s="11">
        <v>0.16678000000000001</v>
      </c>
      <c r="F314" s="11">
        <v>0.4894</v>
      </c>
      <c r="G314" s="11">
        <v>0.80900000000000005</v>
      </c>
      <c r="H314" s="11">
        <v>3.3250000000000002</v>
      </c>
      <c r="I314" s="15">
        <v>2.7989999999999998E-3</v>
      </c>
      <c r="J314" s="15">
        <v>0.215</v>
      </c>
      <c r="K314" s="15">
        <v>0.93953488372092997</v>
      </c>
      <c r="L314" s="15">
        <v>1.51627906976744</v>
      </c>
      <c r="M314" s="15">
        <v>0.86976744186046495</v>
      </c>
      <c r="N314" s="15">
        <v>0.1</v>
      </c>
      <c r="O314" s="11">
        <v>0.45744369698742299</v>
      </c>
      <c r="P314" s="15">
        <v>0.87601692897849903</v>
      </c>
      <c r="Q314" s="11" t="s">
        <v>38</v>
      </c>
      <c r="R314" s="11" t="s">
        <v>46</v>
      </c>
      <c r="S314" s="11" t="s">
        <v>47</v>
      </c>
      <c r="T314" s="11" t="s">
        <v>48</v>
      </c>
      <c r="U314" s="11">
        <v>1</v>
      </c>
    </row>
    <row r="315" spans="1:21" x14ac:dyDescent="0.2">
      <c r="A315" s="11" t="s">
        <v>45</v>
      </c>
      <c r="B315" s="11">
        <v>3.419</v>
      </c>
      <c r="C315" s="11">
        <v>15.965999999999999</v>
      </c>
      <c r="D315" s="11">
        <v>1.8740000000000001</v>
      </c>
      <c r="E315" s="11">
        <v>0.17044999999999999</v>
      </c>
      <c r="F315" s="11">
        <v>0.49430000000000002</v>
      </c>
      <c r="G315" s="11">
        <v>0.81299999999999994</v>
      </c>
      <c r="H315" s="11">
        <v>3.286</v>
      </c>
      <c r="I315" s="15">
        <v>2.8170000000000001E-3</v>
      </c>
      <c r="J315" s="15">
        <v>0.2225</v>
      </c>
      <c r="K315" s="15">
        <v>0.92134831460674205</v>
      </c>
      <c r="L315" s="15">
        <v>1.50561797752809</v>
      </c>
      <c r="M315" s="15">
        <v>0.85393258426966301</v>
      </c>
      <c r="N315" s="15">
        <v>9.9325842696629196E-2</v>
      </c>
      <c r="O315" s="11">
        <v>0.45188651652529999</v>
      </c>
      <c r="P315" s="15">
        <v>0.87400544896254295</v>
      </c>
      <c r="Q315" s="11" t="s">
        <v>38</v>
      </c>
      <c r="R315" s="11" t="s">
        <v>46</v>
      </c>
      <c r="S315" s="11" t="s">
        <v>47</v>
      </c>
      <c r="T315" s="11" t="s">
        <v>48</v>
      </c>
      <c r="U315" s="11">
        <v>1</v>
      </c>
    </row>
    <row r="316" spans="1:21" x14ac:dyDescent="0.2">
      <c r="A316" s="11" t="s">
        <v>45</v>
      </c>
      <c r="B316" s="11">
        <v>3.419</v>
      </c>
      <c r="C316" s="11">
        <v>15.965999999999999</v>
      </c>
      <c r="D316" s="11">
        <v>1.8919999999999999</v>
      </c>
      <c r="E316" s="11">
        <v>0.17422000000000001</v>
      </c>
      <c r="F316" s="11">
        <v>0.49909999999999999</v>
      </c>
      <c r="G316" s="11">
        <v>0.81799999999999995</v>
      </c>
      <c r="H316" s="11">
        <v>3.246</v>
      </c>
      <c r="I316" s="15">
        <v>2.8340000000000001E-3</v>
      </c>
      <c r="J316" s="15">
        <v>0.2253</v>
      </c>
      <c r="K316" s="15">
        <v>0.91433644030182004</v>
      </c>
      <c r="L316" s="15">
        <v>1.49578339991123</v>
      </c>
      <c r="M316" s="15">
        <v>0.86551264980026599</v>
      </c>
      <c r="N316" s="15">
        <v>0.100754549489569</v>
      </c>
      <c r="O316" s="11">
        <v>0.44662181924539301</v>
      </c>
      <c r="P316" s="15">
        <v>0.87368381763776004</v>
      </c>
      <c r="Q316" s="11" t="s">
        <v>38</v>
      </c>
      <c r="R316" s="11" t="s">
        <v>46</v>
      </c>
      <c r="S316" s="11" t="s">
        <v>47</v>
      </c>
      <c r="T316" s="11" t="s">
        <v>48</v>
      </c>
      <c r="U316" s="11">
        <v>1</v>
      </c>
    </row>
    <row r="317" spans="1:21" x14ac:dyDescent="0.2">
      <c r="A317" s="11" t="s">
        <v>45</v>
      </c>
      <c r="B317" s="11">
        <v>3.419</v>
      </c>
      <c r="C317" s="11">
        <v>15.965999999999999</v>
      </c>
      <c r="D317" s="11">
        <v>1.911</v>
      </c>
      <c r="E317" s="11">
        <v>0.17807000000000001</v>
      </c>
      <c r="F317" s="11">
        <v>0.504</v>
      </c>
      <c r="G317" s="11">
        <v>0.82199999999999995</v>
      </c>
      <c r="H317" s="11">
        <v>3.2069999999999999</v>
      </c>
      <c r="I317" s="15">
        <v>2.8509999999999998E-3</v>
      </c>
      <c r="J317" s="15">
        <v>0.22770000000000001</v>
      </c>
      <c r="K317" s="15">
        <v>0.90909090909090895</v>
      </c>
      <c r="L317" s="15">
        <v>1.48880105401845</v>
      </c>
      <c r="M317" s="15">
        <v>0.86956521739130399</v>
      </c>
      <c r="N317" s="15">
        <v>0.102766798418972</v>
      </c>
      <c r="O317" s="11">
        <v>0.44106463878327001</v>
      </c>
      <c r="P317" s="15">
        <v>0.87116796080213699</v>
      </c>
      <c r="Q317" s="11" t="s">
        <v>38</v>
      </c>
      <c r="R317" s="11" t="s">
        <v>46</v>
      </c>
      <c r="S317" s="11" t="s">
        <v>47</v>
      </c>
      <c r="T317" s="11" t="s">
        <v>48</v>
      </c>
      <c r="U317" s="11">
        <v>1</v>
      </c>
    </row>
    <row r="318" spans="1:21" x14ac:dyDescent="0.2">
      <c r="A318" s="11" t="s">
        <v>45</v>
      </c>
      <c r="B318" s="11">
        <v>3.419</v>
      </c>
      <c r="C318" s="11">
        <v>15.965999999999999</v>
      </c>
      <c r="D318" s="11">
        <v>1.929</v>
      </c>
      <c r="E318" s="11">
        <v>0.18201999999999999</v>
      </c>
      <c r="F318" s="11">
        <v>0.50890000000000002</v>
      </c>
      <c r="G318" s="11">
        <v>0.82599999999999996</v>
      </c>
      <c r="H318" s="11">
        <v>3.1669999999999998</v>
      </c>
      <c r="I318" s="15">
        <v>2.8679999999999999E-3</v>
      </c>
      <c r="J318" s="15">
        <v>0.23219999999999999</v>
      </c>
      <c r="K318" s="15">
        <v>0.89577950043066301</v>
      </c>
      <c r="L318" s="15">
        <v>1.4814814814814801</v>
      </c>
      <c r="M318" s="15">
        <v>0.87855297157622703</v>
      </c>
      <c r="N318" s="15">
        <v>0.10335917312661499</v>
      </c>
      <c r="O318" s="11">
        <v>0.43579994150336399</v>
      </c>
      <c r="P318" s="15">
        <v>0.86963101609604399</v>
      </c>
      <c r="Q318" s="11" t="s">
        <v>38</v>
      </c>
      <c r="R318" s="11" t="s">
        <v>46</v>
      </c>
      <c r="S318" s="11" t="s">
        <v>47</v>
      </c>
      <c r="T318" s="11" t="s">
        <v>48</v>
      </c>
      <c r="U318" s="11">
        <v>1</v>
      </c>
    </row>
    <row r="319" spans="1:21" x14ac:dyDescent="0.2">
      <c r="A319" s="11" t="s">
        <v>45</v>
      </c>
      <c r="B319" s="11">
        <v>3.419</v>
      </c>
      <c r="C319" s="11">
        <v>15.965999999999999</v>
      </c>
      <c r="D319" s="11">
        <v>1.948</v>
      </c>
      <c r="E319" s="11">
        <v>0.18606</v>
      </c>
      <c r="F319" s="11">
        <v>0.51370000000000005</v>
      </c>
      <c r="G319" s="11">
        <v>0.83</v>
      </c>
      <c r="H319" s="11">
        <v>3.1280000000000001</v>
      </c>
      <c r="I319" s="15">
        <v>2.885E-3</v>
      </c>
      <c r="J319" s="15">
        <v>0.23419999999999999</v>
      </c>
      <c r="K319" s="15">
        <v>0.89666951323654998</v>
      </c>
      <c r="L319" s="15">
        <v>1.4730999146029</v>
      </c>
      <c r="M319" s="15">
        <v>0.89666951323654998</v>
      </c>
      <c r="N319" s="15">
        <v>0.100341588385995</v>
      </c>
      <c r="O319" s="11">
        <v>0.43024276104123998</v>
      </c>
      <c r="P319" s="15">
        <v>0.86627772476671505</v>
      </c>
      <c r="Q319" s="11" t="s">
        <v>38</v>
      </c>
      <c r="R319" s="11" t="s">
        <v>46</v>
      </c>
      <c r="S319" s="11" t="s">
        <v>47</v>
      </c>
      <c r="T319" s="11" t="s">
        <v>48</v>
      </c>
      <c r="U319" s="11">
        <v>1</v>
      </c>
    </row>
    <row r="320" spans="1:21" x14ac:dyDescent="0.2">
      <c r="A320" s="11" t="s">
        <v>45</v>
      </c>
      <c r="B320" s="11">
        <v>3.419</v>
      </c>
      <c r="C320" s="11">
        <v>15.965999999999999</v>
      </c>
      <c r="D320" s="11">
        <v>1.966</v>
      </c>
      <c r="E320" s="11">
        <v>0.19020999999999999</v>
      </c>
      <c r="F320" s="11">
        <v>0.51859999999999995</v>
      </c>
      <c r="G320" s="11">
        <v>0.83399999999999996</v>
      </c>
      <c r="H320" s="11">
        <v>3.0880000000000001</v>
      </c>
      <c r="I320" s="15">
        <v>2.9009999999999999E-3</v>
      </c>
      <c r="J320" s="15">
        <v>0.23849999999999999</v>
      </c>
      <c r="K320" s="15">
        <v>0.88888888888888895</v>
      </c>
      <c r="L320" s="15">
        <v>1.4633123689727501</v>
      </c>
      <c r="M320" s="15">
        <v>0.90566037735849103</v>
      </c>
      <c r="N320" s="15">
        <v>9.8532494758909905E-2</v>
      </c>
      <c r="O320" s="11">
        <v>0.42497806376133401</v>
      </c>
      <c r="P320" s="15">
        <v>0.864249402957183</v>
      </c>
      <c r="Q320" s="11" t="s">
        <v>38</v>
      </c>
      <c r="R320" s="11" t="s">
        <v>46</v>
      </c>
      <c r="S320" s="11" t="s">
        <v>47</v>
      </c>
      <c r="T320" s="11" t="s">
        <v>48</v>
      </c>
      <c r="U320" s="11">
        <v>1</v>
      </c>
    </row>
    <row r="321" spans="1:21" x14ac:dyDescent="0.2">
      <c r="A321" s="11" t="s">
        <v>45</v>
      </c>
      <c r="B321" s="11">
        <v>3.419</v>
      </c>
      <c r="C321" s="11">
        <v>15.965999999999999</v>
      </c>
      <c r="D321" s="11">
        <v>1.9850000000000001</v>
      </c>
      <c r="E321" s="11">
        <v>0.19447</v>
      </c>
      <c r="F321" s="11">
        <v>0.52349999999999997</v>
      </c>
      <c r="G321" s="11">
        <v>0.83799999999999997</v>
      </c>
      <c r="H321" s="11">
        <v>3.0489999999999999</v>
      </c>
      <c r="I321" s="15">
        <v>2.9160000000000002E-3</v>
      </c>
      <c r="J321" s="15">
        <v>0.24709999999999999</v>
      </c>
      <c r="K321" s="15">
        <v>0.87414002428166704</v>
      </c>
      <c r="L321" s="15">
        <v>1.44880615135573</v>
      </c>
      <c r="M321" s="15">
        <v>0.86199919061108898</v>
      </c>
      <c r="N321" s="15">
        <v>9.0651558073654395E-2</v>
      </c>
      <c r="O321" s="11">
        <v>0.41942088329921001</v>
      </c>
      <c r="P321" s="15">
        <v>0.86074449229685801</v>
      </c>
      <c r="Q321" s="11" t="s">
        <v>38</v>
      </c>
      <c r="R321" s="11" t="s">
        <v>46</v>
      </c>
      <c r="S321" s="11" t="s">
        <v>47</v>
      </c>
      <c r="T321" s="11" t="s">
        <v>48</v>
      </c>
      <c r="U321" s="11">
        <v>1</v>
      </c>
    </row>
    <row r="322" spans="1:21" x14ac:dyDescent="0.2">
      <c r="A322" s="11" t="s">
        <v>45</v>
      </c>
      <c r="B322" s="11">
        <v>3.419</v>
      </c>
      <c r="C322" s="11">
        <v>16.366</v>
      </c>
      <c r="D322" s="11">
        <v>0.57199999999999995</v>
      </c>
      <c r="E322" s="11">
        <v>2.9680000000000002E-2</v>
      </c>
      <c r="F322" s="11">
        <v>0.15859999999999999</v>
      </c>
      <c r="G322" s="11">
        <v>0.317</v>
      </c>
      <c r="H322" s="11">
        <v>6.0640000000000001</v>
      </c>
      <c r="I322" s="15">
        <v>1.578E-3</v>
      </c>
      <c r="J322" s="15">
        <v>0.1303</v>
      </c>
      <c r="K322" s="15">
        <v>1.7728319263238701</v>
      </c>
      <c r="L322" s="15">
        <v>2.8319263238680001</v>
      </c>
      <c r="M322" s="15">
        <v>6.0092095165003796</v>
      </c>
      <c r="N322" s="15">
        <v>6.1857252494244097</v>
      </c>
      <c r="O322" s="11">
        <v>0.83269961977186302</v>
      </c>
      <c r="P322" s="15">
        <v>0.27050877243239302</v>
      </c>
      <c r="Q322" s="11" t="s">
        <v>38</v>
      </c>
      <c r="R322" s="11" t="s">
        <v>46</v>
      </c>
      <c r="S322" s="11" t="s">
        <v>47</v>
      </c>
      <c r="T322" s="11" t="s">
        <v>48</v>
      </c>
      <c r="U322" s="11">
        <v>1</v>
      </c>
    </row>
    <row r="323" spans="1:21" x14ac:dyDescent="0.2">
      <c r="A323" s="11" t="s">
        <v>45</v>
      </c>
      <c r="B323" s="11">
        <v>3.419</v>
      </c>
      <c r="C323" s="11">
        <v>16.366</v>
      </c>
      <c r="D323" s="11">
        <v>0.57799999999999996</v>
      </c>
      <c r="E323" s="11">
        <v>3.007E-2</v>
      </c>
      <c r="F323" s="11">
        <v>0.1603</v>
      </c>
      <c r="G323" s="11">
        <v>0.32</v>
      </c>
      <c r="H323" s="11">
        <v>6.05</v>
      </c>
      <c r="I323" s="15">
        <v>1.5820000000000001E-3</v>
      </c>
      <c r="J323" s="15">
        <v>0.1336</v>
      </c>
      <c r="K323" s="15">
        <v>1.72904191616766</v>
      </c>
      <c r="L323" s="15">
        <v>2.7694610778443098</v>
      </c>
      <c r="M323" s="15">
        <v>5.8233532934131702</v>
      </c>
      <c r="N323" s="15">
        <v>5.8682634730538901</v>
      </c>
      <c r="O323" s="11">
        <v>0.83094472067856096</v>
      </c>
      <c r="P323" s="15">
        <v>0.27529919491084298</v>
      </c>
      <c r="Q323" s="11" t="s">
        <v>38</v>
      </c>
      <c r="R323" s="11" t="s">
        <v>46</v>
      </c>
      <c r="S323" s="11" t="s">
        <v>47</v>
      </c>
      <c r="T323" s="11" t="s">
        <v>48</v>
      </c>
      <c r="U323" s="11">
        <v>1</v>
      </c>
    </row>
    <row r="324" spans="1:21" x14ac:dyDescent="0.2">
      <c r="A324" s="11" t="s">
        <v>45</v>
      </c>
      <c r="B324" s="11">
        <v>3.419</v>
      </c>
      <c r="C324" s="11">
        <v>16.366</v>
      </c>
      <c r="D324" s="11">
        <v>0.58499999999999996</v>
      </c>
      <c r="E324" s="11">
        <v>3.0460000000000001E-2</v>
      </c>
      <c r="F324" s="11">
        <v>0.16200000000000001</v>
      </c>
      <c r="G324" s="11">
        <v>0.32300000000000001</v>
      </c>
      <c r="H324" s="11">
        <v>6.0359999999999996</v>
      </c>
      <c r="I324" s="15">
        <v>1.585E-3</v>
      </c>
      <c r="J324" s="15">
        <v>0.13320000000000001</v>
      </c>
      <c r="K324" s="15">
        <v>1.74174174174174</v>
      </c>
      <c r="L324" s="15">
        <v>2.7477477477477499</v>
      </c>
      <c r="M324" s="15">
        <v>5.7882882882882898</v>
      </c>
      <c r="N324" s="15">
        <v>5.7282282282282297</v>
      </c>
      <c r="O324" s="11">
        <v>0.82889733840304203</v>
      </c>
      <c r="P324" s="15">
        <v>0.27951127792253999</v>
      </c>
      <c r="Q324" s="11" t="s">
        <v>38</v>
      </c>
      <c r="R324" s="11" t="s">
        <v>46</v>
      </c>
      <c r="S324" s="11" t="s">
        <v>47</v>
      </c>
      <c r="T324" s="11" t="s">
        <v>48</v>
      </c>
      <c r="U324" s="11">
        <v>1</v>
      </c>
    </row>
    <row r="325" spans="1:21" x14ac:dyDescent="0.2">
      <c r="A325" s="11" t="s">
        <v>45</v>
      </c>
      <c r="B325" s="11">
        <v>3.419</v>
      </c>
      <c r="C325" s="11">
        <v>16.366</v>
      </c>
      <c r="D325" s="11">
        <v>0.59099999999999997</v>
      </c>
      <c r="E325" s="11">
        <v>3.0849999999999999E-2</v>
      </c>
      <c r="F325" s="11">
        <v>0.16370000000000001</v>
      </c>
      <c r="G325" s="11">
        <v>0.32700000000000001</v>
      </c>
      <c r="H325" s="11">
        <v>6.0229999999999997</v>
      </c>
      <c r="I325" s="15">
        <v>1.588E-3</v>
      </c>
      <c r="J325" s="15">
        <v>0.1351</v>
      </c>
      <c r="K325" s="15">
        <v>1.7098445595854901</v>
      </c>
      <c r="L325" s="15">
        <v>2.70170244263509</v>
      </c>
      <c r="M325" s="15">
        <v>5.6846780162842299</v>
      </c>
      <c r="N325" s="15">
        <v>5.5070318282753501</v>
      </c>
      <c r="O325" s="11">
        <v>0.82714243930973996</v>
      </c>
      <c r="P325" s="15">
        <v>0.28521707959810799</v>
      </c>
      <c r="Q325" s="11" t="s">
        <v>38</v>
      </c>
      <c r="R325" s="11" t="s">
        <v>46</v>
      </c>
      <c r="S325" s="11" t="s">
        <v>47</v>
      </c>
      <c r="T325" s="11" t="s">
        <v>48</v>
      </c>
      <c r="U325" s="11">
        <v>1</v>
      </c>
    </row>
    <row r="326" spans="1:21" x14ac:dyDescent="0.2">
      <c r="A326" s="11" t="s">
        <v>45</v>
      </c>
      <c r="B326" s="11">
        <v>3.419</v>
      </c>
      <c r="C326" s="11">
        <v>16.366</v>
      </c>
      <c r="D326" s="11">
        <v>0.59699999999999998</v>
      </c>
      <c r="E326" s="11">
        <v>3.124E-2</v>
      </c>
      <c r="F326" s="11">
        <v>0.16539999999999999</v>
      </c>
      <c r="G326" s="11">
        <v>0.33</v>
      </c>
      <c r="H326" s="11">
        <v>6.01</v>
      </c>
      <c r="I326" s="15">
        <v>1.5920000000000001E-3</v>
      </c>
      <c r="J326" s="15">
        <v>0.14299999999999999</v>
      </c>
      <c r="K326" s="15">
        <v>1.6013986013985999</v>
      </c>
      <c r="L326" s="15">
        <v>2.5314685314685299</v>
      </c>
      <c r="M326" s="15">
        <v>5.2937062937062898</v>
      </c>
      <c r="N326" s="15">
        <v>4.79020979020979</v>
      </c>
      <c r="O326" s="11">
        <v>0.82538754021643801</v>
      </c>
      <c r="P326" s="15">
        <v>0.29008129938265098</v>
      </c>
      <c r="Q326" s="11" t="s">
        <v>38</v>
      </c>
      <c r="R326" s="11" t="s">
        <v>46</v>
      </c>
      <c r="S326" s="11" t="s">
        <v>47</v>
      </c>
      <c r="T326" s="11" t="s">
        <v>48</v>
      </c>
      <c r="U326" s="11">
        <v>1</v>
      </c>
    </row>
    <row r="327" spans="1:21" x14ac:dyDescent="0.2">
      <c r="A327" s="11" t="s">
        <v>45</v>
      </c>
      <c r="B327" s="11">
        <v>3.419</v>
      </c>
      <c r="C327" s="11">
        <v>16.366</v>
      </c>
      <c r="D327" s="11">
        <v>0.60299999999999998</v>
      </c>
      <c r="E327" s="11">
        <v>3.1629999999999998E-2</v>
      </c>
      <c r="F327" s="11">
        <v>0.1671</v>
      </c>
      <c r="G327" s="11">
        <v>0.33300000000000002</v>
      </c>
      <c r="H327" s="11">
        <v>5.9969999999999999</v>
      </c>
      <c r="I327" s="15">
        <v>1.5950000000000001E-3</v>
      </c>
      <c r="J327" s="15">
        <v>0.13730000000000001</v>
      </c>
      <c r="K327" s="15">
        <v>1.6605972323379501</v>
      </c>
      <c r="L327" s="15">
        <v>2.6365622723962101</v>
      </c>
      <c r="M327" s="15">
        <v>5.4624908958485099</v>
      </c>
      <c r="N327" s="15">
        <v>5.1420247632920599</v>
      </c>
      <c r="O327" s="11">
        <v>0.82363264112313495</v>
      </c>
      <c r="P327" s="15">
        <v>0.29496882084665998</v>
      </c>
      <c r="Q327" s="11" t="s">
        <v>38</v>
      </c>
      <c r="R327" s="11" t="s">
        <v>46</v>
      </c>
      <c r="S327" s="11" t="s">
        <v>47</v>
      </c>
      <c r="T327" s="11" t="s">
        <v>48</v>
      </c>
      <c r="U327" s="11">
        <v>1</v>
      </c>
    </row>
    <row r="328" spans="1:21" x14ac:dyDescent="0.2">
      <c r="A328" s="11" t="s">
        <v>45</v>
      </c>
      <c r="B328" s="11">
        <v>3.419</v>
      </c>
      <c r="C328" s="11">
        <v>16.366</v>
      </c>
      <c r="D328" s="11">
        <v>0.60899999999999999</v>
      </c>
      <c r="E328" s="11">
        <v>3.2030000000000003E-2</v>
      </c>
      <c r="F328" s="11">
        <v>0.16889999999999999</v>
      </c>
      <c r="G328" s="11">
        <v>0.33600000000000002</v>
      </c>
      <c r="H328" s="11">
        <v>5.9829999999999997</v>
      </c>
      <c r="I328" s="15">
        <v>1.5989999999999999E-3</v>
      </c>
      <c r="J328" s="15">
        <v>0.13650000000000001</v>
      </c>
      <c r="K328" s="15">
        <v>1.64835164835165</v>
      </c>
      <c r="L328" s="15">
        <v>2.6227106227106201</v>
      </c>
      <c r="M328" s="15">
        <v>5.4871794871794899</v>
      </c>
      <c r="N328" s="15">
        <v>5.0329670329670302</v>
      </c>
      <c r="O328" s="11">
        <v>0.82187774202983299</v>
      </c>
      <c r="P328" s="15">
        <v>0.30023451305853899</v>
      </c>
      <c r="Q328" s="11" t="s">
        <v>38</v>
      </c>
      <c r="R328" s="11" t="s">
        <v>46</v>
      </c>
      <c r="S328" s="11" t="s">
        <v>47</v>
      </c>
      <c r="T328" s="11" t="s">
        <v>48</v>
      </c>
      <c r="U328" s="11">
        <v>1</v>
      </c>
    </row>
    <row r="329" spans="1:21" x14ac:dyDescent="0.2">
      <c r="A329" s="11" t="s">
        <v>45</v>
      </c>
      <c r="B329" s="11">
        <v>3.419</v>
      </c>
      <c r="C329" s="11">
        <v>16.366</v>
      </c>
      <c r="D329" s="11">
        <v>0.61599999999999999</v>
      </c>
      <c r="E329" s="11">
        <v>3.2419999999999997E-2</v>
      </c>
      <c r="F329" s="11">
        <v>0.1706</v>
      </c>
      <c r="G329" s="11">
        <v>0.33900000000000002</v>
      </c>
      <c r="H329" s="11">
        <v>5.9710000000000001</v>
      </c>
      <c r="I329" s="15">
        <v>1.6019999999999999E-3</v>
      </c>
      <c r="J329" s="15">
        <v>0.1341</v>
      </c>
      <c r="K329" s="15">
        <v>1.65548098434005</v>
      </c>
      <c r="L329" s="15">
        <v>2.6249067859806101</v>
      </c>
      <c r="M329" s="15">
        <v>5.3765846383296001</v>
      </c>
      <c r="N329" s="15">
        <v>4.9962714392244596</v>
      </c>
      <c r="O329" s="11">
        <v>0.81983035975431395</v>
      </c>
      <c r="P329" s="15">
        <v>0.30453606984597498</v>
      </c>
      <c r="Q329" s="11" t="s">
        <v>38</v>
      </c>
      <c r="R329" s="11" t="s">
        <v>46</v>
      </c>
      <c r="S329" s="11" t="s">
        <v>47</v>
      </c>
      <c r="T329" s="11" t="s">
        <v>48</v>
      </c>
      <c r="U329" s="11">
        <v>1</v>
      </c>
    </row>
    <row r="330" spans="1:21" x14ac:dyDescent="0.2">
      <c r="A330" s="11" t="s">
        <v>45</v>
      </c>
      <c r="B330" s="11">
        <v>3.419</v>
      </c>
      <c r="C330" s="11">
        <v>16.366</v>
      </c>
      <c r="D330" s="11">
        <v>0.622</v>
      </c>
      <c r="E330" s="11">
        <v>3.2820000000000002E-2</v>
      </c>
      <c r="F330" s="11">
        <v>0.17230000000000001</v>
      </c>
      <c r="G330" s="11">
        <v>0.34300000000000003</v>
      </c>
      <c r="H330" s="11">
        <v>5.9569999999999999</v>
      </c>
      <c r="I330" s="15">
        <v>1.606E-3</v>
      </c>
      <c r="J330" s="15">
        <v>0.13420000000000001</v>
      </c>
      <c r="K330" s="15">
        <v>1.6467958271237</v>
      </c>
      <c r="L330" s="15">
        <v>2.6005961251862901</v>
      </c>
      <c r="M330" s="15">
        <v>5.4619970193740697</v>
      </c>
      <c r="N330" s="15">
        <v>4.8658718330849497</v>
      </c>
      <c r="O330" s="11">
        <v>0.818075460661012</v>
      </c>
      <c r="P330" s="15">
        <v>0.31039052609335999</v>
      </c>
      <c r="Q330" s="11" t="s">
        <v>38</v>
      </c>
      <c r="R330" s="11" t="s">
        <v>46</v>
      </c>
      <c r="S330" s="11" t="s">
        <v>47</v>
      </c>
      <c r="T330" s="11" t="s">
        <v>48</v>
      </c>
      <c r="U330" s="11">
        <v>1</v>
      </c>
    </row>
    <row r="331" spans="1:21" x14ac:dyDescent="0.2">
      <c r="A331" s="11" t="s">
        <v>45</v>
      </c>
      <c r="B331" s="11">
        <v>3.419</v>
      </c>
      <c r="C331" s="11">
        <v>16.366</v>
      </c>
      <c r="D331" s="11">
        <v>0.628</v>
      </c>
      <c r="E331" s="11">
        <v>3.322E-2</v>
      </c>
      <c r="F331" s="11">
        <v>0.17399999999999999</v>
      </c>
      <c r="G331" s="11">
        <v>0.34599999999999997</v>
      </c>
      <c r="H331" s="11">
        <v>5.944</v>
      </c>
      <c r="I331" s="15">
        <v>1.609E-3</v>
      </c>
      <c r="J331" s="15">
        <v>0.1439</v>
      </c>
      <c r="K331" s="15">
        <v>1.55663655316192</v>
      </c>
      <c r="L331" s="15">
        <v>2.4947880472550401</v>
      </c>
      <c r="M331" s="15">
        <v>5.0104239054899198</v>
      </c>
      <c r="N331" s="15">
        <v>4.4266851980541997</v>
      </c>
      <c r="O331" s="11">
        <v>0.81632056156771005</v>
      </c>
      <c r="P331" s="15">
        <v>0.31536794072376001</v>
      </c>
      <c r="Q331" s="11" t="s">
        <v>38</v>
      </c>
      <c r="R331" s="11" t="s">
        <v>46</v>
      </c>
      <c r="S331" s="11" t="s">
        <v>47</v>
      </c>
      <c r="T331" s="11" t="s">
        <v>48</v>
      </c>
      <c r="U331" s="11">
        <v>1</v>
      </c>
    </row>
    <row r="332" spans="1:21" x14ac:dyDescent="0.2">
      <c r="A332" s="11" t="s">
        <v>45</v>
      </c>
      <c r="B332" s="11">
        <v>3.419</v>
      </c>
      <c r="C332" s="11">
        <v>16.366</v>
      </c>
      <c r="D332" s="11">
        <v>0.63400000000000001</v>
      </c>
      <c r="E332" s="11">
        <v>3.3619999999999997E-2</v>
      </c>
      <c r="F332" s="11">
        <v>0.1757</v>
      </c>
      <c r="G332" s="11">
        <v>0.34899999999999998</v>
      </c>
      <c r="H332" s="11">
        <v>5.931</v>
      </c>
      <c r="I332" s="15">
        <v>1.6130000000000001E-3</v>
      </c>
      <c r="J332" s="15">
        <v>0.1341</v>
      </c>
      <c r="K332" s="15">
        <v>1.6256524981357201</v>
      </c>
      <c r="L332" s="15">
        <v>2.5652498135719601</v>
      </c>
      <c r="M332" s="15">
        <v>5.1304996271439203</v>
      </c>
      <c r="N332" s="15">
        <v>4.6383296047725597</v>
      </c>
      <c r="O332" s="11">
        <v>0.81456566247440798</v>
      </c>
      <c r="P332" s="15">
        <v>0.32036617692441599</v>
      </c>
      <c r="Q332" s="11" t="s">
        <v>38</v>
      </c>
      <c r="R332" s="11" t="s">
        <v>46</v>
      </c>
      <c r="S332" s="11" t="s">
        <v>47</v>
      </c>
      <c r="T332" s="11" t="s">
        <v>48</v>
      </c>
      <c r="U332" s="11">
        <v>1</v>
      </c>
    </row>
    <row r="333" spans="1:21" x14ac:dyDescent="0.2">
      <c r="A333" s="11" t="s">
        <v>45</v>
      </c>
      <c r="B333" s="11">
        <v>3.419</v>
      </c>
      <c r="C333" s="11">
        <v>16.366</v>
      </c>
      <c r="D333" s="11">
        <v>0.64</v>
      </c>
      <c r="E333" s="11">
        <v>3.4029999999999998E-2</v>
      </c>
      <c r="F333" s="11">
        <v>0.1774</v>
      </c>
      <c r="G333" s="11">
        <v>0.35199999999999998</v>
      </c>
      <c r="H333" s="11">
        <v>5.9169999999999998</v>
      </c>
      <c r="I333" s="15">
        <v>1.616E-3</v>
      </c>
      <c r="J333" s="15">
        <v>0.1396</v>
      </c>
      <c r="K333" s="15">
        <v>1.5687679083094599</v>
      </c>
      <c r="L333" s="15">
        <v>2.5</v>
      </c>
      <c r="M333" s="15">
        <v>5.05014326647564</v>
      </c>
      <c r="N333" s="15">
        <v>4.3553008595988496</v>
      </c>
      <c r="O333" s="11">
        <v>0.81281076338110603</v>
      </c>
      <c r="P333" s="15">
        <v>0.32538337028790099</v>
      </c>
      <c r="Q333" s="11" t="s">
        <v>38</v>
      </c>
      <c r="R333" s="11" t="s">
        <v>46</v>
      </c>
      <c r="S333" s="11" t="s">
        <v>47</v>
      </c>
      <c r="T333" s="11" t="s">
        <v>48</v>
      </c>
      <c r="U333" s="11">
        <v>1</v>
      </c>
    </row>
    <row r="334" spans="1:21" x14ac:dyDescent="0.2">
      <c r="A334" s="11" t="s">
        <v>45</v>
      </c>
      <c r="B334" s="11">
        <v>3.419</v>
      </c>
      <c r="C334" s="11">
        <v>16.366</v>
      </c>
      <c r="D334" s="11">
        <v>0.64700000000000002</v>
      </c>
      <c r="E334" s="11">
        <v>3.4430000000000002E-2</v>
      </c>
      <c r="F334" s="11">
        <v>0.17910000000000001</v>
      </c>
      <c r="G334" s="11">
        <v>0.35499999999999998</v>
      </c>
      <c r="H334" s="11">
        <v>5.9039999999999999</v>
      </c>
      <c r="I334" s="15">
        <v>1.6199999999999999E-3</v>
      </c>
      <c r="J334" s="15">
        <v>0.1366</v>
      </c>
      <c r="K334" s="15">
        <v>1.59590043923865</v>
      </c>
      <c r="L334" s="15">
        <v>2.51098096632504</v>
      </c>
      <c r="M334" s="15">
        <v>4.9341142020497797</v>
      </c>
      <c r="N334" s="15">
        <v>4.3338213762811097</v>
      </c>
      <c r="O334" s="11">
        <v>0.81076338110558699</v>
      </c>
      <c r="P334" s="15">
        <v>0.32975893070185902</v>
      </c>
      <c r="Q334" s="11" t="s">
        <v>38</v>
      </c>
      <c r="R334" s="11" t="s">
        <v>46</v>
      </c>
      <c r="S334" s="11" t="s">
        <v>47</v>
      </c>
      <c r="T334" s="11" t="s">
        <v>48</v>
      </c>
      <c r="U334" s="11">
        <v>1</v>
      </c>
    </row>
    <row r="335" spans="1:21" x14ac:dyDescent="0.2">
      <c r="A335" s="11" t="s">
        <v>45</v>
      </c>
      <c r="B335" s="11">
        <v>3.419</v>
      </c>
      <c r="C335" s="11">
        <v>16.366</v>
      </c>
      <c r="D335" s="11">
        <v>0.65300000000000002</v>
      </c>
      <c r="E335" s="11">
        <v>3.4840000000000003E-2</v>
      </c>
      <c r="F335" s="11">
        <v>0.18079999999999999</v>
      </c>
      <c r="G335" s="11">
        <v>0.35799999999999998</v>
      </c>
      <c r="H335" s="11">
        <v>5.89</v>
      </c>
      <c r="I335" s="15">
        <v>1.624E-3</v>
      </c>
      <c r="J335" s="15">
        <v>0.1371</v>
      </c>
      <c r="K335" s="15">
        <v>1.59008023340627</v>
      </c>
      <c r="L335" s="15">
        <v>2.4872355944566</v>
      </c>
      <c r="M335" s="15">
        <v>4.8869438366156102</v>
      </c>
      <c r="N335" s="15">
        <v>4.2159008023340601</v>
      </c>
      <c r="O335" s="11">
        <v>0.80900848201228404</v>
      </c>
      <c r="P335" s="15">
        <v>0.33480942625400401</v>
      </c>
      <c r="Q335" s="11" t="s">
        <v>38</v>
      </c>
      <c r="R335" s="11" t="s">
        <v>46</v>
      </c>
      <c r="S335" s="11" t="s">
        <v>47</v>
      </c>
      <c r="T335" s="11" t="s">
        <v>48</v>
      </c>
      <c r="U335" s="11">
        <v>1</v>
      </c>
    </row>
    <row r="336" spans="1:21" x14ac:dyDescent="0.2">
      <c r="A336" s="11" t="s">
        <v>45</v>
      </c>
      <c r="B336" s="11">
        <v>3.419</v>
      </c>
      <c r="C336" s="11">
        <v>16.366</v>
      </c>
      <c r="D336" s="11">
        <v>0.65900000000000003</v>
      </c>
      <c r="E336" s="11">
        <v>3.5249999999999997E-2</v>
      </c>
      <c r="F336" s="11">
        <v>0.18260000000000001</v>
      </c>
      <c r="G336" s="11">
        <v>0.36099999999999999</v>
      </c>
      <c r="H336" s="11">
        <v>5.8769999999999998</v>
      </c>
      <c r="I336" s="15">
        <v>1.627E-3</v>
      </c>
      <c r="J336" s="15">
        <v>0.1353</v>
      </c>
      <c r="K336" s="15">
        <v>1.5964523281596501</v>
      </c>
      <c r="L336" s="15">
        <v>2.4759793052475998</v>
      </c>
      <c r="M336" s="15">
        <v>4.9593495934959302</v>
      </c>
      <c r="N336" s="15">
        <v>4.1463414634146298</v>
      </c>
      <c r="O336" s="11">
        <v>0.80725358291898197</v>
      </c>
      <c r="P336" s="15">
        <v>0.34025278705491202</v>
      </c>
      <c r="Q336" s="11" t="s">
        <v>38</v>
      </c>
      <c r="R336" s="11" t="s">
        <v>46</v>
      </c>
      <c r="S336" s="11" t="s">
        <v>47</v>
      </c>
      <c r="T336" s="11" t="s">
        <v>48</v>
      </c>
      <c r="U336" s="11">
        <v>1</v>
      </c>
    </row>
    <row r="337" spans="1:21" x14ac:dyDescent="0.2">
      <c r="A337" s="11" t="s">
        <v>45</v>
      </c>
      <c r="B337" s="11">
        <v>3.419</v>
      </c>
      <c r="C337" s="11">
        <v>16.366</v>
      </c>
      <c r="D337" s="11">
        <v>0.66500000000000004</v>
      </c>
      <c r="E337" s="11">
        <v>3.5659999999999997E-2</v>
      </c>
      <c r="F337" s="11">
        <v>0.18429999999999999</v>
      </c>
      <c r="G337" s="11">
        <v>0.36499999999999999</v>
      </c>
      <c r="H337" s="11">
        <v>5.8639999999999999</v>
      </c>
      <c r="I337" s="15">
        <v>1.6310000000000001E-3</v>
      </c>
      <c r="J337" s="15">
        <v>0.1406</v>
      </c>
      <c r="K337" s="15">
        <v>1.55761024182077</v>
      </c>
      <c r="L337" s="15">
        <v>2.4182076813655802</v>
      </c>
      <c r="M337" s="15">
        <v>4.6657183499288797</v>
      </c>
      <c r="N337" s="15">
        <v>3.9118065433854898</v>
      </c>
      <c r="O337" s="11">
        <v>0.80549868382568002</v>
      </c>
      <c r="P337" s="15">
        <v>0.34629146533114902</v>
      </c>
      <c r="Q337" s="11" t="s">
        <v>38</v>
      </c>
      <c r="R337" s="11" t="s">
        <v>46</v>
      </c>
      <c r="S337" s="11" t="s">
        <v>47</v>
      </c>
      <c r="T337" s="11" t="s">
        <v>48</v>
      </c>
      <c r="U337" s="11">
        <v>1</v>
      </c>
    </row>
    <row r="338" spans="1:21" x14ac:dyDescent="0.2">
      <c r="A338" s="11" t="s">
        <v>45</v>
      </c>
      <c r="B338" s="11">
        <v>3.419</v>
      </c>
      <c r="C338" s="11">
        <v>19.866</v>
      </c>
      <c r="D338" s="11">
        <v>0.40600000000000003</v>
      </c>
      <c r="E338" s="11">
        <v>2.9229999999999999E-2</v>
      </c>
      <c r="F338" s="11">
        <v>0.1653</v>
      </c>
      <c r="G338" s="11">
        <v>0.22600000000000001</v>
      </c>
      <c r="H338" s="11">
        <v>6.37</v>
      </c>
      <c r="I338" s="15">
        <v>1.0039999999999999E-3</v>
      </c>
      <c r="J338" s="15">
        <v>7.4029999999999999E-2</v>
      </c>
      <c r="K338" s="15">
        <v>2.3098743752532802</v>
      </c>
      <c r="L338" s="15">
        <v>3.5526138052140999</v>
      </c>
      <c r="M338" s="15">
        <v>7.2267999459678496</v>
      </c>
      <c r="N338" s="15">
        <v>11.4683236525733</v>
      </c>
      <c r="O338" s="11">
        <v>0.88125182801988899</v>
      </c>
      <c r="P338" s="15">
        <v>0.31651776241771201</v>
      </c>
      <c r="Q338" s="11" t="s">
        <v>38</v>
      </c>
      <c r="R338" s="11" t="s">
        <v>46</v>
      </c>
      <c r="S338" s="11" t="s">
        <v>47</v>
      </c>
      <c r="T338" s="11" t="s">
        <v>48</v>
      </c>
      <c r="U338" s="11">
        <v>1</v>
      </c>
    </row>
    <row r="339" spans="1:21" x14ac:dyDescent="0.2">
      <c r="A339" s="11" t="s">
        <v>45</v>
      </c>
      <c r="B339" s="11">
        <v>3.419</v>
      </c>
      <c r="C339" s="11">
        <v>19.866</v>
      </c>
      <c r="D339" s="11">
        <v>0.41099999999999998</v>
      </c>
      <c r="E339" s="11">
        <v>2.9590000000000002E-2</v>
      </c>
      <c r="F339" s="11">
        <v>0.1671</v>
      </c>
      <c r="G339" s="11">
        <v>0.22800000000000001</v>
      </c>
      <c r="H339" s="11">
        <v>6.359</v>
      </c>
      <c r="I339" s="15">
        <v>1.005E-3</v>
      </c>
      <c r="J339" s="15">
        <v>7.4440000000000006E-2</v>
      </c>
      <c r="K339" s="15">
        <v>2.2837184309511001</v>
      </c>
      <c r="L339" s="15">
        <v>3.4927458355722698</v>
      </c>
      <c r="M339" s="15">
        <v>7.1601289629231601</v>
      </c>
      <c r="N339" s="15">
        <v>11.109618484685701</v>
      </c>
      <c r="O339" s="11">
        <v>0.87978941210880401</v>
      </c>
      <c r="P339" s="15">
        <v>0.32167315825228499</v>
      </c>
      <c r="Q339" s="11" t="s">
        <v>38</v>
      </c>
      <c r="R339" s="11" t="s">
        <v>46</v>
      </c>
      <c r="S339" s="11" t="s">
        <v>47</v>
      </c>
      <c r="T339" s="11" t="s">
        <v>48</v>
      </c>
      <c r="U339" s="11">
        <v>1</v>
      </c>
    </row>
    <row r="340" spans="1:21" x14ac:dyDescent="0.2">
      <c r="A340" s="11" t="s">
        <v>45</v>
      </c>
      <c r="B340" s="11">
        <v>3.419</v>
      </c>
      <c r="C340" s="11">
        <v>19.866</v>
      </c>
      <c r="D340" s="11">
        <v>0.41499999999999998</v>
      </c>
      <c r="E340" s="11">
        <v>2.9950000000000001E-2</v>
      </c>
      <c r="F340" s="11">
        <v>0.16889999999999999</v>
      </c>
      <c r="G340" s="11">
        <v>0.23</v>
      </c>
      <c r="H340" s="11">
        <v>6.35</v>
      </c>
      <c r="I340" s="15">
        <v>1.0059999999999999E-3</v>
      </c>
      <c r="J340" s="15">
        <v>7.7119999999999994E-2</v>
      </c>
      <c r="K340" s="15">
        <v>2.2043568464730301</v>
      </c>
      <c r="L340" s="15">
        <v>3.37136929460581</v>
      </c>
      <c r="M340" s="15">
        <v>6.96317427385892</v>
      </c>
      <c r="N340" s="15">
        <v>10.4642116182573</v>
      </c>
      <c r="O340" s="11">
        <v>0.87861947937993601</v>
      </c>
      <c r="P340" s="15">
        <v>0.32777583106644897</v>
      </c>
      <c r="Q340" s="11" t="s">
        <v>38</v>
      </c>
      <c r="R340" s="11" t="s">
        <v>46</v>
      </c>
      <c r="S340" s="11" t="s">
        <v>47</v>
      </c>
      <c r="T340" s="11" t="s">
        <v>48</v>
      </c>
      <c r="U340" s="11">
        <v>1</v>
      </c>
    </row>
    <row r="341" spans="1:21" x14ac:dyDescent="0.2">
      <c r="A341" s="11" t="s">
        <v>45</v>
      </c>
      <c r="B341" s="11">
        <v>3.419</v>
      </c>
      <c r="C341" s="11">
        <v>19.866</v>
      </c>
      <c r="D341" s="11">
        <v>0.41899999999999998</v>
      </c>
      <c r="E341" s="11">
        <v>3.031E-2</v>
      </c>
      <c r="F341" s="11">
        <v>0.1706</v>
      </c>
      <c r="G341" s="11">
        <v>0.23300000000000001</v>
      </c>
      <c r="H341" s="11">
        <v>6.34</v>
      </c>
      <c r="I341" s="15">
        <v>1.0070000000000001E-3</v>
      </c>
      <c r="J341" s="15">
        <v>7.596E-2</v>
      </c>
      <c r="K341" s="15">
        <v>2.2116903633491298</v>
      </c>
      <c r="L341" s="15">
        <v>3.3701948393891499</v>
      </c>
      <c r="M341" s="15">
        <v>7.1090047393364904</v>
      </c>
      <c r="N341" s="15">
        <v>10.334386519220599</v>
      </c>
      <c r="O341" s="11">
        <v>0.877449546651068</v>
      </c>
      <c r="P341" s="15">
        <v>0.33496800955499201</v>
      </c>
      <c r="Q341" s="11" t="s">
        <v>38</v>
      </c>
      <c r="R341" s="11" t="s">
        <v>46</v>
      </c>
      <c r="S341" s="11" t="s">
        <v>47</v>
      </c>
      <c r="T341" s="11" t="s">
        <v>48</v>
      </c>
      <c r="U341" s="11">
        <v>1</v>
      </c>
    </row>
    <row r="342" spans="1:21" x14ac:dyDescent="0.2">
      <c r="A342" s="11" t="s">
        <v>45</v>
      </c>
      <c r="B342" s="11">
        <v>3.419</v>
      </c>
      <c r="C342" s="11">
        <v>19.866</v>
      </c>
      <c r="D342" s="11">
        <v>0.42399999999999999</v>
      </c>
      <c r="E342" s="11">
        <v>3.0679999999999999E-2</v>
      </c>
      <c r="F342" s="11">
        <v>0.1724</v>
      </c>
      <c r="G342" s="11">
        <v>0.23499999999999999</v>
      </c>
      <c r="H342" s="11">
        <v>6.3280000000000003</v>
      </c>
      <c r="I342" s="15">
        <v>1.0089999999999999E-3</v>
      </c>
      <c r="J342" s="15">
        <v>7.492E-2</v>
      </c>
      <c r="K342" s="15">
        <v>2.2156967431927401</v>
      </c>
      <c r="L342" s="15">
        <v>3.3502402562733602</v>
      </c>
      <c r="M342" s="15">
        <v>7.1809930592632103</v>
      </c>
      <c r="N342" s="15">
        <v>10.197544046983399</v>
      </c>
      <c r="O342" s="11">
        <v>0.87598713073998202</v>
      </c>
      <c r="P342" s="15">
        <v>0.34022782738324397</v>
      </c>
      <c r="Q342" s="11" t="s">
        <v>38</v>
      </c>
      <c r="R342" s="11" t="s">
        <v>46</v>
      </c>
      <c r="S342" s="11" t="s">
        <v>47</v>
      </c>
      <c r="T342" s="11" t="s">
        <v>48</v>
      </c>
      <c r="U342" s="11">
        <v>1</v>
      </c>
    </row>
    <row r="343" spans="1:21" x14ac:dyDescent="0.2">
      <c r="A343" s="11" t="s">
        <v>45</v>
      </c>
      <c r="B343" s="11">
        <v>3.419</v>
      </c>
      <c r="C343" s="11">
        <v>19.866</v>
      </c>
      <c r="D343" s="11">
        <v>0.42799999999999999</v>
      </c>
      <c r="E343" s="11">
        <v>3.1040000000000002E-2</v>
      </c>
      <c r="F343" s="11">
        <v>0.17419999999999999</v>
      </c>
      <c r="G343" s="11">
        <v>0.23699999999999999</v>
      </c>
      <c r="H343" s="11">
        <v>6.319</v>
      </c>
      <c r="I343" s="15">
        <v>1.01E-3</v>
      </c>
      <c r="J343" s="15">
        <v>7.4260000000000007E-2</v>
      </c>
      <c r="K343" s="15">
        <v>2.2084567734985199</v>
      </c>
      <c r="L343" s="15">
        <v>3.3396175599245899</v>
      </c>
      <c r="M343" s="15">
        <v>7.2717479127390297</v>
      </c>
      <c r="N343" s="15">
        <v>10.045785079450599</v>
      </c>
      <c r="O343" s="11">
        <v>0.87481719801111402</v>
      </c>
      <c r="P343" s="15">
        <v>0.346463649152433</v>
      </c>
      <c r="Q343" s="11" t="s">
        <v>38</v>
      </c>
      <c r="R343" s="11" t="s">
        <v>46</v>
      </c>
      <c r="S343" s="11" t="s">
        <v>47</v>
      </c>
      <c r="T343" s="11" t="s">
        <v>48</v>
      </c>
      <c r="U343" s="11">
        <v>1</v>
      </c>
    </row>
    <row r="344" spans="1:21" x14ac:dyDescent="0.2">
      <c r="A344" s="11" t="s">
        <v>45</v>
      </c>
      <c r="B344" s="11">
        <v>3.419</v>
      </c>
      <c r="C344" s="11">
        <v>19.866</v>
      </c>
      <c r="D344" s="11">
        <v>0.433</v>
      </c>
      <c r="E344" s="11">
        <v>3.141E-2</v>
      </c>
      <c r="F344" s="11">
        <v>0.17599999999999999</v>
      </c>
      <c r="G344" s="11">
        <v>0.24</v>
      </c>
      <c r="H344" s="11">
        <v>6.3079999999999998</v>
      </c>
      <c r="I344" s="15">
        <v>1.011E-3</v>
      </c>
      <c r="J344" s="15">
        <v>7.9089999999999994E-2</v>
      </c>
      <c r="K344" s="15">
        <v>2.07358705272474</v>
      </c>
      <c r="L344" s="15">
        <v>3.1735996965482398</v>
      </c>
      <c r="M344" s="15">
        <v>6.7897332153243104</v>
      </c>
      <c r="N344" s="15">
        <v>9.1794158553546605</v>
      </c>
      <c r="O344" s="11">
        <v>0.87335478210002904</v>
      </c>
      <c r="P344" s="15">
        <v>0.35325683458672102</v>
      </c>
      <c r="Q344" s="11" t="s">
        <v>38</v>
      </c>
      <c r="R344" s="11" t="s">
        <v>46</v>
      </c>
      <c r="S344" s="11" t="s">
        <v>47</v>
      </c>
      <c r="T344" s="11" t="s">
        <v>48</v>
      </c>
      <c r="U344" s="11">
        <v>1</v>
      </c>
    </row>
    <row r="345" spans="1:21" x14ac:dyDescent="0.2">
      <c r="A345" s="11" t="s">
        <v>45</v>
      </c>
      <c r="B345" s="11">
        <v>3.419</v>
      </c>
      <c r="C345" s="11">
        <v>19.866</v>
      </c>
      <c r="D345" s="11">
        <v>0.437</v>
      </c>
      <c r="E345" s="11">
        <v>3.177E-2</v>
      </c>
      <c r="F345" s="11">
        <v>0.17780000000000001</v>
      </c>
      <c r="G345" s="11">
        <v>0.24199999999999999</v>
      </c>
      <c r="H345" s="11">
        <v>6.2990000000000004</v>
      </c>
      <c r="I345" s="15">
        <v>1.0120000000000001E-3</v>
      </c>
      <c r="J345" s="15">
        <v>7.9960000000000003E-2</v>
      </c>
      <c r="K345" s="15">
        <v>2.0260130065032498</v>
      </c>
      <c r="L345" s="15">
        <v>3.12656328164082</v>
      </c>
      <c r="M345" s="15">
        <v>6.8284142071035498</v>
      </c>
      <c r="N345" s="15">
        <v>8.8669334667333697</v>
      </c>
      <c r="O345" s="11">
        <v>0.87218484937116103</v>
      </c>
      <c r="P345" s="15">
        <v>0.35958288116086101</v>
      </c>
      <c r="Q345" s="11" t="s">
        <v>38</v>
      </c>
      <c r="R345" s="11" t="s">
        <v>46</v>
      </c>
      <c r="S345" s="11" t="s">
        <v>47</v>
      </c>
      <c r="T345" s="11" t="s">
        <v>48</v>
      </c>
      <c r="U345" s="11">
        <v>1</v>
      </c>
    </row>
    <row r="346" spans="1:21" x14ac:dyDescent="0.2">
      <c r="A346" s="11" t="s">
        <v>45</v>
      </c>
      <c r="B346" s="11">
        <v>3.419</v>
      </c>
      <c r="C346" s="11">
        <v>19.866</v>
      </c>
      <c r="D346" s="11">
        <v>0.441</v>
      </c>
      <c r="E346" s="11">
        <v>3.2140000000000002E-2</v>
      </c>
      <c r="F346" s="11">
        <v>0.17960000000000001</v>
      </c>
      <c r="G346" s="11">
        <v>0.245</v>
      </c>
      <c r="H346" s="11">
        <v>6.2880000000000003</v>
      </c>
      <c r="I346" s="15">
        <v>1.0139999999999999E-3</v>
      </c>
      <c r="J346" s="15">
        <v>7.7630000000000005E-2</v>
      </c>
      <c r="K346" s="15">
        <v>2.0610588689939502</v>
      </c>
      <c r="L346" s="15">
        <v>3.14311477521577</v>
      </c>
      <c r="M346" s="15">
        <v>6.8143758856112298</v>
      </c>
      <c r="N346" s="15">
        <v>8.9269612263300306</v>
      </c>
      <c r="O346" s="11">
        <v>0.87101491664229302</v>
      </c>
      <c r="P346" s="15">
        <v>0.36744952002342801</v>
      </c>
      <c r="Q346" s="11" t="s">
        <v>38</v>
      </c>
      <c r="R346" s="11" t="s">
        <v>46</v>
      </c>
      <c r="S346" s="11" t="s">
        <v>47</v>
      </c>
      <c r="T346" s="11" t="s">
        <v>48</v>
      </c>
      <c r="U346" s="11">
        <v>1</v>
      </c>
    </row>
    <row r="347" spans="1:21" x14ac:dyDescent="0.2">
      <c r="A347" s="11" t="s">
        <v>45</v>
      </c>
      <c r="B347" s="11">
        <v>3.419</v>
      </c>
      <c r="C347" s="11">
        <v>19.866</v>
      </c>
      <c r="D347" s="11">
        <v>0.44600000000000001</v>
      </c>
      <c r="E347" s="11">
        <v>3.2500000000000001E-2</v>
      </c>
      <c r="F347" s="11">
        <v>0.18140000000000001</v>
      </c>
      <c r="G347" s="11">
        <v>0.247</v>
      </c>
      <c r="H347" s="11">
        <v>6.2789999999999999</v>
      </c>
      <c r="I347" s="15">
        <v>1.0150000000000001E-3</v>
      </c>
      <c r="J347" s="15">
        <v>8.1530000000000005E-2</v>
      </c>
      <c r="K347" s="15">
        <v>1.9502023794922101</v>
      </c>
      <c r="L347" s="15">
        <v>3.0295596712866399</v>
      </c>
      <c r="M347" s="15">
        <v>6.5006745983073699</v>
      </c>
      <c r="N347" s="15">
        <v>8.2914264687845005</v>
      </c>
      <c r="O347" s="11">
        <v>0.86955250073120804</v>
      </c>
      <c r="P347" s="15">
        <v>0.37288450245733801</v>
      </c>
      <c r="Q347" s="11" t="s">
        <v>38</v>
      </c>
      <c r="R347" s="11" t="s">
        <v>46</v>
      </c>
      <c r="S347" s="11" t="s">
        <v>47</v>
      </c>
      <c r="T347" s="11" t="s">
        <v>48</v>
      </c>
      <c r="U347" s="11">
        <v>1</v>
      </c>
    </row>
    <row r="348" spans="1:21" x14ac:dyDescent="0.2">
      <c r="A348" s="11" t="s">
        <v>45</v>
      </c>
      <c r="B348" s="11">
        <v>3.419</v>
      </c>
      <c r="C348" s="11">
        <v>19.866</v>
      </c>
      <c r="D348" s="11">
        <v>0.45</v>
      </c>
      <c r="E348" s="11">
        <v>3.2870000000000003E-2</v>
      </c>
      <c r="F348" s="11">
        <v>0.18310000000000001</v>
      </c>
      <c r="G348" s="11">
        <v>0.249</v>
      </c>
      <c r="H348" s="11">
        <v>6.2690000000000001</v>
      </c>
      <c r="I348" s="15">
        <v>1.016E-3</v>
      </c>
      <c r="J348" s="15">
        <v>7.9680000000000001E-2</v>
      </c>
      <c r="K348" s="15">
        <v>1.97038152610442</v>
      </c>
      <c r="L348" s="15">
        <v>3.0371485943775101</v>
      </c>
      <c r="M348" s="15">
        <v>6.6265060240963898</v>
      </c>
      <c r="N348" s="15">
        <v>8.2831325301204792</v>
      </c>
      <c r="O348" s="11">
        <v>0.86838256800234004</v>
      </c>
      <c r="P348" s="15">
        <v>0.37892348629996497</v>
      </c>
      <c r="Q348" s="11" t="s">
        <v>38</v>
      </c>
      <c r="R348" s="11" t="s">
        <v>46</v>
      </c>
      <c r="S348" s="11" t="s">
        <v>47</v>
      </c>
      <c r="T348" s="11" t="s">
        <v>48</v>
      </c>
      <c r="U348" s="11">
        <v>1</v>
      </c>
    </row>
    <row r="349" spans="1:21" x14ac:dyDescent="0.2">
      <c r="A349" s="11" t="s">
        <v>45</v>
      </c>
      <c r="B349" s="11">
        <v>3.419</v>
      </c>
      <c r="C349" s="11">
        <v>19.866</v>
      </c>
      <c r="D349" s="11">
        <v>0.45400000000000001</v>
      </c>
      <c r="E349" s="11">
        <v>3.3239999999999999E-2</v>
      </c>
      <c r="F349" s="11">
        <v>0.18490000000000001</v>
      </c>
      <c r="G349" s="11">
        <v>0.252</v>
      </c>
      <c r="H349" s="11">
        <v>6.2590000000000003</v>
      </c>
      <c r="I349" s="15">
        <v>1.0169999999999999E-3</v>
      </c>
      <c r="J349" s="15">
        <v>8.3559999999999995E-2</v>
      </c>
      <c r="K349" s="15">
        <v>1.8908568693154599</v>
      </c>
      <c r="L349" s="15">
        <v>2.9320248922929601</v>
      </c>
      <c r="M349" s="15">
        <v>6.2829104834849199</v>
      </c>
      <c r="N349" s="15">
        <v>7.7070368597414998</v>
      </c>
      <c r="O349" s="11">
        <v>0.86721263527347203</v>
      </c>
      <c r="P349" s="15">
        <v>0.38695188540175701</v>
      </c>
      <c r="Q349" s="11" t="s">
        <v>38</v>
      </c>
      <c r="R349" s="11" t="s">
        <v>46</v>
      </c>
      <c r="S349" s="11" t="s">
        <v>47</v>
      </c>
      <c r="T349" s="11" t="s">
        <v>48</v>
      </c>
      <c r="U349" s="11">
        <v>1</v>
      </c>
    </row>
    <row r="350" spans="1:21" x14ac:dyDescent="0.2">
      <c r="A350" s="11" t="s">
        <v>45</v>
      </c>
      <c r="B350" s="11">
        <v>3.419</v>
      </c>
      <c r="C350" s="11">
        <v>19.866</v>
      </c>
      <c r="D350" s="11">
        <v>0.45900000000000002</v>
      </c>
      <c r="E350" s="11">
        <v>3.3610000000000001E-2</v>
      </c>
      <c r="F350" s="11">
        <v>0.1867</v>
      </c>
      <c r="G350" s="11">
        <v>0.254</v>
      </c>
      <c r="H350" s="11">
        <v>6.2489999999999997</v>
      </c>
      <c r="I350" s="15">
        <v>1.0189999999999999E-3</v>
      </c>
      <c r="J350" s="15">
        <v>8.0619999999999997E-2</v>
      </c>
      <c r="K350" s="15">
        <v>1.9350037211610001</v>
      </c>
      <c r="L350" s="15">
        <v>2.9645249317787199</v>
      </c>
      <c r="M350" s="15">
        <v>6.4624162738774498</v>
      </c>
      <c r="N350" s="15">
        <v>7.8020342346812201</v>
      </c>
      <c r="O350" s="11">
        <v>0.86575021936238705</v>
      </c>
      <c r="P350" s="15">
        <v>0.39248157352612301</v>
      </c>
      <c r="Q350" s="11" t="s">
        <v>38</v>
      </c>
      <c r="R350" s="11" t="s">
        <v>46</v>
      </c>
      <c r="S350" s="11" t="s">
        <v>47</v>
      </c>
      <c r="T350" s="11" t="s">
        <v>48</v>
      </c>
      <c r="U350" s="11">
        <v>1</v>
      </c>
    </row>
    <row r="351" spans="1:21" x14ac:dyDescent="0.2">
      <c r="A351" s="11" t="s">
        <v>45</v>
      </c>
      <c r="B351" s="11">
        <v>3.419</v>
      </c>
      <c r="C351" s="11">
        <v>19.866</v>
      </c>
      <c r="D351" s="11">
        <v>0.46300000000000002</v>
      </c>
      <c r="E351" s="11">
        <v>3.3989999999999999E-2</v>
      </c>
      <c r="F351" s="11">
        <v>0.1885</v>
      </c>
      <c r="G351" s="11">
        <v>0.25600000000000001</v>
      </c>
      <c r="H351" s="11">
        <v>6.2380000000000004</v>
      </c>
      <c r="I351" s="15">
        <v>1.0200000000000001E-3</v>
      </c>
      <c r="J351" s="15">
        <v>7.9070000000000001E-2</v>
      </c>
      <c r="K351" s="15">
        <v>1.9602883520930801</v>
      </c>
      <c r="L351" s="15">
        <v>2.9720500822056399</v>
      </c>
      <c r="M351" s="15">
        <v>6.5258631592259997</v>
      </c>
      <c r="N351" s="15">
        <v>7.7526242569874801</v>
      </c>
      <c r="O351" s="11">
        <v>0.86458028663351905</v>
      </c>
      <c r="P351" s="15">
        <v>0.39905789857860102</v>
      </c>
      <c r="Q351" s="11" t="s">
        <v>38</v>
      </c>
      <c r="R351" s="11" t="s">
        <v>46</v>
      </c>
      <c r="S351" s="11" t="s">
        <v>47</v>
      </c>
      <c r="T351" s="11" t="s">
        <v>48</v>
      </c>
      <c r="U351" s="11">
        <v>1</v>
      </c>
    </row>
    <row r="352" spans="1:21" x14ac:dyDescent="0.2">
      <c r="A352" s="11" t="s">
        <v>45</v>
      </c>
      <c r="B352" s="11">
        <v>3.419</v>
      </c>
      <c r="C352" s="11">
        <v>19.866</v>
      </c>
      <c r="D352" s="11">
        <v>0.46800000000000003</v>
      </c>
      <c r="E352" s="11">
        <v>3.4360000000000002E-2</v>
      </c>
      <c r="F352" s="11">
        <v>0.1903</v>
      </c>
      <c r="G352" s="11">
        <v>0.25800000000000001</v>
      </c>
      <c r="H352" s="11">
        <v>6.2279999999999998</v>
      </c>
      <c r="I352" s="15">
        <v>1.021E-3</v>
      </c>
      <c r="J352" s="15">
        <v>8.1360000000000002E-2</v>
      </c>
      <c r="K352" s="15">
        <v>1.90511307767945</v>
      </c>
      <c r="L352" s="15">
        <v>2.9006882989183902</v>
      </c>
      <c r="M352" s="15">
        <v>6.3544739429695198</v>
      </c>
      <c r="N352" s="15">
        <v>7.3746312684365796</v>
      </c>
      <c r="O352" s="11">
        <v>0.86311787072243396</v>
      </c>
      <c r="P352" s="15">
        <v>0.404642933174438</v>
      </c>
      <c r="Q352" s="11" t="s">
        <v>38</v>
      </c>
      <c r="R352" s="11" t="s">
        <v>46</v>
      </c>
      <c r="S352" s="11" t="s">
        <v>47</v>
      </c>
      <c r="T352" s="11" t="s">
        <v>48</v>
      </c>
      <c r="U352" s="11">
        <v>1</v>
      </c>
    </row>
    <row r="353" spans="1:21" x14ac:dyDescent="0.2">
      <c r="A353" s="11" t="s">
        <v>45</v>
      </c>
      <c r="B353" s="11">
        <v>3.419</v>
      </c>
      <c r="C353" s="11">
        <v>19.866</v>
      </c>
      <c r="D353" s="11">
        <v>0.47199999999999998</v>
      </c>
      <c r="E353" s="11">
        <v>3.4729999999999997E-2</v>
      </c>
      <c r="F353" s="11">
        <v>0.19209999999999999</v>
      </c>
      <c r="G353" s="11">
        <v>0.26100000000000001</v>
      </c>
      <c r="H353" s="11">
        <v>6.2190000000000003</v>
      </c>
      <c r="I353" s="15">
        <v>1.023E-3</v>
      </c>
      <c r="J353" s="15">
        <v>8.251E-2</v>
      </c>
      <c r="K353" s="15">
        <v>1.8785601745242999</v>
      </c>
      <c r="L353" s="15">
        <v>2.8360198763786202</v>
      </c>
      <c r="M353" s="15">
        <v>6.0962307599078898</v>
      </c>
      <c r="N353" s="15">
        <v>7.0658102048236602</v>
      </c>
      <c r="O353" s="11">
        <v>0.86194793799356495</v>
      </c>
      <c r="P353" s="15">
        <v>0.41287308456814098</v>
      </c>
      <c r="Q353" s="11" t="s">
        <v>38</v>
      </c>
      <c r="R353" s="11" t="s">
        <v>46</v>
      </c>
      <c r="S353" s="11" t="s">
        <v>47</v>
      </c>
      <c r="T353" s="11" t="s">
        <v>48</v>
      </c>
      <c r="U353" s="11">
        <v>1</v>
      </c>
    </row>
    <row r="354" spans="1:21" x14ac:dyDescent="0.2">
      <c r="A354" s="11" t="s">
        <v>45</v>
      </c>
      <c r="B354" s="11">
        <v>3.419</v>
      </c>
      <c r="C354" s="11">
        <v>29.966000000000001</v>
      </c>
      <c r="D354" s="11">
        <v>1.357</v>
      </c>
      <c r="E354" s="11">
        <v>0.32052000000000003</v>
      </c>
      <c r="F354" s="11">
        <v>1.2403</v>
      </c>
      <c r="G354" s="11">
        <v>0.61199999999999999</v>
      </c>
      <c r="H354" s="11">
        <v>3.51</v>
      </c>
      <c r="I354" s="15">
        <v>4.2700000000000002E-4</v>
      </c>
      <c r="J354" s="15">
        <v>1.6150000000000001E-2</v>
      </c>
      <c r="K354" s="15">
        <v>0.79256965944272395</v>
      </c>
      <c r="L354" s="15">
        <v>1.3993808049535601</v>
      </c>
      <c r="M354" s="15">
        <v>0.12569659442724501</v>
      </c>
      <c r="N354" s="15">
        <v>7.9256965944272395E-2</v>
      </c>
      <c r="O354" s="11">
        <v>0.60310032173150097</v>
      </c>
      <c r="P354" s="15">
        <v>8.3348856361888295</v>
      </c>
      <c r="Q354" s="11" t="s">
        <v>38</v>
      </c>
      <c r="R354" s="11" t="s">
        <v>46</v>
      </c>
      <c r="S354" s="11" t="s">
        <v>47</v>
      </c>
      <c r="T354" s="11" t="s">
        <v>48</v>
      </c>
      <c r="U354" s="11">
        <v>1</v>
      </c>
    </row>
    <row r="355" spans="1:21" x14ac:dyDescent="0.2">
      <c r="A355" s="11" t="s">
        <v>45</v>
      </c>
      <c r="B355" s="11">
        <v>3.419</v>
      </c>
      <c r="C355" s="11">
        <v>29.966000000000001</v>
      </c>
      <c r="D355" s="11">
        <v>1.3720000000000001</v>
      </c>
      <c r="E355" s="11">
        <v>0.32630999999999999</v>
      </c>
      <c r="F355" s="11">
        <v>1.2537</v>
      </c>
      <c r="G355" s="11">
        <v>0.61599999999999999</v>
      </c>
      <c r="H355" s="11">
        <v>3.4689999999999999</v>
      </c>
      <c r="I355" s="15">
        <v>4.2539999999999999E-4</v>
      </c>
      <c r="J355" s="15">
        <v>1.5859999999999999E-2</v>
      </c>
      <c r="K355" s="15">
        <v>0.80706179066834804</v>
      </c>
      <c r="L355" s="15">
        <v>1.41866330390921</v>
      </c>
      <c r="M355" s="15">
        <v>9.0794451450189106E-2</v>
      </c>
      <c r="N355" s="15">
        <v>0.121689785624212</v>
      </c>
      <c r="O355" s="11">
        <v>0.59871307399824503</v>
      </c>
      <c r="P355" s="15">
        <v>8.3881034363867695</v>
      </c>
      <c r="Q355" s="11" t="s">
        <v>38</v>
      </c>
      <c r="R355" s="11" t="s">
        <v>46</v>
      </c>
      <c r="S355" s="11" t="s">
        <v>47</v>
      </c>
      <c r="T355" s="11" t="s">
        <v>48</v>
      </c>
      <c r="U355" s="11">
        <v>1</v>
      </c>
    </row>
    <row r="356" spans="1:21" x14ac:dyDescent="0.2">
      <c r="A356" s="11" t="s">
        <v>45</v>
      </c>
      <c r="B356" s="11">
        <v>3.419</v>
      </c>
      <c r="C356" s="11">
        <v>29.966000000000001</v>
      </c>
      <c r="D356" s="11">
        <v>1.3859999999999999</v>
      </c>
      <c r="E356" s="11">
        <v>0.33217999999999998</v>
      </c>
      <c r="F356" s="11">
        <v>1.2670999999999999</v>
      </c>
      <c r="G356" s="11">
        <v>0.621</v>
      </c>
      <c r="H356" s="11">
        <v>3.4279999999999999</v>
      </c>
      <c r="I356" s="15">
        <v>4.237E-4</v>
      </c>
      <c r="J356" s="15">
        <v>1.5869999999999999E-2</v>
      </c>
      <c r="K356" s="15">
        <v>0.806553245116572</v>
      </c>
      <c r="L356" s="15">
        <v>1.411468178954</v>
      </c>
      <c r="M356" s="15">
        <v>9.1367359798361705E-2</v>
      </c>
      <c r="N356" s="15">
        <v>0.12224322621298001</v>
      </c>
      <c r="O356" s="11">
        <v>0.59461830944720695</v>
      </c>
      <c r="P356" s="15">
        <v>8.46492453597814</v>
      </c>
      <c r="Q356" s="11" t="s">
        <v>38</v>
      </c>
      <c r="R356" s="11" t="s">
        <v>46</v>
      </c>
      <c r="S356" s="11" t="s">
        <v>47</v>
      </c>
      <c r="T356" s="11" t="s">
        <v>48</v>
      </c>
      <c r="U356" s="11">
        <v>1</v>
      </c>
    </row>
    <row r="357" spans="1:21" x14ac:dyDescent="0.2">
      <c r="A357" s="11" t="s">
        <v>45</v>
      </c>
      <c r="B357" s="11">
        <v>3.419</v>
      </c>
      <c r="C357" s="11">
        <v>29.966000000000001</v>
      </c>
      <c r="D357" s="11">
        <v>1.401</v>
      </c>
      <c r="E357" s="11">
        <v>0.33812999999999999</v>
      </c>
      <c r="F357" s="11">
        <v>1.2805</v>
      </c>
      <c r="G357" s="11">
        <v>0.625</v>
      </c>
      <c r="H357" s="11">
        <v>3.387</v>
      </c>
      <c r="I357" s="15">
        <v>4.2180000000000001E-4</v>
      </c>
      <c r="J357" s="15">
        <v>1.5520000000000001E-2</v>
      </c>
      <c r="K357" s="15">
        <v>0.81185567010309301</v>
      </c>
      <c r="L357" s="15">
        <v>1.4110824742268</v>
      </c>
      <c r="M357" s="15">
        <v>9.3427835051546407E-2</v>
      </c>
      <c r="N357" s="15">
        <v>0.12564432989690699</v>
      </c>
      <c r="O357" s="11">
        <v>0.59023106171395101</v>
      </c>
      <c r="P357" s="15">
        <v>8.5150680682258209</v>
      </c>
      <c r="Q357" s="11" t="s">
        <v>38</v>
      </c>
      <c r="R357" s="11" t="s">
        <v>46</v>
      </c>
      <c r="S357" s="11" t="s">
        <v>47</v>
      </c>
      <c r="T357" s="11" t="s">
        <v>48</v>
      </c>
      <c r="U357" s="11">
        <v>1</v>
      </c>
    </row>
    <row r="358" spans="1:21" x14ac:dyDescent="0.2">
      <c r="A358" s="11" t="s">
        <v>45</v>
      </c>
      <c r="B358" s="11">
        <v>3.419</v>
      </c>
      <c r="C358" s="11">
        <v>29.966000000000001</v>
      </c>
      <c r="D358" s="11">
        <v>1.4159999999999999</v>
      </c>
      <c r="E358" s="11">
        <v>0.34417999999999999</v>
      </c>
      <c r="F358" s="11">
        <v>1.2939000000000001</v>
      </c>
      <c r="G358" s="11">
        <v>0.63</v>
      </c>
      <c r="H358" s="11">
        <v>3.3460000000000001</v>
      </c>
      <c r="I358" s="15">
        <v>4.1990000000000001E-4</v>
      </c>
      <c r="J358" s="15">
        <v>1.5469999999999999E-2</v>
      </c>
      <c r="K358" s="15">
        <v>0.80801551389786697</v>
      </c>
      <c r="L358" s="15">
        <v>1.4027149321267001</v>
      </c>
      <c r="M358" s="15">
        <v>0.11958629605688401</v>
      </c>
      <c r="N358" s="15">
        <v>8.4680025856496394E-2</v>
      </c>
      <c r="O358" s="11">
        <v>0.58584381398069596</v>
      </c>
      <c r="P358" s="15">
        <v>8.5772097232189601</v>
      </c>
      <c r="Q358" s="11" t="s">
        <v>38</v>
      </c>
      <c r="R358" s="11" t="s">
        <v>46</v>
      </c>
      <c r="S358" s="11" t="s">
        <v>47</v>
      </c>
      <c r="T358" s="11" t="s">
        <v>48</v>
      </c>
      <c r="U358" s="11">
        <v>1</v>
      </c>
    </row>
    <row r="359" spans="1:21" x14ac:dyDescent="0.2">
      <c r="A359" s="11" t="s">
        <v>45</v>
      </c>
      <c r="B359" s="11">
        <v>3.419</v>
      </c>
      <c r="C359" s="11">
        <v>29.966000000000001</v>
      </c>
      <c r="D359" s="11">
        <v>1.43</v>
      </c>
      <c r="E359" s="11">
        <v>0.35031000000000001</v>
      </c>
      <c r="F359" s="11">
        <v>1.3073999999999999</v>
      </c>
      <c r="G359" s="11">
        <v>0.63400000000000001</v>
      </c>
      <c r="H359" s="11">
        <v>3.3050000000000002</v>
      </c>
      <c r="I359" s="15">
        <v>4.1790000000000002E-4</v>
      </c>
      <c r="J359" s="15">
        <v>1.523E-2</v>
      </c>
      <c r="K359" s="15">
        <v>0.80761654629021695</v>
      </c>
      <c r="L359" s="15">
        <v>1.3985554826001301</v>
      </c>
      <c r="M359" s="15">
        <v>8.6671043992120805E-2</v>
      </c>
      <c r="N359" s="15">
        <v>8.6671043992120805E-2</v>
      </c>
      <c r="O359" s="11">
        <v>0.58174904942965799</v>
      </c>
      <c r="P359" s="15">
        <v>8.6371907613467904</v>
      </c>
      <c r="Q359" s="11" t="s">
        <v>38</v>
      </c>
      <c r="R359" s="11" t="s">
        <v>46</v>
      </c>
      <c r="S359" s="11" t="s">
        <v>47</v>
      </c>
      <c r="T359" s="11" t="s">
        <v>48</v>
      </c>
      <c r="U359" s="11">
        <v>1</v>
      </c>
    </row>
    <row r="360" spans="1:21" x14ac:dyDescent="0.2">
      <c r="A360" s="11" t="s">
        <v>45</v>
      </c>
      <c r="B360" s="11">
        <v>3.419</v>
      </c>
      <c r="C360" s="11">
        <v>29.966000000000001</v>
      </c>
      <c r="D360" s="11">
        <v>1.4450000000000001</v>
      </c>
      <c r="E360" s="11">
        <v>0.35653000000000001</v>
      </c>
      <c r="F360" s="11">
        <v>1.3208</v>
      </c>
      <c r="G360" s="11">
        <v>0.63900000000000001</v>
      </c>
      <c r="H360" s="11">
        <v>3.2639999999999998</v>
      </c>
      <c r="I360" s="15">
        <v>4.1580000000000002E-4</v>
      </c>
      <c r="J360" s="15">
        <v>1.489E-2</v>
      </c>
      <c r="K360" s="15">
        <v>0.812625923438549</v>
      </c>
      <c r="L360" s="15">
        <v>1.39691067830759</v>
      </c>
      <c r="M360" s="15">
        <v>0.14036265950302201</v>
      </c>
      <c r="N360" s="15">
        <v>4.4459368703828099E-2</v>
      </c>
      <c r="O360" s="11">
        <v>0.57736180169640205</v>
      </c>
      <c r="P360" s="15">
        <v>8.6961535119657594</v>
      </c>
      <c r="Q360" s="11" t="s">
        <v>38</v>
      </c>
      <c r="R360" s="11" t="s">
        <v>46</v>
      </c>
      <c r="S360" s="11" t="s">
        <v>47</v>
      </c>
      <c r="T360" s="11" t="s">
        <v>48</v>
      </c>
      <c r="U360" s="11">
        <v>1</v>
      </c>
    </row>
    <row r="361" spans="1:21" x14ac:dyDescent="0.2">
      <c r="A361" s="11" t="s">
        <v>45</v>
      </c>
      <c r="B361" s="11">
        <v>3.419</v>
      </c>
      <c r="C361" s="11">
        <v>29.966000000000001</v>
      </c>
      <c r="D361" s="11">
        <v>1.46</v>
      </c>
      <c r="E361" s="11">
        <v>0.36285000000000001</v>
      </c>
      <c r="F361" s="11">
        <v>1.3342000000000001</v>
      </c>
      <c r="G361" s="11">
        <v>0.64300000000000002</v>
      </c>
      <c r="H361" s="11">
        <v>3.2229999999999999</v>
      </c>
      <c r="I361" s="15">
        <v>4.1350000000000002E-4</v>
      </c>
      <c r="J361" s="15">
        <v>1.502E-2</v>
      </c>
      <c r="K361" s="15">
        <v>0.80559254327563201</v>
      </c>
      <c r="L361" s="15">
        <v>1.3848202396804301</v>
      </c>
      <c r="M361" s="15">
        <v>9.9866844207723002E-2</v>
      </c>
      <c r="N361" s="15">
        <v>4.4540612516644498E-2</v>
      </c>
      <c r="O361" s="11">
        <v>0.572974553963147</v>
      </c>
      <c r="P361" s="15">
        <v>8.7398469411109403</v>
      </c>
      <c r="Q361" s="11" t="s">
        <v>38</v>
      </c>
      <c r="R361" s="11" t="s">
        <v>46</v>
      </c>
      <c r="S361" s="11" t="s">
        <v>47</v>
      </c>
      <c r="T361" s="11" t="s">
        <v>48</v>
      </c>
      <c r="U361" s="11">
        <v>1</v>
      </c>
    </row>
    <row r="362" spans="1:21" x14ac:dyDescent="0.2">
      <c r="A362" s="11" t="s">
        <v>45</v>
      </c>
      <c r="B362" s="11">
        <v>3.419</v>
      </c>
      <c r="C362" s="11">
        <v>29.966000000000001</v>
      </c>
      <c r="D362" s="11">
        <v>1.474</v>
      </c>
      <c r="E362" s="11">
        <v>0.36925999999999998</v>
      </c>
      <c r="F362" s="11">
        <v>1.3475999999999999</v>
      </c>
      <c r="G362" s="11">
        <v>0.64700000000000002</v>
      </c>
      <c r="H362" s="11">
        <v>3.1819999999999999</v>
      </c>
      <c r="I362" s="15">
        <v>4.1120000000000002E-4</v>
      </c>
      <c r="J362" s="15">
        <v>1.464E-2</v>
      </c>
      <c r="K362" s="15">
        <v>0.81284153005464499</v>
      </c>
      <c r="L362" s="15">
        <v>1.3797814207650301</v>
      </c>
      <c r="M362" s="15">
        <v>6.5642076502732197E-2</v>
      </c>
      <c r="N362" s="15">
        <v>9.2896174863387998E-2</v>
      </c>
      <c r="O362" s="11">
        <v>0.56887978941210904</v>
      </c>
      <c r="P362" s="15">
        <v>8.7937531602167596</v>
      </c>
      <c r="Q362" s="11" t="s">
        <v>38</v>
      </c>
      <c r="R362" s="11" t="s">
        <v>46</v>
      </c>
      <c r="S362" s="11" t="s">
        <v>47</v>
      </c>
      <c r="T362" s="11" t="s">
        <v>48</v>
      </c>
      <c r="U362" s="11">
        <v>1</v>
      </c>
    </row>
    <row r="363" spans="1:21" x14ac:dyDescent="0.2">
      <c r="A363" s="11" t="s">
        <v>45</v>
      </c>
      <c r="B363" s="11">
        <v>3.419</v>
      </c>
      <c r="C363" s="11">
        <v>29.966000000000001</v>
      </c>
      <c r="D363" s="11">
        <v>1.4890000000000001</v>
      </c>
      <c r="E363" s="11">
        <v>0.37576999999999999</v>
      </c>
      <c r="F363" s="11">
        <v>1.361</v>
      </c>
      <c r="G363" s="11">
        <v>0.65100000000000002</v>
      </c>
      <c r="H363" s="11">
        <v>3.141</v>
      </c>
      <c r="I363" s="15">
        <v>4.0870000000000001E-4</v>
      </c>
      <c r="J363" s="15">
        <v>1.4579999999999999E-2</v>
      </c>
      <c r="K363" s="15">
        <v>0.81618655692729802</v>
      </c>
      <c r="L363" s="15">
        <v>1.3717421124828499</v>
      </c>
      <c r="M363" s="15">
        <v>9.5336076817558305E-2</v>
      </c>
      <c r="N363" s="15">
        <v>4.75308641975309E-2</v>
      </c>
      <c r="O363" s="11">
        <v>0.56449254167885299</v>
      </c>
      <c r="P363" s="15">
        <v>8.8341926510400093</v>
      </c>
      <c r="Q363" s="11" t="s">
        <v>38</v>
      </c>
      <c r="R363" s="11" t="s">
        <v>46</v>
      </c>
      <c r="S363" s="11" t="s">
        <v>47</v>
      </c>
      <c r="T363" s="11" t="s">
        <v>48</v>
      </c>
      <c r="U363" s="11">
        <v>1</v>
      </c>
    </row>
    <row r="364" spans="1:21" x14ac:dyDescent="0.2">
      <c r="A364" s="11" t="s">
        <v>45</v>
      </c>
      <c r="B364" s="11">
        <v>3.419</v>
      </c>
      <c r="C364" s="11">
        <v>29.966000000000001</v>
      </c>
      <c r="D364" s="11">
        <v>1.504</v>
      </c>
      <c r="E364" s="11">
        <v>0.38236999999999999</v>
      </c>
      <c r="F364" s="11">
        <v>1.3744000000000001</v>
      </c>
      <c r="G364" s="11">
        <v>0.65500000000000003</v>
      </c>
      <c r="H364" s="11">
        <v>3.1</v>
      </c>
      <c r="I364" s="15">
        <v>4.0620000000000001E-4</v>
      </c>
      <c r="J364" s="15">
        <v>1.452E-2</v>
      </c>
      <c r="K364" s="15">
        <v>0.80578512396694202</v>
      </c>
      <c r="L364" s="15">
        <v>1.36363636363636</v>
      </c>
      <c r="M364" s="15">
        <v>0.108815426997245</v>
      </c>
      <c r="N364" s="15">
        <v>0</v>
      </c>
      <c r="O364" s="11">
        <v>0.56010529394559805</v>
      </c>
      <c r="P364" s="15">
        <v>8.8729885429115498</v>
      </c>
      <c r="Q364" s="11" t="s">
        <v>38</v>
      </c>
      <c r="R364" s="11" t="s">
        <v>46</v>
      </c>
      <c r="S364" s="11" t="s">
        <v>47</v>
      </c>
      <c r="T364" s="11" t="s">
        <v>48</v>
      </c>
      <c r="U364" s="11">
        <v>1</v>
      </c>
    </row>
    <row r="365" spans="1:21" x14ac:dyDescent="0.2">
      <c r="A365" s="11" t="s">
        <v>45</v>
      </c>
      <c r="B365" s="11">
        <v>3.419</v>
      </c>
      <c r="C365" s="11">
        <v>29.966000000000001</v>
      </c>
      <c r="D365" s="11">
        <v>1.518</v>
      </c>
      <c r="E365" s="11">
        <v>0.38907999999999998</v>
      </c>
      <c r="F365" s="11">
        <v>1.3877999999999999</v>
      </c>
      <c r="G365" s="11">
        <v>0.66</v>
      </c>
      <c r="H365" s="11">
        <v>3.0590000000000002</v>
      </c>
      <c r="I365" s="15">
        <v>4.035E-4</v>
      </c>
      <c r="J365" s="15">
        <v>1.447E-2</v>
      </c>
      <c r="K365" s="15">
        <v>0.80856945404284697</v>
      </c>
      <c r="L365" s="15">
        <v>1.35452660677263</v>
      </c>
      <c r="M365" s="15">
        <v>0.141672425708362</v>
      </c>
      <c r="N365" s="15">
        <v>0</v>
      </c>
      <c r="O365" s="11">
        <v>0.55601052939455997</v>
      </c>
      <c r="P365" s="15">
        <v>8.9355944618592993</v>
      </c>
      <c r="Q365" s="11" t="s">
        <v>38</v>
      </c>
      <c r="R365" s="11" t="s">
        <v>46</v>
      </c>
      <c r="S365" s="11" t="s">
        <v>47</v>
      </c>
      <c r="T365" s="11" t="s">
        <v>48</v>
      </c>
      <c r="U365" s="11">
        <v>1</v>
      </c>
    </row>
    <row r="366" spans="1:21" x14ac:dyDescent="0.2">
      <c r="A366" s="11" t="s">
        <v>45</v>
      </c>
      <c r="B366" s="11">
        <v>3.419</v>
      </c>
      <c r="C366" s="11">
        <v>29.966000000000001</v>
      </c>
      <c r="D366" s="11">
        <v>1.5329999999999999</v>
      </c>
      <c r="E366" s="11">
        <v>0.39589999999999997</v>
      </c>
      <c r="F366" s="11">
        <v>1.4012</v>
      </c>
      <c r="G366" s="11">
        <v>0.66400000000000003</v>
      </c>
      <c r="H366" s="11">
        <v>3.0179999999999998</v>
      </c>
      <c r="I366" s="15">
        <v>4.0059999999999998E-4</v>
      </c>
      <c r="J366" s="15">
        <v>1.444E-2</v>
      </c>
      <c r="K366" s="15">
        <v>0.81024930747922397</v>
      </c>
      <c r="L366" s="15">
        <v>1.3504155124653701</v>
      </c>
      <c r="M366" s="15">
        <v>0.104570637119114</v>
      </c>
      <c r="N366" s="15">
        <v>0</v>
      </c>
      <c r="O366" s="11">
        <v>0.55162328166130403</v>
      </c>
      <c r="P366" s="15">
        <v>8.9710059769168993</v>
      </c>
      <c r="Q366" s="11" t="s">
        <v>38</v>
      </c>
      <c r="R366" s="11" t="s">
        <v>46</v>
      </c>
      <c r="S366" s="11" t="s">
        <v>47</v>
      </c>
      <c r="T366" s="11" t="s">
        <v>48</v>
      </c>
      <c r="U366" s="11">
        <v>1</v>
      </c>
    </row>
    <row r="367" spans="1:21" x14ac:dyDescent="0.2">
      <c r="A367" s="11" t="s">
        <v>45</v>
      </c>
      <c r="B367" s="11">
        <v>3.419</v>
      </c>
      <c r="C367" s="11">
        <v>29.966000000000001</v>
      </c>
      <c r="D367" s="11">
        <v>1.548</v>
      </c>
      <c r="E367" s="11">
        <v>0.40282000000000001</v>
      </c>
      <c r="F367" s="11">
        <v>1.4146000000000001</v>
      </c>
      <c r="G367" s="11">
        <v>0.66800000000000004</v>
      </c>
      <c r="H367" s="11">
        <v>2.9780000000000002</v>
      </c>
      <c r="I367" s="15">
        <v>3.9770000000000002E-4</v>
      </c>
      <c r="J367" s="15">
        <v>1.4080000000000001E-2</v>
      </c>
      <c r="K367" s="15">
        <v>0.82386363636363602</v>
      </c>
      <c r="L367" s="15">
        <v>1.3423295454545501</v>
      </c>
      <c r="M367" s="15">
        <v>0.17897727272727301</v>
      </c>
      <c r="N367" s="15">
        <v>5.6676136363636401E-2</v>
      </c>
      <c r="O367" s="11">
        <v>0.54723603392804898</v>
      </c>
      <c r="P367" s="15">
        <v>9.0047354206445807</v>
      </c>
      <c r="Q367" s="11" t="s">
        <v>38</v>
      </c>
      <c r="R367" s="11" t="s">
        <v>46</v>
      </c>
      <c r="S367" s="11" t="s">
        <v>47</v>
      </c>
      <c r="T367" s="11" t="s">
        <v>48</v>
      </c>
      <c r="U367" s="11">
        <v>1</v>
      </c>
    </row>
    <row r="368" spans="1:21" x14ac:dyDescent="0.2">
      <c r="A368" s="11" t="s">
        <v>45</v>
      </c>
      <c r="B368" s="11">
        <v>3.419</v>
      </c>
      <c r="C368" s="11">
        <v>29.966000000000001</v>
      </c>
      <c r="D368" s="11">
        <v>1.5620000000000001</v>
      </c>
      <c r="E368" s="11">
        <v>0.40984999999999999</v>
      </c>
      <c r="F368" s="11">
        <v>1.4279999999999999</v>
      </c>
      <c r="G368" s="11">
        <v>0.67200000000000004</v>
      </c>
      <c r="H368" s="11">
        <v>2.9369999999999998</v>
      </c>
      <c r="I368" s="15">
        <v>3.946E-4</v>
      </c>
      <c r="J368" s="15">
        <v>1.397E-2</v>
      </c>
      <c r="K368" s="15">
        <v>0.82319255547601999</v>
      </c>
      <c r="L368" s="15">
        <v>1.33142448103078</v>
      </c>
      <c r="M368" s="15">
        <v>0.195418754473873</v>
      </c>
      <c r="N368" s="15">
        <v>0</v>
      </c>
      <c r="O368" s="11">
        <v>0.54314126937701102</v>
      </c>
      <c r="P368" s="15">
        <v>9.0488516029341106</v>
      </c>
      <c r="Q368" s="11" t="s">
        <v>38</v>
      </c>
      <c r="R368" s="11" t="s">
        <v>46</v>
      </c>
      <c r="S368" s="11" t="s">
        <v>47</v>
      </c>
      <c r="T368" s="11" t="s">
        <v>48</v>
      </c>
      <c r="U368" s="11">
        <v>1</v>
      </c>
    </row>
    <row r="369" spans="1:21" x14ac:dyDescent="0.2">
      <c r="A369" s="11" t="s">
        <v>45</v>
      </c>
      <c r="B369" s="11">
        <v>3.419</v>
      </c>
      <c r="C369" s="11">
        <v>29.966000000000001</v>
      </c>
      <c r="D369" s="11">
        <v>1.577</v>
      </c>
      <c r="E369" s="11">
        <v>0.41699000000000003</v>
      </c>
      <c r="F369" s="11">
        <v>1.4414</v>
      </c>
      <c r="G369" s="11">
        <v>0.67500000000000004</v>
      </c>
      <c r="H369" s="11">
        <v>2.8959999999999999</v>
      </c>
      <c r="I369" s="15">
        <v>3.9140000000000003E-4</v>
      </c>
      <c r="J369" s="15">
        <v>1.3679999999999999E-2</v>
      </c>
      <c r="K369" s="15">
        <v>0.83333333333333304</v>
      </c>
      <c r="L369" s="15">
        <v>1.33040935672515</v>
      </c>
      <c r="M369" s="15">
        <v>0.141812865497076</v>
      </c>
      <c r="N369" s="15">
        <v>7.0906432748538001E-2</v>
      </c>
      <c r="O369" s="11">
        <v>0.53875402164375596</v>
      </c>
      <c r="P369" s="15">
        <v>9.0657636045669001</v>
      </c>
      <c r="Q369" s="11" t="s">
        <v>38</v>
      </c>
      <c r="R369" s="11" t="s">
        <v>46</v>
      </c>
      <c r="S369" s="11" t="s">
        <v>47</v>
      </c>
      <c r="T369" s="11" t="s">
        <v>48</v>
      </c>
      <c r="U369" s="11">
        <v>1</v>
      </c>
    </row>
    <row r="370" spans="1:21" x14ac:dyDescent="0.2">
      <c r="A370" s="11" t="s">
        <v>45</v>
      </c>
      <c r="B370" s="11">
        <v>3.419</v>
      </c>
      <c r="C370" s="11">
        <v>33.566000000000003</v>
      </c>
      <c r="D370" s="11">
        <v>0.40600000000000003</v>
      </c>
      <c r="E370" s="11">
        <v>8.1920000000000007E-2</v>
      </c>
      <c r="F370" s="11">
        <v>0.46310000000000001</v>
      </c>
      <c r="G370" s="11">
        <v>0.21099999999999999</v>
      </c>
      <c r="H370" s="11">
        <v>6.0709999999999997</v>
      </c>
      <c r="I370" s="15">
        <v>3.323E-4</v>
      </c>
      <c r="J370" s="15">
        <v>1.8149999999999999E-2</v>
      </c>
      <c r="K370" s="15">
        <v>2.4132231404958699</v>
      </c>
      <c r="L370" s="15">
        <v>2.4022038567493098</v>
      </c>
      <c r="M370" s="15">
        <v>5.4159779614325103</v>
      </c>
      <c r="N370" s="15">
        <v>4.9256198347107398</v>
      </c>
      <c r="O370" s="11">
        <v>0.88125182801988899</v>
      </c>
      <c r="P370" s="15">
        <v>2.2908215855129601</v>
      </c>
      <c r="Q370" s="11" t="s">
        <v>38</v>
      </c>
      <c r="R370" s="11" t="s">
        <v>46</v>
      </c>
      <c r="S370" s="11" t="s">
        <v>47</v>
      </c>
      <c r="T370" s="11" t="s">
        <v>48</v>
      </c>
      <c r="U370" s="11">
        <v>1</v>
      </c>
    </row>
    <row r="371" spans="1:21" x14ac:dyDescent="0.2">
      <c r="A371" s="11" t="s">
        <v>45</v>
      </c>
      <c r="B371" s="11">
        <v>3.419</v>
      </c>
      <c r="C371" s="11">
        <v>33.566000000000003</v>
      </c>
      <c r="D371" s="11">
        <v>0.41099999999999998</v>
      </c>
      <c r="E371" s="11">
        <v>8.2919999999999994E-2</v>
      </c>
      <c r="F371" s="11">
        <v>0.46810000000000002</v>
      </c>
      <c r="G371" s="11">
        <v>0.21299999999999999</v>
      </c>
      <c r="H371" s="11">
        <v>6.0579999999999998</v>
      </c>
      <c r="I371" s="15">
        <v>3.324E-4</v>
      </c>
      <c r="J371" s="15">
        <v>1.772E-2</v>
      </c>
      <c r="K371" s="15">
        <v>2.4661399548532699</v>
      </c>
      <c r="L371" s="15">
        <v>2.4040632054176099</v>
      </c>
      <c r="M371" s="15">
        <v>5.4288939051918703</v>
      </c>
      <c r="N371" s="15">
        <v>4.8984198645598198</v>
      </c>
      <c r="O371" s="11">
        <v>0.87978941210880401</v>
      </c>
      <c r="P371" s="15">
        <v>2.3288793423197802</v>
      </c>
      <c r="Q371" s="11" t="s">
        <v>38</v>
      </c>
      <c r="R371" s="11" t="s">
        <v>46</v>
      </c>
      <c r="S371" s="11" t="s">
        <v>47</v>
      </c>
      <c r="T371" s="11" t="s">
        <v>48</v>
      </c>
      <c r="U371" s="11">
        <v>1</v>
      </c>
    </row>
    <row r="372" spans="1:21" x14ac:dyDescent="0.2">
      <c r="A372" s="11" t="s">
        <v>45</v>
      </c>
      <c r="B372" s="11">
        <v>3.419</v>
      </c>
      <c r="C372" s="11">
        <v>33.566000000000003</v>
      </c>
      <c r="D372" s="11">
        <v>0.41499999999999998</v>
      </c>
      <c r="E372" s="11">
        <v>8.3930000000000005E-2</v>
      </c>
      <c r="F372" s="11">
        <v>0.47310000000000002</v>
      </c>
      <c r="G372" s="11">
        <v>0.215</v>
      </c>
      <c r="H372" s="11">
        <v>6.0449999999999999</v>
      </c>
      <c r="I372" s="15">
        <v>3.324E-4</v>
      </c>
      <c r="J372" s="15">
        <v>1.7850000000000001E-2</v>
      </c>
      <c r="K372" s="15">
        <v>2.4369747899159702</v>
      </c>
      <c r="L372" s="15">
        <v>2.3753501400560202</v>
      </c>
      <c r="M372" s="15">
        <v>5.1988795518207302</v>
      </c>
      <c r="N372" s="15">
        <v>4.7563025210083998</v>
      </c>
      <c r="O372" s="11">
        <v>0.87861947937993601</v>
      </c>
      <c r="P372" s="15">
        <v>2.37377407432502</v>
      </c>
      <c r="Q372" s="11" t="s">
        <v>38</v>
      </c>
      <c r="R372" s="11" t="s">
        <v>46</v>
      </c>
      <c r="S372" s="11" t="s">
        <v>47</v>
      </c>
      <c r="T372" s="11" t="s">
        <v>48</v>
      </c>
      <c r="U372" s="11">
        <v>1</v>
      </c>
    </row>
    <row r="373" spans="1:21" x14ac:dyDescent="0.2">
      <c r="A373" s="11" t="s">
        <v>45</v>
      </c>
      <c r="B373" s="11">
        <v>3.419</v>
      </c>
      <c r="C373" s="11">
        <v>33.566000000000003</v>
      </c>
      <c r="D373" s="11">
        <v>0.41899999999999998</v>
      </c>
      <c r="E373" s="11">
        <v>8.4940000000000002E-2</v>
      </c>
      <c r="F373" s="11">
        <v>0.47820000000000001</v>
      </c>
      <c r="G373" s="11">
        <v>0.217</v>
      </c>
      <c r="H373" s="11">
        <v>6.0309999999999997</v>
      </c>
      <c r="I373" s="15">
        <v>3.325E-4</v>
      </c>
      <c r="J373" s="15">
        <v>1.899E-2</v>
      </c>
      <c r="K373" s="15">
        <v>2.3170089520800401</v>
      </c>
      <c r="L373" s="15">
        <v>2.29067930489731</v>
      </c>
      <c r="M373" s="15">
        <v>4.7288046340178997</v>
      </c>
      <c r="N373" s="15">
        <v>4.3285939968404401</v>
      </c>
      <c r="O373" s="11">
        <v>0.877449546651068</v>
      </c>
      <c r="P373" s="15">
        <v>2.4200241305369601</v>
      </c>
      <c r="Q373" s="11" t="s">
        <v>38</v>
      </c>
      <c r="R373" s="11" t="s">
        <v>46</v>
      </c>
      <c r="S373" s="11" t="s">
        <v>47</v>
      </c>
      <c r="T373" s="11" t="s">
        <v>48</v>
      </c>
      <c r="U373" s="11">
        <v>1</v>
      </c>
    </row>
    <row r="374" spans="1:21" x14ac:dyDescent="0.2">
      <c r="A374" s="11" t="s">
        <v>45</v>
      </c>
      <c r="B374" s="11">
        <v>3.419</v>
      </c>
      <c r="C374" s="11">
        <v>33.566000000000003</v>
      </c>
      <c r="D374" s="11">
        <v>0.42399999999999999</v>
      </c>
      <c r="E374" s="11">
        <v>8.5959999999999995E-2</v>
      </c>
      <c r="F374" s="11">
        <v>0.48320000000000002</v>
      </c>
      <c r="G374" s="11">
        <v>0.219</v>
      </c>
      <c r="H374" s="11">
        <v>6.0179999999999998</v>
      </c>
      <c r="I374" s="15">
        <v>3.325E-4</v>
      </c>
      <c r="J374" s="15">
        <v>1.8370000000000001E-2</v>
      </c>
      <c r="K374" s="15">
        <v>2.3571039738704398</v>
      </c>
      <c r="L374" s="15">
        <v>2.3026673924877499</v>
      </c>
      <c r="M374" s="15">
        <v>4.6706586826347296</v>
      </c>
      <c r="N374" s="15">
        <v>4.3331518780620604</v>
      </c>
      <c r="O374" s="11">
        <v>0.87598713073998202</v>
      </c>
      <c r="P374" s="15">
        <v>2.4588045744415501</v>
      </c>
      <c r="Q374" s="11" t="s">
        <v>38</v>
      </c>
      <c r="R374" s="11" t="s">
        <v>46</v>
      </c>
      <c r="S374" s="11" t="s">
        <v>47</v>
      </c>
      <c r="T374" s="11" t="s">
        <v>48</v>
      </c>
      <c r="U374" s="11">
        <v>1</v>
      </c>
    </row>
    <row r="375" spans="1:21" x14ac:dyDescent="0.2">
      <c r="A375" s="11" t="s">
        <v>45</v>
      </c>
      <c r="B375" s="11">
        <v>3.419</v>
      </c>
      <c r="C375" s="11">
        <v>33.566000000000003</v>
      </c>
      <c r="D375" s="11">
        <v>0.42799999999999999</v>
      </c>
      <c r="E375" s="11">
        <v>8.6980000000000002E-2</v>
      </c>
      <c r="F375" s="11">
        <v>0.48820000000000002</v>
      </c>
      <c r="G375" s="11">
        <v>0.221</v>
      </c>
      <c r="H375" s="11">
        <v>6.0049999999999999</v>
      </c>
      <c r="I375" s="15">
        <v>3.3260000000000001E-4</v>
      </c>
      <c r="J375" s="15">
        <v>1.883E-2</v>
      </c>
      <c r="K375" s="15">
        <v>2.2942113648433402</v>
      </c>
      <c r="L375" s="15">
        <v>2.2570366436537399</v>
      </c>
      <c r="M375" s="15">
        <v>4.3866171003717502</v>
      </c>
      <c r="N375" s="15">
        <v>4.0945300053106699</v>
      </c>
      <c r="O375" s="11">
        <v>0.87481719801111402</v>
      </c>
      <c r="P375" s="15">
        <v>2.5046147136546102</v>
      </c>
      <c r="Q375" s="11" t="s">
        <v>38</v>
      </c>
      <c r="R375" s="11" t="s">
        <v>46</v>
      </c>
      <c r="S375" s="11" t="s">
        <v>47</v>
      </c>
      <c r="T375" s="11" t="s">
        <v>48</v>
      </c>
      <c r="U375" s="11">
        <v>1</v>
      </c>
    </row>
    <row r="376" spans="1:21" x14ac:dyDescent="0.2">
      <c r="A376" s="11" t="s">
        <v>45</v>
      </c>
      <c r="B376" s="11">
        <v>3.419</v>
      </c>
      <c r="C376" s="11">
        <v>33.566000000000003</v>
      </c>
      <c r="D376" s="11">
        <v>0.433</v>
      </c>
      <c r="E376" s="11">
        <v>8.7999999999999995E-2</v>
      </c>
      <c r="F376" s="11">
        <v>0.49320000000000003</v>
      </c>
      <c r="G376" s="11">
        <v>0.224</v>
      </c>
      <c r="H376" s="11">
        <v>5.9909999999999997</v>
      </c>
      <c r="I376" s="15">
        <v>3.3270000000000001E-4</v>
      </c>
      <c r="J376" s="15">
        <v>1.8280000000000001E-2</v>
      </c>
      <c r="K376" s="15">
        <v>2.32494529540481</v>
      </c>
      <c r="L376" s="15">
        <v>2.2702407002188201</v>
      </c>
      <c r="M376" s="15">
        <v>4.3982494529540501</v>
      </c>
      <c r="N376" s="15">
        <v>4.1083150984682701</v>
      </c>
      <c r="O376" s="11">
        <v>0.87335478210002904</v>
      </c>
      <c r="P376" s="15">
        <v>2.5552672944638202</v>
      </c>
      <c r="Q376" s="11" t="s">
        <v>38</v>
      </c>
      <c r="R376" s="11" t="s">
        <v>46</v>
      </c>
      <c r="S376" s="11" t="s">
        <v>47</v>
      </c>
      <c r="T376" s="11" t="s">
        <v>48</v>
      </c>
      <c r="U376" s="11">
        <v>1</v>
      </c>
    </row>
    <row r="377" spans="1:21" x14ac:dyDescent="0.2">
      <c r="A377" s="11" t="s">
        <v>45</v>
      </c>
      <c r="B377" s="11">
        <v>3.419</v>
      </c>
      <c r="C377" s="11">
        <v>33.566000000000003</v>
      </c>
      <c r="D377" s="11">
        <v>0.437</v>
      </c>
      <c r="E377" s="11">
        <v>8.9020000000000002E-2</v>
      </c>
      <c r="F377" s="11">
        <v>0.49819999999999998</v>
      </c>
      <c r="G377" s="11">
        <v>0.22600000000000001</v>
      </c>
      <c r="H377" s="11">
        <v>5.9779999999999998</v>
      </c>
      <c r="I377" s="15">
        <v>3.3270000000000001E-4</v>
      </c>
      <c r="J377" s="15">
        <v>1.8720000000000001E-2</v>
      </c>
      <c r="K377" s="15">
        <v>2.27564102564103</v>
      </c>
      <c r="L377" s="15">
        <v>2.2275641025641</v>
      </c>
      <c r="M377" s="15">
        <v>4.08119658119658</v>
      </c>
      <c r="N377" s="15">
        <v>3.9049145299145298</v>
      </c>
      <c r="O377" s="11">
        <v>0.87218484937116103</v>
      </c>
      <c r="P377" s="15">
        <v>2.6017559553652498</v>
      </c>
      <c r="Q377" s="11" t="s">
        <v>38</v>
      </c>
      <c r="R377" s="11" t="s">
        <v>46</v>
      </c>
      <c r="S377" s="11" t="s">
        <v>47</v>
      </c>
      <c r="T377" s="11" t="s">
        <v>48</v>
      </c>
      <c r="U377" s="11">
        <v>1</v>
      </c>
    </row>
    <row r="378" spans="1:21" x14ac:dyDescent="0.2">
      <c r="A378" s="11" t="s">
        <v>45</v>
      </c>
      <c r="B378" s="11">
        <v>3.419</v>
      </c>
      <c r="C378" s="11">
        <v>33.566000000000003</v>
      </c>
      <c r="D378" s="11">
        <v>0.441</v>
      </c>
      <c r="E378" s="11">
        <v>9.0050000000000005E-2</v>
      </c>
      <c r="F378" s="11">
        <v>0.50319999999999998</v>
      </c>
      <c r="G378" s="11">
        <v>0.22800000000000001</v>
      </c>
      <c r="H378" s="11">
        <v>5.9649999999999999</v>
      </c>
      <c r="I378" s="15">
        <v>3.3280000000000001E-4</v>
      </c>
      <c r="J378" s="15">
        <v>1.8880000000000001E-2</v>
      </c>
      <c r="K378" s="15">
        <v>2.2351694915254199</v>
      </c>
      <c r="L378" s="15">
        <v>2.20338983050847</v>
      </c>
      <c r="M378" s="15">
        <v>3.9406779661016902</v>
      </c>
      <c r="N378" s="15">
        <v>3.73940677966102</v>
      </c>
      <c r="O378" s="11">
        <v>0.87101491664229302</v>
      </c>
      <c r="P378" s="15">
        <v>2.6485513088188899</v>
      </c>
      <c r="Q378" s="11" t="s">
        <v>38</v>
      </c>
      <c r="R378" s="11" t="s">
        <v>46</v>
      </c>
      <c r="S378" s="11" t="s">
        <v>47</v>
      </c>
      <c r="T378" s="11" t="s">
        <v>48</v>
      </c>
      <c r="U378" s="11">
        <v>1</v>
      </c>
    </row>
    <row r="379" spans="1:21" x14ac:dyDescent="0.2">
      <c r="A379" s="11" t="s">
        <v>45</v>
      </c>
      <c r="B379" s="11">
        <v>3.419</v>
      </c>
      <c r="C379" s="11">
        <v>33.566000000000003</v>
      </c>
      <c r="D379" s="11">
        <v>0.44600000000000001</v>
      </c>
      <c r="E379" s="11">
        <v>9.1079999999999994E-2</v>
      </c>
      <c r="F379" s="11">
        <v>0.50819999999999999</v>
      </c>
      <c r="G379" s="11">
        <v>0.23</v>
      </c>
      <c r="H379" s="11">
        <v>5.952</v>
      </c>
      <c r="I379" s="15">
        <v>3.3290000000000001E-4</v>
      </c>
      <c r="J379" s="15">
        <v>1.8519999999999998E-2</v>
      </c>
      <c r="K379" s="15">
        <v>2.26781857451404</v>
      </c>
      <c r="L379" s="15">
        <v>2.2030237580993499</v>
      </c>
      <c r="M379" s="15">
        <v>3.8552915766738698</v>
      </c>
      <c r="N379" s="15">
        <v>3.7041036717062599</v>
      </c>
      <c r="O379" s="11">
        <v>0.86955250073120804</v>
      </c>
      <c r="P379" s="15">
        <v>2.6885545100468602</v>
      </c>
      <c r="Q379" s="11" t="s">
        <v>38</v>
      </c>
      <c r="R379" s="11" t="s">
        <v>46</v>
      </c>
      <c r="S379" s="11" t="s">
        <v>47</v>
      </c>
      <c r="T379" s="11" t="s">
        <v>48</v>
      </c>
      <c r="U379" s="11">
        <v>1</v>
      </c>
    </row>
    <row r="380" spans="1:21" x14ac:dyDescent="0.2">
      <c r="A380" s="11" t="s">
        <v>45</v>
      </c>
      <c r="B380" s="11">
        <v>3.419</v>
      </c>
      <c r="C380" s="11">
        <v>33.566000000000003</v>
      </c>
      <c r="D380" s="11">
        <v>0.45</v>
      </c>
      <c r="E380" s="11">
        <v>9.2109999999999997E-2</v>
      </c>
      <c r="F380" s="11">
        <v>0.51319999999999999</v>
      </c>
      <c r="G380" s="11">
        <v>0.23200000000000001</v>
      </c>
      <c r="H380" s="11">
        <v>5.9390000000000001</v>
      </c>
      <c r="I380" s="15">
        <v>3.3290000000000001E-4</v>
      </c>
      <c r="J380" s="15">
        <v>1.813E-2</v>
      </c>
      <c r="K380" s="15">
        <v>2.2835079977937101</v>
      </c>
      <c r="L380" s="15">
        <v>2.2062879205736299</v>
      </c>
      <c r="M380" s="15">
        <v>3.7672366243794801</v>
      </c>
      <c r="N380" s="15">
        <v>3.6789851075565401</v>
      </c>
      <c r="O380" s="11">
        <v>0.86838256800234004</v>
      </c>
      <c r="P380" s="15">
        <v>2.73590580021839</v>
      </c>
      <c r="Q380" s="11" t="s">
        <v>38</v>
      </c>
      <c r="R380" s="11" t="s">
        <v>46</v>
      </c>
      <c r="S380" s="11" t="s">
        <v>47</v>
      </c>
      <c r="T380" s="11" t="s">
        <v>48</v>
      </c>
      <c r="U380" s="11">
        <v>1</v>
      </c>
    </row>
    <row r="381" spans="1:21" x14ac:dyDescent="0.2">
      <c r="A381" s="11" t="s">
        <v>45</v>
      </c>
      <c r="B381" s="11">
        <v>3.419</v>
      </c>
      <c r="C381" s="11">
        <v>33.566000000000003</v>
      </c>
      <c r="D381" s="11">
        <v>0.45400000000000001</v>
      </c>
      <c r="E381" s="11">
        <v>9.3149999999999997E-2</v>
      </c>
      <c r="F381" s="11">
        <v>0.51819999999999999</v>
      </c>
      <c r="G381" s="11">
        <v>0.23400000000000001</v>
      </c>
      <c r="H381" s="11">
        <v>5.9249999999999998</v>
      </c>
      <c r="I381" s="15">
        <v>3.3300000000000002E-4</v>
      </c>
      <c r="J381" s="15">
        <v>1.8259999999999998E-2</v>
      </c>
      <c r="K381" s="15">
        <v>2.2727272727272698</v>
      </c>
      <c r="L381" s="15">
        <v>2.18510405257393</v>
      </c>
      <c r="M381" s="15">
        <v>3.57612267250822</v>
      </c>
      <c r="N381" s="15">
        <v>3.5487404162103</v>
      </c>
      <c r="O381" s="11">
        <v>0.86721263527347203</v>
      </c>
      <c r="P381" s="15">
        <v>2.78355473619663</v>
      </c>
      <c r="Q381" s="11" t="s">
        <v>38</v>
      </c>
      <c r="R381" s="11" t="s">
        <v>46</v>
      </c>
      <c r="S381" s="11" t="s">
        <v>47</v>
      </c>
      <c r="T381" s="11" t="s">
        <v>48</v>
      </c>
      <c r="U381" s="11">
        <v>1</v>
      </c>
    </row>
    <row r="382" spans="1:21" x14ac:dyDescent="0.2">
      <c r="A382" s="11" t="s">
        <v>45</v>
      </c>
      <c r="B382" s="11">
        <v>3.419</v>
      </c>
      <c r="C382" s="11">
        <v>33.566000000000003</v>
      </c>
      <c r="D382" s="11">
        <v>0.45900000000000002</v>
      </c>
      <c r="E382" s="11">
        <v>9.4189999999999996E-2</v>
      </c>
      <c r="F382" s="11">
        <v>0.5232</v>
      </c>
      <c r="G382" s="11">
        <v>0.23599999999999999</v>
      </c>
      <c r="H382" s="11">
        <v>5.9119999999999999</v>
      </c>
      <c r="I382" s="15">
        <v>3.3300000000000002E-4</v>
      </c>
      <c r="J382" s="15">
        <v>1.7590000000000001E-2</v>
      </c>
      <c r="K382" s="15">
        <v>2.3251847640704901</v>
      </c>
      <c r="L382" s="15">
        <v>2.2057987492893698</v>
      </c>
      <c r="M382" s="15">
        <v>3.5304150085275698</v>
      </c>
      <c r="N382" s="15">
        <v>3.5702103467879498</v>
      </c>
      <c r="O382" s="11">
        <v>0.86575021936238705</v>
      </c>
      <c r="P382" s="15">
        <v>2.8242159730675298</v>
      </c>
      <c r="Q382" s="11" t="s">
        <v>38</v>
      </c>
      <c r="R382" s="11" t="s">
        <v>46</v>
      </c>
      <c r="S382" s="11" t="s">
        <v>47</v>
      </c>
      <c r="T382" s="11" t="s">
        <v>48</v>
      </c>
      <c r="U382" s="11">
        <v>1</v>
      </c>
    </row>
    <row r="383" spans="1:21" x14ac:dyDescent="0.2">
      <c r="A383" s="11" t="s">
        <v>45</v>
      </c>
      <c r="B383" s="11">
        <v>3.419</v>
      </c>
      <c r="C383" s="11">
        <v>33.566000000000003</v>
      </c>
      <c r="D383" s="11">
        <v>0.46300000000000002</v>
      </c>
      <c r="E383" s="11">
        <v>9.5229999999999995E-2</v>
      </c>
      <c r="F383" s="11">
        <v>0.5282</v>
      </c>
      <c r="G383" s="11">
        <v>0.23899999999999999</v>
      </c>
      <c r="H383" s="11">
        <v>5.899</v>
      </c>
      <c r="I383" s="15">
        <v>3.3310000000000002E-4</v>
      </c>
      <c r="J383" s="15">
        <v>1.755E-2</v>
      </c>
      <c r="K383" s="15">
        <v>2.3304843304843299</v>
      </c>
      <c r="L383" s="15">
        <v>2.18803418803419</v>
      </c>
      <c r="M383" s="15">
        <v>3.3504273504273501</v>
      </c>
      <c r="N383" s="15">
        <v>3.4700854700854702</v>
      </c>
      <c r="O383" s="11">
        <v>0.86458028663351905</v>
      </c>
      <c r="P383" s="15">
        <v>2.8844729036098902</v>
      </c>
      <c r="Q383" s="11" t="s">
        <v>38</v>
      </c>
      <c r="R383" s="11" t="s">
        <v>46</v>
      </c>
      <c r="S383" s="11" t="s">
        <v>47</v>
      </c>
      <c r="T383" s="11" t="s">
        <v>48</v>
      </c>
      <c r="U383" s="11">
        <v>1</v>
      </c>
    </row>
    <row r="384" spans="1:21" x14ac:dyDescent="0.2">
      <c r="A384" s="11" t="s">
        <v>45</v>
      </c>
      <c r="B384" s="11">
        <v>3.419</v>
      </c>
      <c r="C384" s="11">
        <v>33.566000000000003</v>
      </c>
      <c r="D384" s="11">
        <v>0.46800000000000003</v>
      </c>
      <c r="E384" s="11">
        <v>9.6280000000000004E-2</v>
      </c>
      <c r="F384" s="11">
        <v>0.53320000000000001</v>
      </c>
      <c r="G384" s="11">
        <v>0.24099999999999999</v>
      </c>
      <c r="H384" s="11">
        <v>5.8849999999999998</v>
      </c>
      <c r="I384" s="15">
        <v>3.3310000000000002E-4</v>
      </c>
      <c r="J384" s="15">
        <v>1.7049999999999999E-2</v>
      </c>
      <c r="K384" s="15">
        <v>2.3753665689149601</v>
      </c>
      <c r="L384" s="15">
        <v>2.1994134897360702</v>
      </c>
      <c r="M384" s="15">
        <v>3.27859237536657</v>
      </c>
      <c r="N384" s="15">
        <v>3.4956011730205301</v>
      </c>
      <c r="O384" s="11">
        <v>0.86311787072243396</v>
      </c>
      <c r="P384" s="15">
        <v>2.9256109825044998</v>
      </c>
      <c r="Q384" s="11" t="s">
        <v>38</v>
      </c>
      <c r="R384" s="11" t="s">
        <v>46</v>
      </c>
      <c r="S384" s="11" t="s">
        <v>47</v>
      </c>
      <c r="T384" s="11" t="s">
        <v>48</v>
      </c>
      <c r="U384" s="11">
        <v>1</v>
      </c>
    </row>
    <row r="385" spans="1:21" x14ac:dyDescent="0.2">
      <c r="A385" s="11" t="s">
        <v>45</v>
      </c>
      <c r="B385" s="11">
        <v>3.419</v>
      </c>
      <c r="C385" s="11">
        <v>33.566000000000003</v>
      </c>
      <c r="D385" s="11">
        <v>0.47199999999999998</v>
      </c>
      <c r="E385" s="11">
        <v>9.733E-2</v>
      </c>
      <c r="F385" s="11">
        <v>0.53820000000000001</v>
      </c>
      <c r="G385" s="11">
        <v>0.24299999999999999</v>
      </c>
      <c r="H385" s="11">
        <v>5.8719999999999999</v>
      </c>
      <c r="I385" s="15">
        <v>3.3320000000000002E-4</v>
      </c>
      <c r="J385" s="15">
        <v>1.7520000000000001E-2</v>
      </c>
      <c r="K385" s="15">
        <v>2.3287671232876699</v>
      </c>
      <c r="L385" s="15">
        <v>2.1575342465753402</v>
      </c>
      <c r="M385" s="15">
        <v>3.0251141552511398</v>
      </c>
      <c r="N385" s="15">
        <v>3.2933789954337902</v>
      </c>
      <c r="O385" s="11">
        <v>0.86194793799356495</v>
      </c>
      <c r="P385" s="15">
        <v>2.9744146440448498</v>
      </c>
      <c r="Q385" s="11" t="s">
        <v>38</v>
      </c>
      <c r="R385" s="11" t="s">
        <v>46</v>
      </c>
      <c r="S385" s="11" t="s">
        <v>47</v>
      </c>
      <c r="T385" s="11" t="s">
        <v>48</v>
      </c>
      <c r="U385" s="11">
        <v>1</v>
      </c>
    </row>
    <row r="386" spans="1:21" x14ac:dyDescent="0.2">
      <c r="A386" s="11" t="s">
        <v>45</v>
      </c>
      <c r="B386" s="11">
        <v>3.419</v>
      </c>
      <c r="C386" s="11">
        <v>41.155999999999999</v>
      </c>
      <c r="D386" s="11">
        <v>0.57199999999999995</v>
      </c>
      <c r="E386" s="11">
        <v>0.18099999999999999</v>
      </c>
      <c r="F386" s="11">
        <v>0.96689999999999998</v>
      </c>
      <c r="G386" s="11">
        <v>0.27400000000000002</v>
      </c>
      <c r="H386" s="11">
        <v>5.2549999999999999</v>
      </c>
      <c r="I386" s="15">
        <v>2.0560000000000001E-4</v>
      </c>
      <c r="J386" s="15">
        <v>7.8440000000000003E-3</v>
      </c>
      <c r="K386" s="15">
        <v>2.9066802651708299</v>
      </c>
      <c r="L386" s="15">
        <v>1.79755226925038</v>
      </c>
      <c r="M386" s="15">
        <v>1.3003569607343199</v>
      </c>
      <c r="N386" s="15">
        <v>1.11295257521673</v>
      </c>
      <c r="O386" s="11">
        <v>0.83269961977186302</v>
      </c>
      <c r="P386" s="15">
        <v>8.4092940578534101</v>
      </c>
      <c r="Q386" s="11" t="s">
        <v>38</v>
      </c>
      <c r="R386" s="11" t="s">
        <v>46</v>
      </c>
      <c r="S386" s="11" t="s">
        <v>47</v>
      </c>
      <c r="T386" s="11" t="s">
        <v>48</v>
      </c>
      <c r="U386" s="11">
        <v>1</v>
      </c>
    </row>
    <row r="387" spans="1:21" x14ac:dyDescent="0.2">
      <c r="A387" s="11" t="s">
        <v>45</v>
      </c>
      <c r="B387" s="11">
        <v>3.419</v>
      </c>
      <c r="C387" s="11">
        <v>41.155999999999999</v>
      </c>
      <c r="D387" s="11">
        <v>0.57799999999999996</v>
      </c>
      <c r="E387" s="11">
        <v>0.18336</v>
      </c>
      <c r="F387" s="11">
        <v>0.97740000000000005</v>
      </c>
      <c r="G387" s="11">
        <v>0.27700000000000002</v>
      </c>
      <c r="H387" s="11">
        <v>5.2329999999999997</v>
      </c>
      <c r="I387" s="15">
        <v>2.0540000000000001E-4</v>
      </c>
      <c r="J387" s="15">
        <v>7.8480000000000008E-3</v>
      </c>
      <c r="K387" s="15">
        <v>2.90519877675841</v>
      </c>
      <c r="L387" s="15">
        <v>1.7838939857288501</v>
      </c>
      <c r="M387" s="15">
        <v>1.40163098878695</v>
      </c>
      <c r="N387" s="15">
        <v>1.0333843017329301</v>
      </c>
      <c r="O387" s="11">
        <v>0.83094472067856096</v>
      </c>
      <c r="P387" s="15">
        <v>8.5703568793688891</v>
      </c>
      <c r="Q387" s="11" t="s">
        <v>38</v>
      </c>
      <c r="R387" s="11" t="s">
        <v>46</v>
      </c>
      <c r="S387" s="11" t="s">
        <v>47</v>
      </c>
      <c r="T387" s="11" t="s">
        <v>48</v>
      </c>
      <c r="U387" s="11">
        <v>1</v>
      </c>
    </row>
    <row r="388" spans="1:21" x14ac:dyDescent="0.2">
      <c r="A388" s="11" t="s">
        <v>45</v>
      </c>
      <c r="B388" s="11">
        <v>3.419</v>
      </c>
      <c r="C388" s="11">
        <v>41.155999999999999</v>
      </c>
      <c r="D388" s="11">
        <v>0.58499999999999996</v>
      </c>
      <c r="E388" s="11">
        <v>0.18572</v>
      </c>
      <c r="F388" s="11">
        <v>0.98780000000000001</v>
      </c>
      <c r="G388" s="11">
        <v>0.28000000000000003</v>
      </c>
      <c r="H388" s="11">
        <v>5.2110000000000003</v>
      </c>
      <c r="I388" s="15">
        <v>2.051E-4</v>
      </c>
      <c r="J388" s="15">
        <v>8.4379999999999993E-3</v>
      </c>
      <c r="K388" s="15">
        <v>2.7613178478312399</v>
      </c>
      <c r="L388" s="15">
        <v>1.7184166864185799</v>
      </c>
      <c r="M388" s="15">
        <v>1.19696610571225</v>
      </c>
      <c r="N388" s="15">
        <v>0.88646598720075898</v>
      </c>
      <c r="O388" s="11">
        <v>0.82889733840304203</v>
      </c>
      <c r="P388" s="15">
        <v>8.7119896563214603</v>
      </c>
      <c r="Q388" s="11" t="s">
        <v>38</v>
      </c>
      <c r="R388" s="11" t="s">
        <v>46</v>
      </c>
      <c r="S388" s="11" t="s">
        <v>47</v>
      </c>
      <c r="T388" s="11" t="s">
        <v>48</v>
      </c>
      <c r="U388" s="11">
        <v>1</v>
      </c>
    </row>
    <row r="389" spans="1:21" x14ac:dyDescent="0.2">
      <c r="A389" s="11" t="s">
        <v>45</v>
      </c>
      <c r="B389" s="11">
        <v>3.419</v>
      </c>
      <c r="C389" s="11">
        <v>41.155999999999999</v>
      </c>
      <c r="D389" s="11">
        <v>0.59099999999999997</v>
      </c>
      <c r="E389" s="11">
        <v>0.18809999999999999</v>
      </c>
      <c r="F389" s="11">
        <v>0.99829999999999997</v>
      </c>
      <c r="G389" s="11">
        <v>0.28199999999999997</v>
      </c>
      <c r="H389" s="11">
        <v>5.1890000000000001</v>
      </c>
      <c r="I389" s="15">
        <v>2.0479999999999999E-4</v>
      </c>
      <c r="J389" s="15">
        <v>7.6220000000000003E-3</v>
      </c>
      <c r="K389" s="15">
        <v>2.9782209393859902</v>
      </c>
      <c r="L389" s="15">
        <v>1.7711886643925501</v>
      </c>
      <c r="M389" s="15">
        <v>2.5846234584098702</v>
      </c>
      <c r="N389" s="15">
        <v>0.98268171083705103</v>
      </c>
      <c r="O389" s="11">
        <v>0.82714243930973996</v>
      </c>
      <c r="P389" s="15">
        <v>8.8432669532787802</v>
      </c>
      <c r="Q389" s="11" t="s">
        <v>38</v>
      </c>
      <c r="R389" s="11" t="s">
        <v>46</v>
      </c>
      <c r="S389" s="11" t="s">
        <v>47</v>
      </c>
      <c r="T389" s="11" t="s">
        <v>48</v>
      </c>
      <c r="U389" s="11">
        <v>1</v>
      </c>
    </row>
    <row r="390" spans="1:21" x14ac:dyDescent="0.2">
      <c r="A390" s="11" t="s">
        <v>45</v>
      </c>
      <c r="B390" s="11">
        <v>3.419</v>
      </c>
      <c r="C390" s="11">
        <v>41.155999999999999</v>
      </c>
      <c r="D390" s="11">
        <v>0.59699999999999998</v>
      </c>
      <c r="E390" s="11">
        <v>0.19048999999999999</v>
      </c>
      <c r="F390" s="11">
        <v>1.0086999999999999</v>
      </c>
      <c r="G390" s="11">
        <v>0.28499999999999998</v>
      </c>
      <c r="H390" s="11">
        <v>5.1669999999999998</v>
      </c>
      <c r="I390" s="15">
        <v>2.0450000000000001E-4</v>
      </c>
      <c r="J390" s="15">
        <v>7.8960000000000002E-3</v>
      </c>
      <c r="K390" s="15">
        <v>2.88753799392097</v>
      </c>
      <c r="L390" s="15">
        <v>1.7477203647416399</v>
      </c>
      <c r="M390" s="15">
        <v>1.3297872340425501</v>
      </c>
      <c r="N390" s="15">
        <v>0.87006079027355598</v>
      </c>
      <c r="O390" s="11">
        <v>0.82538754021643801</v>
      </c>
      <c r="P390" s="15">
        <v>9.00470784396685</v>
      </c>
      <c r="Q390" s="11" t="s">
        <v>38</v>
      </c>
      <c r="R390" s="11" t="s">
        <v>46</v>
      </c>
      <c r="S390" s="11" t="s">
        <v>47</v>
      </c>
      <c r="T390" s="11" t="s">
        <v>48</v>
      </c>
      <c r="U390" s="11">
        <v>1</v>
      </c>
    </row>
    <row r="391" spans="1:21" x14ac:dyDescent="0.2">
      <c r="A391" s="11" t="s">
        <v>45</v>
      </c>
      <c r="B391" s="11">
        <v>3.419</v>
      </c>
      <c r="C391" s="11">
        <v>41.155999999999999</v>
      </c>
      <c r="D391" s="11">
        <v>0.60299999999999998</v>
      </c>
      <c r="E391" s="11">
        <v>0.19288</v>
      </c>
      <c r="F391" s="11">
        <v>1.0192000000000001</v>
      </c>
      <c r="G391" s="11">
        <v>0.28799999999999998</v>
      </c>
      <c r="H391" s="11">
        <v>5.1449999999999996</v>
      </c>
      <c r="I391" s="15">
        <v>2.042E-4</v>
      </c>
      <c r="J391" s="15">
        <v>7.8709999999999995E-3</v>
      </c>
      <c r="K391" s="15">
        <v>2.8840045737517501</v>
      </c>
      <c r="L391" s="15">
        <v>1.7405666370219799</v>
      </c>
      <c r="M391" s="15">
        <v>1.4356498538940401</v>
      </c>
      <c r="N391" s="15">
        <v>0.872824291703723</v>
      </c>
      <c r="O391" s="11">
        <v>0.82363264112313495</v>
      </c>
      <c r="P391" s="15">
        <v>9.1688467820225394</v>
      </c>
      <c r="Q391" s="11" t="s">
        <v>38</v>
      </c>
      <c r="R391" s="11" t="s">
        <v>46</v>
      </c>
      <c r="S391" s="11" t="s">
        <v>47</v>
      </c>
      <c r="T391" s="11" t="s">
        <v>48</v>
      </c>
      <c r="U391" s="11">
        <v>1</v>
      </c>
    </row>
    <row r="392" spans="1:21" x14ac:dyDescent="0.2">
      <c r="A392" s="11" t="s">
        <v>45</v>
      </c>
      <c r="B392" s="11">
        <v>3.419</v>
      </c>
      <c r="C392" s="11">
        <v>41.155999999999999</v>
      </c>
      <c r="D392" s="11">
        <v>0.60899999999999999</v>
      </c>
      <c r="E392" s="11">
        <v>0.19528999999999999</v>
      </c>
      <c r="F392" s="11">
        <v>1.0296000000000001</v>
      </c>
      <c r="G392" s="11">
        <v>0.28999999999999998</v>
      </c>
      <c r="H392" s="11">
        <v>5.1230000000000002</v>
      </c>
      <c r="I392" s="15">
        <v>2.039E-4</v>
      </c>
      <c r="J392" s="15">
        <v>7.6379999999999998E-3</v>
      </c>
      <c r="K392" s="15">
        <v>2.9065200314218398</v>
      </c>
      <c r="L392" s="15">
        <v>1.7412935323383101</v>
      </c>
      <c r="M392" s="15">
        <v>1.3747054202670901</v>
      </c>
      <c r="N392" s="15">
        <v>0.81696779261586805</v>
      </c>
      <c r="O392" s="11">
        <v>0.82187774202983299</v>
      </c>
      <c r="P392" s="15">
        <v>9.2998639385411099</v>
      </c>
      <c r="Q392" s="11" t="s">
        <v>38</v>
      </c>
      <c r="R392" s="11" t="s">
        <v>46</v>
      </c>
      <c r="S392" s="11" t="s">
        <v>47</v>
      </c>
      <c r="T392" s="11" t="s">
        <v>48</v>
      </c>
      <c r="U392" s="11">
        <v>1</v>
      </c>
    </row>
    <row r="393" spans="1:21" x14ac:dyDescent="0.2">
      <c r="A393" s="11" t="s">
        <v>45</v>
      </c>
      <c r="B393" s="11">
        <v>3.419</v>
      </c>
      <c r="C393" s="11">
        <v>41.155999999999999</v>
      </c>
      <c r="D393" s="11">
        <v>0.61599999999999999</v>
      </c>
      <c r="E393" s="11">
        <v>0.19771</v>
      </c>
      <c r="F393" s="11">
        <v>1.0401</v>
      </c>
      <c r="G393" s="11">
        <v>0.29299999999999998</v>
      </c>
      <c r="H393" s="11">
        <v>5.101</v>
      </c>
      <c r="I393" s="15">
        <v>2.0359999999999999E-4</v>
      </c>
      <c r="J393" s="15">
        <v>7.7759999999999999E-3</v>
      </c>
      <c r="K393" s="15">
        <v>2.8806584362139902</v>
      </c>
      <c r="L393" s="15">
        <v>1.7232510288065801</v>
      </c>
      <c r="M393" s="15">
        <v>1.42746913580247</v>
      </c>
      <c r="N393" s="15">
        <v>0.80246913580246904</v>
      </c>
      <c r="O393" s="11">
        <v>0.81983035975431395</v>
      </c>
      <c r="P393" s="15">
        <v>9.4459838680500106</v>
      </c>
      <c r="Q393" s="11" t="s">
        <v>38</v>
      </c>
      <c r="R393" s="11" t="s">
        <v>46</v>
      </c>
      <c r="S393" s="11" t="s">
        <v>47</v>
      </c>
      <c r="T393" s="11" t="s">
        <v>48</v>
      </c>
      <c r="U393" s="11">
        <v>1</v>
      </c>
    </row>
    <row r="394" spans="1:21" x14ac:dyDescent="0.2">
      <c r="A394" s="11" t="s">
        <v>45</v>
      </c>
      <c r="B394" s="11">
        <v>3.419</v>
      </c>
      <c r="C394" s="11">
        <v>41.155999999999999</v>
      </c>
      <c r="D394" s="11">
        <v>0.622</v>
      </c>
      <c r="E394" s="11">
        <v>0.20014000000000001</v>
      </c>
      <c r="F394" s="11">
        <v>1.0505</v>
      </c>
      <c r="G394" s="11">
        <v>0.29599999999999999</v>
      </c>
      <c r="H394" s="11">
        <v>5.0789999999999997</v>
      </c>
      <c r="I394" s="15">
        <v>2.0330000000000001E-4</v>
      </c>
      <c r="J394" s="15">
        <v>7.319E-3</v>
      </c>
      <c r="K394" s="15">
        <v>2.9648859133761398</v>
      </c>
      <c r="L394" s="15">
        <v>1.7352097281049299</v>
      </c>
      <c r="M394" s="15">
        <v>1.6942205219292299</v>
      </c>
      <c r="N394" s="15">
        <v>0.76649815548572198</v>
      </c>
      <c r="O394" s="11">
        <v>0.818075460661012</v>
      </c>
      <c r="P394" s="15">
        <v>9.6102162131117304</v>
      </c>
      <c r="Q394" s="11" t="s">
        <v>38</v>
      </c>
      <c r="R394" s="11" t="s">
        <v>46</v>
      </c>
      <c r="S394" s="11" t="s">
        <v>47</v>
      </c>
      <c r="T394" s="11" t="s">
        <v>48</v>
      </c>
      <c r="U394" s="11">
        <v>1</v>
      </c>
    </row>
    <row r="395" spans="1:21" x14ac:dyDescent="0.2">
      <c r="A395" s="11" t="s">
        <v>45</v>
      </c>
      <c r="B395" s="11">
        <v>3.419</v>
      </c>
      <c r="C395" s="11">
        <v>41.155999999999999</v>
      </c>
      <c r="D395" s="11">
        <v>0.628</v>
      </c>
      <c r="E395" s="11">
        <v>0.20258000000000001</v>
      </c>
      <c r="F395" s="11">
        <v>1.0609999999999999</v>
      </c>
      <c r="G395" s="11">
        <v>0.29799999999999999</v>
      </c>
      <c r="H395" s="11">
        <v>5.0570000000000004</v>
      </c>
      <c r="I395" s="15">
        <v>2.03E-4</v>
      </c>
      <c r="J395" s="15">
        <v>7.6140000000000001E-3</v>
      </c>
      <c r="K395" s="15">
        <v>2.9025479380089299</v>
      </c>
      <c r="L395" s="15">
        <v>1.7073811400052501</v>
      </c>
      <c r="M395" s="15">
        <v>1.5366430260047299</v>
      </c>
      <c r="N395" s="15">
        <v>0.65537168374047805</v>
      </c>
      <c r="O395" s="11">
        <v>0.81632056156771005</v>
      </c>
      <c r="P395" s="15">
        <v>9.7443863636749892</v>
      </c>
      <c r="Q395" s="11" t="s">
        <v>38</v>
      </c>
      <c r="R395" s="11" t="s">
        <v>46</v>
      </c>
      <c r="S395" s="11" t="s">
        <v>47</v>
      </c>
      <c r="T395" s="11" t="s">
        <v>48</v>
      </c>
      <c r="U395" s="11">
        <v>1</v>
      </c>
    </row>
    <row r="396" spans="1:21" x14ac:dyDescent="0.2">
      <c r="A396" s="11" t="s">
        <v>45</v>
      </c>
      <c r="B396" s="11">
        <v>3.419</v>
      </c>
      <c r="C396" s="11">
        <v>41.155999999999999</v>
      </c>
      <c r="D396" s="11">
        <v>0.63400000000000001</v>
      </c>
      <c r="E396" s="11">
        <v>0.20502999999999999</v>
      </c>
      <c r="F396" s="11">
        <v>1.0713999999999999</v>
      </c>
      <c r="G396" s="11">
        <v>0.30099999999999999</v>
      </c>
      <c r="H396" s="11">
        <v>5.0350000000000001</v>
      </c>
      <c r="I396" s="15">
        <v>2.0269999999999999E-4</v>
      </c>
      <c r="J396" s="15">
        <v>7.2909999999999997E-3</v>
      </c>
      <c r="K396" s="15">
        <v>2.96255657660129</v>
      </c>
      <c r="L396" s="15">
        <v>1.7144424633109301</v>
      </c>
      <c r="M396" s="15">
        <v>1.67329584419147</v>
      </c>
      <c r="N396" s="15">
        <v>0.684405431353724</v>
      </c>
      <c r="O396" s="11">
        <v>0.81456566247440798</v>
      </c>
      <c r="P396" s="15">
        <v>9.9099018351082506</v>
      </c>
      <c r="Q396" s="11" t="s">
        <v>38</v>
      </c>
      <c r="R396" s="11" t="s">
        <v>46</v>
      </c>
      <c r="S396" s="11" t="s">
        <v>47</v>
      </c>
      <c r="T396" s="11" t="s">
        <v>48</v>
      </c>
      <c r="U396" s="11">
        <v>1</v>
      </c>
    </row>
    <row r="397" spans="1:21" x14ac:dyDescent="0.2">
      <c r="A397" s="11" t="s">
        <v>45</v>
      </c>
      <c r="B397" s="11">
        <v>3.419</v>
      </c>
      <c r="C397" s="11">
        <v>41.155999999999999</v>
      </c>
      <c r="D397" s="11">
        <v>0.64</v>
      </c>
      <c r="E397" s="11">
        <v>0.20749000000000001</v>
      </c>
      <c r="F397" s="11">
        <v>1.0819000000000001</v>
      </c>
      <c r="G397" s="11">
        <v>0.30399999999999999</v>
      </c>
      <c r="H397" s="11">
        <v>5.0129999999999999</v>
      </c>
      <c r="I397" s="15">
        <v>2.0239999999999999E-4</v>
      </c>
      <c r="J397" s="15">
        <v>7.2960000000000004E-3</v>
      </c>
      <c r="K397" s="15">
        <v>2.9468201754385999</v>
      </c>
      <c r="L397" s="15">
        <v>1.7132675438596501</v>
      </c>
      <c r="M397" s="15">
        <v>1.5625</v>
      </c>
      <c r="N397" s="15">
        <v>0.68393640350877205</v>
      </c>
      <c r="O397" s="11">
        <v>0.81281076338110603</v>
      </c>
      <c r="P397" s="15">
        <v>10.0780425911828</v>
      </c>
      <c r="Q397" s="11" t="s">
        <v>38</v>
      </c>
      <c r="R397" s="11" t="s">
        <v>46</v>
      </c>
      <c r="S397" s="11" t="s">
        <v>47</v>
      </c>
      <c r="T397" s="11" t="s">
        <v>48</v>
      </c>
      <c r="U397" s="11">
        <v>1</v>
      </c>
    </row>
    <row r="398" spans="1:21" x14ac:dyDescent="0.2">
      <c r="A398" s="11" t="s">
        <v>45</v>
      </c>
      <c r="B398" s="11">
        <v>3.419</v>
      </c>
      <c r="C398" s="11">
        <v>41.155999999999999</v>
      </c>
      <c r="D398" s="11">
        <v>0.64700000000000002</v>
      </c>
      <c r="E398" s="11">
        <v>0.20996000000000001</v>
      </c>
      <c r="F398" s="11">
        <v>1.0924</v>
      </c>
      <c r="G398" s="11">
        <v>0.30599999999999999</v>
      </c>
      <c r="H398" s="11">
        <v>4.9909999999999997</v>
      </c>
      <c r="I398" s="15">
        <v>2.0210000000000001E-4</v>
      </c>
      <c r="J398" s="15">
        <v>7.1520000000000004E-3</v>
      </c>
      <c r="K398" s="15">
        <v>3.0061521252796402</v>
      </c>
      <c r="L398" s="15">
        <v>1.7058165548098401</v>
      </c>
      <c r="M398" s="15">
        <v>1.6219239373601799</v>
      </c>
      <c r="N398" s="15">
        <v>0.60961968680089496</v>
      </c>
      <c r="O398" s="11">
        <v>0.81076338110558699</v>
      </c>
      <c r="P398" s="15">
        <v>10.1933500641279</v>
      </c>
      <c r="Q398" s="11" t="s">
        <v>38</v>
      </c>
      <c r="R398" s="11" t="s">
        <v>46</v>
      </c>
      <c r="S398" s="11" t="s">
        <v>47</v>
      </c>
      <c r="T398" s="11" t="s">
        <v>48</v>
      </c>
      <c r="U398" s="11">
        <v>1</v>
      </c>
    </row>
    <row r="399" spans="1:21" x14ac:dyDescent="0.2">
      <c r="A399" s="11" t="s">
        <v>45</v>
      </c>
      <c r="B399" s="11">
        <v>3.419</v>
      </c>
      <c r="C399" s="11">
        <v>41.155999999999999</v>
      </c>
      <c r="D399" s="11">
        <v>0.65300000000000002</v>
      </c>
      <c r="E399" s="11">
        <v>0.21243999999999999</v>
      </c>
      <c r="F399" s="11">
        <v>1.1028</v>
      </c>
      <c r="G399" s="11">
        <v>0.309</v>
      </c>
      <c r="H399" s="11">
        <v>4.9690000000000003</v>
      </c>
      <c r="I399" s="15">
        <v>2.017E-4</v>
      </c>
      <c r="J399" s="15">
        <v>7.064E-3</v>
      </c>
      <c r="K399" s="15">
        <v>3.0294450736126799</v>
      </c>
      <c r="L399" s="15">
        <v>1.69875424688562</v>
      </c>
      <c r="M399" s="15">
        <v>1.62797281993205</v>
      </c>
      <c r="N399" s="15">
        <v>0.61721404303510796</v>
      </c>
      <c r="O399" s="11">
        <v>0.80900848201228404</v>
      </c>
      <c r="P399" s="15">
        <v>10.3605929829692</v>
      </c>
      <c r="Q399" s="11" t="s">
        <v>38</v>
      </c>
      <c r="R399" s="11" t="s">
        <v>46</v>
      </c>
      <c r="S399" s="11" t="s">
        <v>47</v>
      </c>
      <c r="T399" s="11" t="s">
        <v>48</v>
      </c>
      <c r="U399" s="11">
        <v>1</v>
      </c>
    </row>
    <row r="400" spans="1:21" x14ac:dyDescent="0.2">
      <c r="A400" s="11" t="s">
        <v>45</v>
      </c>
      <c r="B400" s="11">
        <v>3.419</v>
      </c>
      <c r="C400" s="11">
        <v>41.155999999999999</v>
      </c>
      <c r="D400" s="11">
        <v>0.65900000000000003</v>
      </c>
      <c r="E400" s="11">
        <v>0.21493999999999999</v>
      </c>
      <c r="F400" s="11">
        <v>1.1133</v>
      </c>
      <c r="G400" s="11">
        <v>0.311</v>
      </c>
      <c r="H400" s="11">
        <v>4.9459999999999997</v>
      </c>
      <c r="I400" s="15">
        <v>2.0139999999999999E-4</v>
      </c>
      <c r="J400" s="15">
        <v>7.3400000000000002E-3</v>
      </c>
      <c r="K400" s="15">
        <v>2.9427792915531299</v>
      </c>
      <c r="L400" s="15">
        <v>1.6757493188010899</v>
      </c>
      <c r="M400" s="15">
        <v>1.53950953678474</v>
      </c>
      <c r="N400" s="15">
        <v>0.50953678474114406</v>
      </c>
      <c r="O400" s="11">
        <v>0.80725358291898197</v>
      </c>
      <c r="P400" s="15">
        <v>10.4966475224325</v>
      </c>
      <c r="Q400" s="11" t="s">
        <v>38</v>
      </c>
      <c r="R400" s="11" t="s">
        <v>46</v>
      </c>
      <c r="S400" s="11" t="s">
        <v>47</v>
      </c>
      <c r="T400" s="11" t="s">
        <v>48</v>
      </c>
      <c r="U400" s="11">
        <v>1</v>
      </c>
    </row>
    <row r="401" spans="1:21" x14ac:dyDescent="0.2">
      <c r="A401" s="11" t="s">
        <v>45</v>
      </c>
      <c r="B401" s="11">
        <v>3.419</v>
      </c>
      <c r="C401" s="11">
        <v>41.155999999999999</v>
      </c>
      <c r="D401" s="11">
        <v>0.66500000000000004</v>
      </c>
      <c r="E401" s="11">
        <v>0.21743999999999999</v>
      </c>
      <c r="F401" s="11">
        <v>1.1236999999999999</v>
      </c>
      <c r="G401" s="11">
        <v>0.314</v>
      </c>
      <c r="H401" s="11">
        <v>4.9249999999999998</v>
      </c>
      <c r="I401" s="15">
        <v>2.0110000000000001E-4</v>
      </c>
      <c r="J401" s="15">
        <v>6.9360000000000003E-3</v>
      </c>
      <c r="K401" s="15">
        <v>3.0853517877739298</v>
      </c>
      <c r="L401" s="15">
        <v>1.6868512110726599</v>
      </c>
      <c r="M401" s="15">
        <v>5.5940023068050797</v>
      </c>
      <c r="N401" s="15">
        <v>0.53921568627451</v>
      </c>
      <c r="O401" s="11">
        <v>0.80549868382568002</v>
      </c>
      <c r="P401" s="15">
        <v>10.665017575639199</v>
      </c>
      <c r="Q401" s="11" t="s">
        <v>38</v>
      </c>
      <c r="R401" s="11" t="s">
        <v>46</v>
      </c>
      <c r="S401" s="11" t="s">
        <v>47</v>
      </c>
      <c r="T401" s="11" t="s">
        <v>48</v>
      </c>
      <c r="U401" s="11">
        <v>1</v>
      </c>
    </row>
    <row r="402" spans="1:21" x14ac:dyDescent="0.2">
      <c r="A402" s="11" t="s">
        <v>45</v>
      </c>
      <c r="B402" s="11">
        <v>3.419</v>
      </c>
      <c r="C402" s="11">
        <v>52.165999999999997</v>
      </c>
      <c r="D402" s="11">
        <v>0.57199999999999995</v>
      </c>
      <c r="E402" s="11">
        <v>0.28322999999999998</v>
      </c>
      <c r="F402" s="11">
        <v>1.5129999999999999</v>
      </c>
      <c r="G402" s="11">
        <v>0.247</v>
      </c>
      <c r="H402" s="11">
        <v>4.7089999999999996</v>
      </c>
      <c r="I402" s="15">
        <v>1.108E-4</v>
      </c>
      <c r="J402" s="15">
        <v>2.9650000000000002E-3</v>
      </c>
      <c r="K402" s="15">
        <v>1.9089376053962901</v>
      </c>
      <c r="L402" s="15">
        <v>1.6762225969645901</v>
      </c>
      <c r="M402" s="15">
        <v>1.9190556492411499</v>
      </c>
      <c r="N402" s="15">
        <v>0.63743676222597001</v>
      </c>
      <c r="O402" s="11">
        <v>0.83269961977186302</v>
      </c>
      <c r="P402" s="15">
        <v>18.1651595481048</v>
      </c>
      <c r="Q402" s="11" t="s">
        <v>38</v>
      </c>
      <c r="R402" s="11" t="s">
        <v>46</v>
      </c>
      <c r="S402" s="11" t="s">
        <v>47</v>
      </c>
      <c r="T402" s="11" t="s">
        <v>48</v>
      </c>
      <c r="U402" s="11">
        <v>1</v>
      </c>
    </row>
    <row r="403" spans="1:21" x14ac:dyDescent="0.2">
      <c r="A403" s="11" t="s">
        <v>45</v>
      </c>
      <c r="B403" s="11">
        <v>3.419</v>
      </c>
      <c r="C403" s="11">
        <v>52.165999999999997</v>
      </c>
      <c r="D403" s="11">
        <v>0.57799999999999996</v>
      </c>
      <c r="E403" s="11">
        <v>0.28692000000000001</v>
      </c>
      <c r="F403" s="11">
        <v>1.5294000000000001</v>
      </c>
      <c r="G403" s="11">
        <v>0.25</v>
      </c>
      <c r="H403" s="11">
        <v>4.681</v>
      </c>
      <c r="I403" s="15">
        <v>1.104E-4</v>
      </c>
      <c r="J403" s="15">
        <v>3.026E-3</v>
      </c>
      <c r="K403" s="15">
        <v>1.9035029742234</v>
      </c>
      <c r="L403" s="15">
        <v>1.65565102445473</v>
      </c>
      <c r="M403" s="15">
        <v>1.87045604758757</v>
      </c>
      <c r="N403" s="15">
        <v>0.41639127561136802</v>
      </c>
      <c r="O403" s="11">
        <v>0.83094472067856096</v>
      </c>
      <c r="P403" s="15">
        <v>18.530313314847501</v>
      </c>
      <c r="Q403" s="11" t="s">
        <v>38</v>
      </c>
      <c r="R403" s="11" t="s">
        <v>46</v>
      </c>
      <c r="S403" s="11" t="s">
        <v>47</v>
      </c>
      <c r="T403" s="11" t="s">
        <v>48</v>
      </c>
      <c r="U403" s="11">
        <v>1</v>
      </c>
    </row>
    <row r="404" spans="1:21" x14ac:dyDescent="0.2">
      <c r="A404" s="11" t="s">
        <v>45</v>
      </c>
      <c r="B404" s="11">
        <v>3.419</v>
      </c>
      <c r="C404" s="11">
        <v>52.165999999999997</v>
      </c>
      <c r="D404" s="11">
        <v>0.58499999999999996</v>
      </c>
      <c r="E404" s="11">
        <v>0.29061999999999999</v>
      </c>
      <c r="F404" s="11">
        <v>1.5457000000000001</v>
      </c>
      <c r="G404" s="11">
        <v>0.252</v>
      </c>
      <c r="H404" s="11">
        <v>4.6529999999999996</v>
      </c>
      <c r="I404" s="15">
        <v>1.099E-4</v>
      </c>
      <c r="J404" s="15">
        <v>2.993E-3</v>
      </c>
      <c r="K404" s="15">
        <v>1.92449047778149</v>
      </c>
      <c r="L404" s="15">
        <v>1.6471767457400599</v>
      </c>
      <c r="M404" s="15">
        <v>1.9011025726695601</v>
      </c>
      <c r="N404" s="15">
        <v>0.21015703307718001</v>
      </c>
      <c r="O404" s="11">
        <v>0.82889733840304203</v>
      </c>
      <c r="P404" s="15">
        <v>18.7807384146702</v>
      </c>
      <c r="Q404" s="11" t="s">
        <v>38</v>
      </c>
      <c r="R404" s="11" t="s">
        <v>46</v>
      </c>
      <c r="S404" s="11" t="s">
        <v>47</v>
      </c>
      <c r="T404" s="11" t="s">
        <v>48</v>
      </c>
      <c r="U404" s="11">
        <v>1</v>
      </c>
    </row>
    <row r="405" spans="1:21" x14ac:dyDescent="0.2">
      <c r="A405" s="11" t="s">
        <v>45</v>
      </c>
      <c r="B405" s="11">
        <v>3.419</v>
      </c>
      <c r="C405" s="11">
        <v>52.165999999999997</v>
      </c>
      <c r="D405" s="11">
        <v>0.59099999999999997</v>
      </c>
      <c r="E405" s="11">
        <v>0.29432999999999998</v>
      </c>
      <c r="F405" s="11">
        <v>1.5621</v>
      </c>
      <c r="G405" s="11">
        <v>0.254</v>
      </c>
      <c r="H405" s="11">
        <v>4.625</v>
      </c>
      <c r="I405" s="15">
        <v>1.0950000000000001E-4</v>
      </c>
      <c r="J405" s="15">
        <v>2.862E-3</v>
      </c>
      <c r="K405" s="15">
        <v>1.9601677148847001</v>
      </c>
      <c r="L405" s="15">
        <v>1.638714185884</v>
      </c>
      <c r="M405" s="15">
        <v>1.9916142557651999</v>
      </c>
      <c r="N405" s="15">
        <v>0.21977638015373899</v>
      </c>
      <c r="O405" s="11">
        <v>0.82714243930973996</v>
      </c>
      <c r="P405" s="15">
        <v>19.074075201390201</v>
      </c>
      <c r="Q405" s="11" t="s">
        <v>38</v>
      </c>
      <c r="R405" s="11" t="s">
        <v>46</v>
      </c>
      <c r="S405" s="11" t="s">
        <v>47</v>
      </c>
      <c r="T405" s="11" t="s">
        <v>48</v>
      </c>
      <c r="U405" s="11">
        <v>1</v>
      </c>
    </row>
    <row r="406" spans="1:21" x14ac:dyDescent="0.2">
      <c r="A406" s="11" t="s">
        <v>45</v>
      </c>
      <c r="B406" s="11">
        <v>3.419</v>
      </c>
      <c r="C406" s="11">
        <v>52.165999999999997</v>
      </c>
      <c r="D406" s="11">
        <v>0.59699999999999998</v>
      </c>
      <c r="E406" s="11">
        <v>0.29807</v>
      </c>
      <c r="F406" s="11">
        <v>1.5784</v>
      </c>
      <c r="G406" s="11">
        <v>0.25700000000000001</v>
      </c>
      <c r="H406" s="11">
        <v>4.5970000000000004</v>
      </c>
      <c r="I406" s="15">
        <v>1.0900000000000001E-4</v>
      </c>
      <c r="J406" s="15">
        <v>2.882E-3</v>
      </c>
      <c r="K406" s="15">
        <v>1.92921582234559</v>
      </c>
      <c r="L406" s="15">
        <v>1.6342817487855701</v>
      </c>
      <c r="M406" s="15">
        <v>1.7591950034698101</v>
      </c>
      <c r="N406" s="15">
        <v>0.218251214434421</v>
      </c>
      <c r="O406" s="11">
        <v>0.82538754021643801</v>
      </c>
      <c r="P406" s="15">
        <v>19.441354895290299</v>
      </c>
      <c r="Q406" s="11" t="s">
        <v>38</v>
      </c>
      <c r="R406" s="11" t="s">
        <v>46</v>
      </c>
      <c r="S406" s="11" t="s">
        <v>47</v>
      </c>
      <c r="T406" s="11" t="s">
        <v>48</v>
      </c>
      <c r="U406" s="11">
        <v>1</v>
      </c>
    </row>
    <row r="407" spans="1:21" x14ac:dyDescent="0.2">
      <c r="A407" s="11" t="s">
        <v>45</v>
      </c>
      <c r="B407" s="11">
        <v>3.419</v>
      </c>
      <c r="C407" s="11">
        <v>52.165999999999997</v>
      </c>
      <c r="D407" s="11">
        <v>0.60299999999999998</v>
      </c>
      <c r="E407" s="11">
        <v>0.30181999999999998</v>
      </c>
      <c r="F407" s="11">
        <v>1.5948</v>
      </c>
      <c r="G407" s="11">
        <v>0.25900000000000001</v>
      </c>
      <c r="H407" s="11">
        <v>4.569</v>
      </c>
      <c r="I407" s="15">
        <v>1.0849999999999999E-4</v>
      </c>
      <c r="J407" s="15">
        <v>2.8370000000000001E-3</v>
      </c>
      <c r="K407" s="15">
        <v>1.9421924568205899</v>
      </c>
      <c r="L407" s="15">
        <v>1.6284807895664399</v>
      </c>
      <c r="M407" s="15">
        <v>1.99859005992245</v>
      </c>
      <c r="N407" s="15">
        <v>0.22171307719421901</v>
      </c>
      <c r="O407" s="11">
        <v>0.82363264112313495</v>
      </c>
      <c r="P407" s="15">
        <v>19.737015459392101</v>
      </c>
      <c r="Q407" s="11" t="s">
        <v>38</v>
      </c>
      <c r="R407" s="11" t="s">
        <v>46</v>
      </c>
      <c r="S407" s="11" t="s">
        <v>47</v>
      </c>
      <c r="T407" s="11" t="s">
        <v>48</v>
      </c>
      <c r="U407" s="11">
        <v>1</v>
      </c>
    </row>
    <row r="408" spans="1:21" x14ac:dyDescent="0.2">
      <c r="A408" s="11" t="s">
        <v>45</v>
      </c>
      <c r="B408" s="11">
        <v>3.419</v>
      </c>
      <c r="C408" s="11">
        <v>52.165999999999997</v>
      </c>
      <c r="D408" s="11">
        <v>0.60899999999999999</v>
      </c>
      <c r="E408" s="11">
        <v>0.30558999999999997</v>
      </c>
      <c r="F408" s="11">
        <v>1.6111</v>
      </c>
      <c r="G408" s="11">
        <v>0.26100000000000001</v>
      </c>
      <c r="H408" s="11">
        <v>4.5410000000000004</v>
      </c>
      <c r="I408" s="15">
        <v>1.08E-4</v>
      </c>
      <c r="J408" s="15">
        <v>2.823E-3</v>
      </c>
      <c r="K408" s="15">
        <v>1.95182430038966</v>
      </c>
      <c r="L408" s="15">
        <v>1.61884520014169</v>
      </c>
      <c r="M408" s="15">
        <v>2.0191285866099902</v>
      </c>
      <c r="N408" s="15">
        <v>0.446333687566419</v>
      </c>
      <c r="O408" s="11">
        <v>0.82187774202983299</v>
      </c>
      <c r="P408" s="15">
        <v>20.0309523961627</v>
      </c>
      <c r="Q408" s="11" t="s">
        <v>38</v>
      </c>
      <c r="R408" s="11" t="s">
        <v>46</v>
      </c>
      <c r="S408" s="11" t="s">
        <v>47</v>
      </c>
      <c r="T408" s="11" t="s">
        <v>48</v>
      </c>
      <c r="U408" s="11">
        <v>1</v>
      </c>
    </row>
    <row r="409" spans="1:21" x14ac:dyDescent="0.2">
      <c r="A409" s="11" t="s">
        <v>45</v>
      </c>
      <c r="B409" s="11">
        <v>3.419</v>
      </c>
      <c r="C409" s="11">
        <v>52.165999999999997</v>
      </c>
      <c r="D409" s="11">
        <v>0.61599999999999999</v>
      </c>
      <c r="E409" s="11">
        <v>0.30936999999999998</v>
      </c>
      <c r="F409" s="11">
        <v>1.6274999999999999</v>
      </c>
      <c r="G409" s="11">
        <v>0.26400000000000001</v>
      </c>
      <c r="H409" s="11">
        <v>4.5140000000000002</v>
      </c>
      <c r="I409" s="15">
        <v>1.075E-4</v>
      </c>
      <c r="J409" s="15">
        <v>2.6610000000000002E-3</v>
      </c>
      <c r="K409" s="15">
        <v>1.9954904171364101</v>
      </c>
      <c r="L409" s="15">
        <v>1.62344983089064</v>
      </c>
      <c r="M409" s="15">
        <v>1.95039458850056</v>
      </c>
      <c r="N409" s="15">
        <v>0.236753100338219</v>
      </c>
      <c r="O409" s="11">
        <v>0.81983035975431395</v>
      </c>
      <c r="P409" s="15">
        <v>20.364209847480399</v>
      </c>
      <c r="Q409" s="11" t="s">
        <v>38</v>
      </c>
      <c r="R409" s="11" t="s">
        <v>46</v>
      </c>
      <c r="S409" s="11" t="s">
        <v>47</v>
      </c>
      <c r="T409" s="11" t="s">
        <v>48</v>
      </c>
      <c r="U409" s="11">
        <v>1</v>
      </c>
    </row>
    <row r="410" spans="1:21" x14ac:dyDescent="0.2">
      <c r="A410" s="11" t="s">
        <v>45</v>
      </c>
      <c r="B410" s="11">
        <v>3.419</v>
      </c>
      <c r="C410" s="11">
        <v>52.165999999999997</v>
      </c>
      <c r="D410" s="11">
        <v>0.622</v>
      </c>
      <c r="E410" s="11">
        <v>0.31317</v>
      </c>
      <c r="F410" s="11">
        <v>1.6438999999999999</v>
      </c>
      <c r="G410" s="11">
        <v>0.26600000000000001</v>
      </c>
      <c r="H410" s="11">
        <v>4.4859999999999998</v>
      </c>
      <c r="I410" s="15">
        <v>1.07E-4</v>
      </c>
      <c r="J410" s="15">
        <v>2.7160000000000001E-3</v>
      </c>
      <c r="K410" s="15">
        <v>1.95508100147275</v>
      </c>
      <c r="L410" s="15">
        <v>1.6053019145802701</v>
      </c>
      <c r="M410" s="15">
        <v>1.91458026509573</v>
      </c>
      <c r="N410" s="15">
        <v>0.231958762886598</v>
      </c>
      <c r="O410" s="11">
        <v>0.818075460661012</v>
      </c>
      <c r="P410" s="15">
        <v>20.6626157236539</v>
      </c>
      <c r="Q410" s="11" t="s">
        <v>38</v>
      </c>
      <c r="R410" s="11" t="s">
        <v>46</v>
      </c>
      <c r="S410" s="11" t="s">
        <v>47</v>
      </c>
      <c r="T410" s="11" t="s">
        <v>48</v>
      </c>
      <c r="U410" s="11">
        <v>1</v>
      </c>
    </row>
    <row r="411" spans="1:21" x14ac:dyDescent="0.2">
      <c r="A411" s="11" t="s">
        <v>45</v>
      </c>
      <c r="B411" s="11">
        <v>3.419</v>
      </c>
      <c r="C411" s="11">
        <v>52.165999999999997</v>
      </c>
      <c r="D411" s="11">
        <v>0.628</v>
      </c>
      <c r="E411" s="11">
        <v>0.31698999999999999</v>
      </c>
      <c r="F411" s="11">
        <v>1.6601999999999999</v>
      </c>
      <c r="G411" s="11">
        <v>0.26800000000000002</v>
      </c>
      <c r="H411" s="11">
        <v>4.4580000000000002</v>
      </c>
      <c r="I411" s="15">
        <v>1.065E-4</v>
      </c>
      <c r="J411" s="15">
        <v>2.6419999999999998E-3</v>
      </c>
      <c r="K411" s="15">
        <v>1.99091597274792</v>
      </c>
      <c r="L411" s="15">
        <v>1.6048448145344401</v>
      </c>
      <c r="M411" s="15">
        <v>1.92278576835731</v>
      </c>
      <c r="N411" s="15">
        <v>0.23845571536714599</v>
      </c>
      <c r="O411" s="11">
        <v>0.81632056156771005</v>
      </c>
      <c r="P411" s="15">
        <v>20.959167292407301</v>
      </c>
      <c r="Q411" s="11" t="s">
        <v>38</v>
      </c>
      <c r="R411" s="11" t="s">
        <v>46</v>
      </c>
      <c r="S411" s="11" t="s">
        <v>47</v>
      </c>
      <c r="T411" s="11" t="s">
        <v>48</v>
      </c>
      <c r="U411" s="11">
        <v>1</v>
      </c>
    </row>
    <row r="412" spans="1:21" x14ac:dyDescent="0.2">
      <c r="A412" s="11" t="s">
        <v>45</v>
      </c>
      <c r="B412" s="11">
        <v>3.419</v>
      </c>
      <c r="C412" s="11">
        <v>52.165999999999997</v>
      </c>
      <c r="D412" s="11">
        <v>0.63400000000000001</v>
      </c>
      <c r="E412" s="11">
        <v>0.32081999999999999</v>
      </c>
      <c r="F412" s="11">
        <v>1.6766000000000001</v>
      </c>
      <c r="G412" s="11">
        <v>0.27100000000000002</v>
      </c>
      <c r="H412" s="11">
        <v>4.43</v>
      </c>
      <c r="I412" s="15">
        <v>1.06E-4</v>
      </c>
      <c r="J412" s="15">
        <v>2.5100000000000001E-3</v>
      </c>
      <c r="K412" s="15">
        <v>2.0557768924302802</v>
      </c>
      <c r="L412" s="15">
        <v>1.6135458167330701</v>
      </c>
      <c r="M412" s="15">
        <v>2.0717131474103598</v>
      </c>
      <c r="N412" s="15">
        <v>0.25099601593625498</v>
      </c>
      <c r="O412" s="11">
        <v>0.81456566247440798</v>
      </c>
      <c r="P412" s="15">
        <v>21.337859364289798</v>
      </c>
      <c r="Q412" s="11" t="s">
        <v>38</v>
      </c>
      <c r="R412" s="11" t="s">
        <v>46</v>
      </c>
      <c r="S412" s="11" t="s">
        <v>47</v>
      </c>
      <c r="T412" s="11" t="s">
        <v>48</v>
      </c>
      <c r="U412" s="11">
        <v>1</v>
      </c>
    </row>
    <row r="413" spans="1:21" x14ac:dyDescent="0.2">
      <c r="A413" s="11" t="s">
        <v>45</v>
      </c>
      <c r="B413" s="11">
        <v>3.419</v>
      </c>
      <c r="C413" s="11">
        <v>52.165999999999997</v>
      </c>
      <c r="D413" s="11">
        <v>0.64</v>
      </c>
      <c r="E413" s="11">
        <v>0.32467000000000001</v>
      </c>
      <c r="F413" s="11">
        <v>1.6929000000000001</v>
      </c>
      <c r="G413" s="11">
        <v>0.27300000000000002</v>
      </c>
      <c r="H413" s="11">
        <v>4.4020000000000001</v>
      </c>
      <c r="I413" s="15">
        <v>1.055E-4</v>
      </c>
      <c r="J413" s="15">
        <v>2.6210000000000001E-3</v>
      </c>
      <c r="K413" s="15">
        <v>1.9877909194963801</v>
      </c>
      <c r="L413" s="15">
        <v>1.5833651278138099</v>
      </c>
      <c r="M413" s="15">
        <v>1.9381915299504</v>
      </c>
      <c r="N413" s="15">
        <v>0</v>
      </c>
      <c r="O413" s="11">
        <v>0.81281076338110603</v>
      </c>
      <c r="P413" s="15">
        <v>21.636397324738599</v>
      </c>
      <c r="Q413" s="11" t="s">
        <v>38</v>
      </c>
      <c r="R413" s="11" t="s">
        <v>46</v>
      </c>
      <c r="S413" s="11" t="s">
        <v>47</v>
      </c>
      <c r="T413" s="11" t="s">
        <v>48</v>
      </c>
      <c r="U413" s="11">
        <v>1</v>
      </c>
    </row>
    <row r="414" spans="1:21" x14ac:dyDescent="0.2">
      <c r="A414" s="11" t="s">
        <v>45</v>
      </c>
      <c r="B414" s="11">
        <v>3.419</v>
      </c>
      <c r="C414" s="11">
        <v>52.165999999999997</v>
      </c>
      <c r="D414" s="11">
        <v>0.64700000000000002</v>
      </c>
      <c r="E414" s="11">
        <v>0.32854</v>
      </c>
      <c r="F414" s="11">
        <v>1.7093</v>
      </c>
      <c r="G414" s="11">
        <v>0.27500000000000002</v>
      </c>
      <c r="H414" s="11">
        <v>4.3739999999999997</v>
      </c>
      <c r="I414" s="15">
        <v>1.05E-4</v>
      </c>
      <c r="J414" s="15">
        <v>2.4220000000000001E-3</v>
      </c>
      <c r="K414" s="15">
        <v>2.0891824938067698</v>
      </c>
      <c r="L414" s="15">
        <v>1.5978530140379901</v>
      </c>
      <c r="M414" s="15">
        <v>1.8414533443435199</v>
      </c>
      <c r="N414" s="15">
        <v>0</v>
      </c>
      <c r="O414" s="11">
        <v>0.81076338110558699</v>
      </c>
      <c r="P414" s="15">
        <v>21.895276311069502</v>
      </c>
      <c r="Q414" s="11" t="s">
        <v>38</v>
      </c>
      <c r="R414" s="11" t="s">
        <v>46</v>
      </c>
      <c r="S414" s="11" t="s">
        <v>47</v>
      </c>
      <c r="T414" s="11" t="s">
        <v>48</v>
      </c>
      <c r="U414" s="11">
        <v>1</v>
      </c>
    </row>
    <row r="415" spans="1:21" x14ac:dyDescent="0.2">
      <c r="A415" s="11" t="s">
        <v>45</v>
      </c>
      <c r="B415" s="11">
        <v>3.419</v>
      </c>
      <c r="C415" s="11">
        <v>52.165999999999997</v>
      </c>
      <c r="D415" s="11">
        <v>0.65300000000000002</v>
      </c>
      <c r="E415" s="11">
        <v>0.33243</v>
      </c>
      <c r="F415" s="11">
        <v>1.7256</v>
      </c>
      <c r="G415" s="11">
        <v>0.27700000000000002</v>
      </c>
      <c r="H415" s="11">
        <v>4.3460000000000001</v>
      </c>
      <c r="I415" s="15">
        <v>1.0450000000000001E-4</v>
      </c>
      <c r="J415" s="15">
        <v>2.562E-3</v>
      </c>
      <c r="K415" s="15">
        <v>2.01405152224824</v>
      </c>
      <c r="L415" s="15">
        <v>1.5690866510538599</v>
      </c>
      <c r="M415" s="15">
        <v>1.49882903981265</v>
      </c>
      <c r="N415" s="15">
        <v>0</v>
      </c>
      <c r="O415" s="11">
        <v>0.80900848201228404</v>
      </c>
      <c r="P415" s="15">
        <v>22.1947824338909</v>
      </c>
      <c r="Q415" s="11" t="s">
        <v>38</v>
      </c>
      <c r="R415" s="11" t="s">
        <v>46</v>
      </c>
      <c r="S415" s="11" t="s">
        <v>47</v>
      </c>
      <c r="T415" s="11" t="s">
        <v>48</v>
      </c>
      <c r="U415" s="11">
        <v>1</v>
      </c>
    </row>
    <row r="416" spans="1:21" x14ac:dyDescent="0.2">
      <c r="A416" s="11" t="s">
        <v>45</v>
      </c>
      <c r="B416" s="11">
        <v>3.419</v>
      </c>
      <c r="C416" s="11">
        <v>52.165999999999997</v>
      </c>
      <c r="D416" s="11">
        <v>0.65900000000000003</v>
      </c>
      <c r="E416" s="11">
        <v>0.33633000000000002</v>
      </c>
      <c r="F416" s="11">
        <v>1.742</v>
      </c>
      <c r="G416" s="11">
        <v>0.28000000000000003</v>
      </c>
      <c r="H416" s="11">
        <v>4.3179999999999996</v>
      </c>
      <c r="I416" s="15">
        <v>1.0399999999999999E-4</v>
      </c>
      <c r="J416" s="15">
        <v>2.4169999999999999E-3</v>
      </c>
      <c r="K416" s="15">
        <v>2.0935043442283798</v>
      </c>
      <c r="L416" s="15">
        <v>1.57633429871742</v>
      </c>
      <c r="M416" s="15">
        <v>1.8452627223831199</v>
      </c>
      <c r="N416" s="15">
        <v>0.26106743897393497</v>
      </c>
      <c r="O416" s="11">
        <v>0.80725358291898197</v>
      </c>
      <c r="P416" s="15">
        <v>22.578269553156399</v>
      </c>
      <c r="Q416" s="11" t="s">
        <v>38</v>
      </c>
      <c r="R416" s="11" t="s">
        <v>46</v>
      </c>
      <c r="S416" s="11" t="s">
        <v>47</v>
      </c>
      <c r="T416" s="11" t="s">
        <v>48</v>
      </c>
      <c r="U416" s="11">
        <v>1</v>
      </c>
    </row>
    <row r="417" spans="1:21" x14ac:dyDescent="0.2">
      <c r="A417" s="11" t="s">
        <v>45</v>
      </c>
      <c r="B417" s="11">
        <v>3.419</v>
      </c>
      <c r="C417" s="11">
        <v>52.165999999999997</v>
      </c>
      <c r="D417" s="11">
        <v>0.66500000000000004</v>
      </c>
      <c r="E417" s="11">
        <v>0.34025</v>
      </c>
      <c r="F417" s="11">
        <v>1.7584</v>
      </c>
      <c r="G417" s="11">
        <v>0.28199999999999997</v>
      </c>
      <c r="H417" s="11">
        <v>4.29</v>
      </c>
      <c r="I417" s="15">
        <v>1.0349999999999999E-4</v>
      </c>
      <c r="J417" s="15">
        <v>2.392E-3</v>
      </c>
      <c r="K417" s="15">
        <v>2.1153846153846101</v>
      </c>
      <c r="L417" s="15">
        <v>1.5677257525083601</v>
      </c>
      <c r="M417" s="15">
        <v>1.6262541806020101</v>
      </c>
      <c r="N417" s="15">
        <v>0.26379598662207399</v>
      </c>
      <c r="O417" s="11">
        <v>0.80549868382568002</v>
      </c>
      <c r="P417" s="15">
        <v>22.882208493535298</v>
      </c>
      <c r="Q417" s="11" t="s">
        <v>38</v>
      </c>
      <c r="R417" s="11" t="s">
        <v>46</v>
      </c>
      <c r="S417" s="11" t="s">
        <v>47</v>
      </c>
      <c r="T417" s="11" t="s">
        <v>48</v>
      </c>
      <c r="U417" s="11">
        <v>1</v>
      </c>
    </row>
    <row r="418" spans="1:21" x14ac:dyDescent="0.2">
      <c r="A418" s="11" t="s">
        <v>45</v>
      </c>
      <c r="B418" s="11">
        <v>5.6479999999999997</v>
      </c>
      <c r="C418" s="11">
        <v>10.566000000000001</v>
      </c>
      <c r="D418" s="11">
        <v>0.41699999999999998</v>
      </c>
      <c r="E418" s="11">
        <v>8.1399999999999997E-3</v>
      </c>
      <c r="F418" s="11">
        <v>7.9899999999999999E-2</v>
      </c>
      <c r="G418" s="11">
        <v>0.14599999999999999</v>
      </c>
      <c r="H418" s="11">
        <v>10.619</v>
      </c>
      <c r="I418" s="15">
        <v>2.075E-3</v>
      </c>
      <c r="J418" s="15">
        <v>0.20330000000000001</v>
      </c>
      <c r="K418" s="15">
        <v>9.2966060009837701</v>
      </c>
      <c r="L418" s="15">
        <v>6.9847515986227204</v>
      </c>
      <c r="M418" s="15">
        <v>8.4604033448106204</v>
      </c>
      <c r="N418" s="15">
        <v>38.366945400885399</v>
      </c>
      <c r="O418" s="11">
        <v>0.926168555240793</v>
      </c>
      <c r="P418" s="15">
        <v>4.9586654796668697E-2</v>
      </c>
      <c r="Q418" s="11" t="s">
        <v>38</v>
      </c>
      <c r="R418" s="11" t="s">
        <v>46</v>
      </c>
      <c r="S418" s="11" t="s">
        <v>47</v>
      </c>
      <c r="T418" s="11" t="s">
        <v>48</v>
      </c>
      <c r="U418" s="11">
        <v>1</v>
      </c>
    </row>
    <row r="419" spans="1:21" x14ac:dyDescent="0.2">
      <c r="A419" s="11" t="s">
        <v>45</v>
      </c>
      <c r="B419" s="11">
        <v>5.6479999999999997</v>
      </c>
      <c r="C419" s="11">
        <v>10.566000000000001</v>
      </c>
      <c r="D419" s="11">
        <v>0.42199999999999999</v>
      </c>
      <c r="E419" s="11">
        <v>8.2400000000000008E-3</v>
      </c>
      <c r="F419" s="11">
        <v>8.0799999999999997E-2</v>
      </c>
      <c r="G419" s="11">
        <v>0.14699999999999999</v>
      </c>
      <c r="H419" s="11">
        <v>10.603</v>
      </c>
      <c r="I419" s="15">
        <v>2.0769999999999999E-3</v>
      </c>
      <c r="J419" s="15">
        <v>0.2097</v>
      </c>
      <c r="K419" s="15">
        <v>9.0128755364806903</v>
      </c>
      <c r="L419" s="15">
        <v>6.6762041010968103</v>
      </c>
      <c r="M419" s="15">
        <v>8.0591320934668609</v>
      </c>
      <c r="N419" s="15">
        <v>36.2422508345255</v>
      </c>
      <c r="O419" s="11">
        <v>0.92528328611898003</v>
      </c>
      <c r="P419" s="15">
        <v>5.0396906005713699E-2</v>
      </c>
      <c r="Q419" s="11" t="s">
        <v>38</v>
      </c>
      <c r="R419" s="11" t="s">
        <v>46</v>
      </c>
      <c r="S419" s="11" t="s">
        <v>47</v>
      </c>
      <c r="T419" s="11" t="s">
        <v>48</v>
      </c>
      <c r="U419" s="11">
        <v>1</v>
      </c>
    </row>
    <row r="420" spans="1:21" x14ac:dyDescent="0.2">
      <c r="A420" s="11" t="s">
        <v>45</v>
      </c>
      <c r="B420" s="11">
        <v>5.6479999999999997</v>
      </c>
      <c r="C420" s="11">
        <v>10.566000000000001</v>
      </c>
      <c r="D420" s="11">
        <v>0.42599999999999999</v>
      </c>
      <c r="E420" s="11">
        <v>8.3300000000000006E-3</v>
      </c>
      <c r="F420" s="11">
        <v>8.1600000000000006E-2</v>
      </c>
      <c r="G420" s="11">
        <v>0.14899999999999999</v>
      </c>
      <c r="H420" s="11">
        <v>10.601000000000001</v>
      </c>
      <c r="I420" s="15">
        <v>2.0790000000000001E-3</v>
      </c>
      <c r="J420" s="15">
        <v>0.2455</v>
      </c>
      <c r="K420" s="15">
        <v>7.6578411405295297</v>
      </c>
      <c r="L420" s="15">
        <v>5.7841140529531598</v>
      </c>
      <c r="M420" s="15">
        <v>7.2097759674134396</v>
      </c>
      <c r="N420" s="15">
        <v>30.183299389001998</v>
      </c>
      <c r="O420" s="11">
        <v>0.92457507082153001</v>
      </c>
      <c r="P420" s="15">
        <v>5.1564306220912903E-2</v>
      </c>
      <c r="Q420" s="11" t="s">
        <v>38</v>
      </c>
      <c r="R420" s="11" t="s">
        <v>46</v>
      </c>
      <c r="S420" s="11" t="s">
        <v>47</v>
      </c>
      <c r="T420" s="11" t="s">
        <v>48</v>
      </c>
      <c r="U420" s="11">
        <v>1</v>
      </c>
    </row>
    <row r="421" spans="1:21" x14ac:dyDescent="0.2">
      <c r="A421" s="11" t="s">
        <v>45</v>
      </c>
      <c r="B421" s="11">
        <v>5.6479999999999997</v>
      </c>
      <c r="C421" s="11">
        <v>10.566000000000001</v>
      </c>
      <c r="D421" s="11">
        <v>0.43099999999999999</v>
      </c>
      <c r="E421" s="11">
        <v>8.43E-3</v>
      </c>
      <c r="F421" s="11">
        <v>8.2500000000000004E-2</v>
      </c>
      <c r="G421" s="11">
        <v>0.15</v>
      </c>
      <c r="H421" s="11">
        <v>10.586</v>
      </c>
      <c r="I421" s="15">
        <v>2.0799999999999998E-3</v>
      </c>
      <c r="J421" s="15">
        <v>0.2044</v>
      </c>
      <c r="K421" s="15">
        <v>9.1487279843444202</v>
      </c>
      <c r="L421" s="15">
        <v>6.60469667318982</v>
      </c>
      <c r="M421" s="15">
        <v>8.5616438356164402</v>
      </c>
      <c r="N421" s="15">
        <v>35.273972602739697</v>
      </c>
      <c r="O421" s="11">
        <v>0.92368980169971704</v>
      </c>
      <c r="P421" s="15">
        <v>5.2388266323521303E-2</v>
      </c>
      <c r="Q421" s="11" t="s">
        <v>38</v>
      </c>
      <c r="R421" s="11" t="s">
        <v>46</v>
      </c>
      <c r="S421" s="11" t="s">
        <v>47</v>
      </c>
      <c r="T421" s="11" t="s">
        <v>48</v>
      </c>
      <c r="U421" s="11">
        <v>1</v>
      </c>
    </row>
    <row r="422" spans="1:21" x14ac:dyDescent="0.2">
      <c r="A422" s="11" t="s">
        <v>45</v>
      </c>
      <c r="B422" s="11">
        <v>5.6479999999999997</v>
      </c>
      <c r="C422" s="11">
        <v>10.566000000000001</v>
      </c>
      <c r="D422" s="11">
        <v>0.435</v>
      </c>
      <c r="E422" s="11">
        <v>8.5199999999999998E-3</v>
      </c>
      <c r="F422" s="11">
        <v>8.3400000000000002E-2</v>
      </c>
      <c r="G422" s="11">
        <v>0.152</v>
      </c>
      <c r="H422" s="11">
        <v>10.583</v>
      </c>
      <c r="I422" s="15">
        <v>2.0820000000000001E-3</v>
      </c>
      <c r="J422" s="15">
        <v>0.23719999999999999</v>
      </c>
      <c r="K422" s="15">
        <v>7.8414839797639102</v>
      </c>
      <c r="L422" s="15">
        <v>5.7757166947723402</v>
      </c>
      <c r="M422" s="15">
        <v>6.7032040472175396</v>
      </c>
      <c r="N422" s="15">
        <v>29.8060708263069</v>
      </c>
      <c r="O422" s="11">
        <v>0.92298158640226602</v>
      </c>
      <c r="P422" s="15">
        <v>5.3704870936829498E-2</v>
      </c>
      <c r="Q422" s="11" t="s">
        <v>38</v>
      </c>
      <c r="R422" s="11" t="s">
        <v>46</v>
      </c>
      <c r="S422" s="11" t="s">
        <v>47</v>
      </c>
      <c r="T422" s="11" t="s">
        <v>48</v>
      </c>
      <c r="U422" s="11">
        <v>1</v>
      </c>
    </row>
    <row r="423" spans="1:21" x14ac:dyDescent="0.2">
      <c r="A423" s="11" t="s">
        <v>45</v>
      </c>
      <c r="B423" s="11">
        <v>5.6479999999999997</v>
      </c>
      <c r="C423" s="11">
        <v>10.566000000000001</v>
      </c>
      <c r="D423" s="11">
        <v>0.44</v>
      </c>
      <c r="E423" s="11">
        <v>8.6199999999999992E-3</v>
      </c>
      <c r="F423" s="11">
        <v>8.4199999999999997E-2</v>
      </c>
      <c r="G423" s="11">
        <v>0.153</v>
      </c>
      <c r="H423" s="11">
        <v>10.569000000000001</v>
      </c>
      <c r="I423" s="15">
        <v>2.0839999999999999E-3</v>
      </c>
      <c r="J423" s="15">
        <v>0.19550000000000001</v>
      </c>
      <c r="K423" s="15">
        <v>9.1048593350383609</v>
      </c>
      <c r="L423" s="15">
        <v>6.5984654731457804</v>
      </c>
      <c r="M423" s="15">
        <v>7.9795396419437301</v>
      </c>
      <c r="N423" s="15">
        <v>35.191815856777502</v>
      </c>
      <c r="O423" s="11">
        <v>0.92209631728045305</v>
      </c>
      <c r="P423" s="15">
        <v>5.4413615657968102E-2</v>
      </c>
      <c r="Q423" s="11" t="s">
        <v>38</v>
      </c>
      <c r="R423" s="11" t="s">
        <v>46</v>
      </c>
      <c r="S423" s="11" t="s">
        <v>47</v>
      </c>
      <c r="T423" s="11" t="s">
        <v>48</v>
      </c>
      <c r="U423" s="11">
        <v>1</v>
      </c>
    </row>
    <row r="424" spans="1:21" x14ac:dyDescent="0.2">
      <c r="A424" s="11" t="s">
        <v>45</v>
      </c>
      <c r="B424" s="11">
        <v>5.6479999999999997</v>
      </c>
      <c r="C424" s="11">
        <v>10.566000000000001</v>
      </c>
      <c r="D424" s="11">
        <v>0.44400000000000001</v>
      </c>
      <c r="E424" s="11">
        <v>8.7200000000000003E-3</v>
      </c>
      <c r="F424" s="11">
        <v>8.5099999999999995E-2</v>
      </c>
      <c r="G424" s="11">
        <v>0.155</v>
      </c>
      <c r="H424" s="11">
        <v>10.554</v>
      </c>
      <c r="I424" s="15">
        <v>2.0860000000000002E-3</v>
      </c>
      <c r="J424" s="15">
        <v>0.22120000000000001</v>
      </c>
      <c r="K424" s="15">
        <v>8.0470162748643794</v>
      </c>
      <c r="L424" s="15">
        <v>5.8770343580470197</v>
      </c>
      <c r="M424" s="15">
        <v>6.9168173598553304</v>
      </c>
      <c r="N424" s="15">
        <v>30.2893309222423</v>
      </c>
      <c r="O424" s="11">
        <v>0.92138810198300303</v>
      </c>
      <c r="P424" s="15">
        <v>5.5752556460570202E-2</v>
      </c>
      <c r="Q424" s="11" t="s">
        <v>38</v>
      </c>
      <c r="R424" s="11" t="s">
        <v>46</v>
      </c>
      <c r="S424" s="11" t="s">
        <v>47</v>
      </c>
      <c r="T424" s="11" t="s">
        <v>48</v>
      </c>
      <c r="U424" s="11">
        <v>1</v>
      </c>
    </row>
    <row r="425" spans="1:21" x14ac:dyDescent="0.2">
      <c r="A425" s="11" t="s">
        <v>45</v>
      </c>
      <c r="B425" s="11">
        <v>5.6479999999999997</v>
      </c>
      <c r="C425" s="11">
        <v>10.566000000000001</v>
      </c>
      <c r="D425" s="11">
        <v>0.44900000000000001</v>
      </c>
      <c r="E425" s="11">
        <v>8.8100000000000001E-3</v>
      </c>
      <c r="F425" s="11">
        <v>8.5999999999999993E-2</v>
      </c>
      <c r="G425" s="11">
        <v>0.156</v>
      </c>
      <c r="H425" s="11">
        <v>10.553000000000001</v>
      </c>
      <c r="I425" s="15">
        <v>2.088E-3</v>
      </c>
      <c r="J425" s="15">
        <v>0.22750000000000001</v>
      </c>
      <c r="K425" s="15">
        <v>7.7362637362637399</v>
      </c>
      <c r="L425" s="15">
        <v>5.71428571428571</v>
      </c>
      <c r="M425" s="15">
        <v>6.6813186813186798</v>
      </c>
      <c r="N425" s="15">
        <v>28.879120879120901</v>
      </c>
      <c r="O425" s="11">
        <v>0.92050283286118995</v>
      </c>
      <c r="P425" s="15">
        <v>5.6604325797679898E-2</v>
      </c>
      <c r="Q425" s="11" t="s">
        <v>38</v>
      </c>
      <c r="R425" s="11" t="s">
        <v>46</v>
      </c>
      <c r="S425" s="11" t="s">
        <v>47</v>
      </c>
      <c r="T425" s="11" t="s">
        <v>48</v>
      </c>
      <c r="U425" s="11">
        <v>1</v>
      </c>
    </row>
    <row r="426" spans="1:21" x14ac:dyDescent="0.2">
      <c r="A426" s="11" t="s">
        <v>45</v>
      </c>
      <c r="B426" s="11">
        <v>5.6479999999999997</v>
      </c>
      <c r="C426" s="11">
        <v>10.566000000000001</v>
      </c>
      <c r="D426" s="11">
        <v>0.45300000000000001</v>
      </c>
      <c r="E426" s="11">
        <v>8.9099999999999995E-3</v>
      </c>
      <c r="F426" s="11">
        <v>8.6800000000000002E-2</v>
      </c>
      <c r="G426" s="11">
        <v>0.158</v>
      </c>
      <c r="H426" s="11">
        <v>10.539</v>
      </c>
      <c r="I426" s="15">
        <v>2.0890000000000001E-3</v>
      </c>
      <c r="J426" s="15">
        <v>0.192</v>
      </c>
      <c r="K426" s="15">
        <v>8.9583333333333304</v>
      </c>
      <c r="L426" s="15">
        <v>6.40625</v>
      </c>
      <c r="M426" s="15">
        <v>7.8125</v>
      </c>
      <c r="N426" s="15">
        <v>33.3333333333333</v>
      </c>
      <c r="O426" s="11">
        <v>0.91979461756373904</v>
      </c>
      <c r="P426" s="15">
        <v>5.7833958533085698E-2</v>
      </c>
      <c r="Q426" s="11" t="s">
        <v>38</v>
      </c>
      <c r="R426" s="11" t="s">
        <v>46</v>
      </c>
      <c r="S426" s="11" t="s">
        <v>47</v>
      </c>
      <c r="T426" s="11" t="s">
        <v>48</v>
      </c>
      <c r="U426" s="11">
        <v>1</v>
      </c>
    </row>
    <row r="427" spans="1:21" x14ac:dyDescent="0.2">
      <c r="A427" s="11" t="s">
        <v>45</v>
      </c>
      <c r="B427" s="11">
        <v>5.6479999999999997</v>
      </c>
      <c r="C427" s="11">
        <v>10.566000000000001</v>
      </c>
      <c r="D427" s="11">
        <v>0.45800000000000002</v>
      </c>
      <c r="E427" s="11">
        <v>8.9999999999999993E-3</v>
      </c>
      <c r="F427" s="11">
        <v>8.77E-2</v>
      </c>
      <c r="G427" s="11">
        <v>0.159</v>
      </c>
      <c r="H427" s="11">
        <v>10.537000000000001</v>
      </c>
      <c r="I427" s="15">
        <v>2.091E-3</v>
      </c>
      <c r="J427" s="15">
        <v>0.2306</v>
      </c>
      <c r="K427" s="15">
        <v>7.4588031222896802</v>
      </c>
      <c r="L427" s="15">
        <v>5.4640069384215098</v>
      </c>
      <c r="M427" s="15">
        <v>7.1986123156981803</v>
      </c>
      <c r="N427" s="15">
        <v>27.016478751084101</v>
      </c>
      <c r="O427" s="11">
        <v>0.91890934844192595</v>
      </c>
      <c r="P427" s="15">
        <v>5.8699048931629097E-2</v>
      </c>
      <c r="Q427" s="11" t="s">
        <v>38</v>
      </c>
      <c r="R427" s="11" t="s">
        <v>46</v>
      </c>
      <c r="S427" s="11" t="s">
        <v>47</v>
      </c>
      <c r="T427" s="11" t="s">
        <v>48</v>
      </c>
      <c r="U427" s="11">
        <v>1</v>
      </c>
    </row>
    <row r="428" spans="1:21" x14ac:dyDescent="0.2">
      <c r="A428" s="11" t="s">
        <v>45</v>
      </c>
      <c r="B428" s="11">
        <v>5.6479999999999997</v>
      </c>
      <c r="C428" s="11">
        <v>10.566000000000001</v>
      </c>
      <c r="D428" s="11">
        <v>0.46200000000000002</v>
      </c>
      <c r="E428" s="11">
        <v>9.1000000000000004E-3</v>
      </c>
      <c r="F428" s="11">
        <v>8.8599999999999998E-2</v>
      </c>
      <c r="G428" s="11">
        <v>0.161</v>
      </c>
      <c r="H428" s="11">
        <v>10.523999999999999</v>
      </c>
      <c r="I428" s="15">
        <v>2.0929999999999998E-3</v>
      </c>
      <c r="J428" s="15">
        <v>0.25340000000000001</v>
      </c>
      <c r="K428" s="15">
        <v>6.7087608524072602</v>
      </c>
      <c r="L428" s="15">
        <v>5.0118389897395401</v>
      </c>
      <c r="M428" s="15">
        <v>5.8405682715075002</v>
      </c>
      <c r="N428" s="15">
        <v>24.1120757695343</v>
      </c>
      <c r="O428" s="11">
        <v>0.91820113314447604</v>
      </c>
      <c r="P428" s="15">
        <v>6.0084282322782699E-2</v>
      </c>
      <c r="Q428" s="11" t="s">
        <v>38</v>
      </c>
      <c r="R428" s="11" t="s">
        <v>46</v>
      </c>
      <c r="S428" s="11" t="s">
        <v>47</v>
      </c>
      <c r="T428" s="11" t="s">
        <v>48</v>
      </c>
      <c r="U428" s="11">
        <v>1</v>
      </c>
    </row>
    <row r="429" spans="1:21" x14ac:dyDescent="0.2">
      <c r="A429" s="11" t="s">
        <v>45</v>
      </c>
      <c r="B429" s="11">
        <v>5.6479999999999997</v>
      </c>
      <c r="C429" s="11">
        <v>10.566000000000001</v>
      </c>
      <c r="D429" s="11">
        <v>0.46700000000000003</v>
      </c>
      <c r="E429" s="11">
        <v>9.1999999999999998E-3</v>
      </c>
      <c r="F429" s="11">
        <v>8.9399999999999993E-2</v>
      </c>
      <c r="G429" s="11">
        <v>0.16300000000000001</v>
      </c>
      <c r="H429" s="11">
        <v>10.510999999999999</v>
      </c>
      <c r="I429" s="15">
        <v>2.0950000000000001E-3</v>
      </c>
      <c r="J429" s="15">
        <v>0.2059</v>
      </c>
      <c r="K429" s="15">
        <v>8.0621661000485698</v>
      </c>
      <c r="L429" s="15">
        <v>5.7795046138902402</v>
      </c>
      <c r="M429" s="15">
        <v>8.0135988343856308</v>
      </c>
      <c r="N429" s="15">
        <v>28.8975230694512</v>
      </c>
      <c r="O429" s="11">
        <v>0.91731586402266296</v>
      </c>
      <c r="P429" s="15">
        <v>6.1202206197867801E-2</v>
      </c>
      <c r="Q429" s="11" t="s">
        <v>38</v>
      </c>
      <c r="R429" s="11" t="s">
        <v>46</v>
      </c>
      <c r="S429" s="11" t="s">
        <v>47</v>
      </c>
      <c r="T429" s="11" t="s">
        <v>48</v>
      </c>
      <c r="U429" s="11">
        <v>1</v>
      </c>
    </row>
    <row r="430" spans="1:21" x14ac:dyDescent="0.2">
      <c r="A430" s="11" t="s">
        <v>45</v>
      </c>
      <c r="B430" s="11">
        <v>5.6479999999999997</v>
      </c>
      <c r="C430" s="11">
        <v>10.566000000000001</v>
      </c>
      <c r="D430" s="11">
        <v>0.47099999999999997</v>
      </c>
      <c r="E430" s="11">
        <v>9.2899999999999996E-3</v>
      </c>
      <c r="F430" s="11">
        <v>9.0300000000000005E-2</v>
      </c>
      <c r="G430" s="11">
        <v>0.16400000000000001</v>
      </c>
      <c r="H430" s="11">
        <v>10.509</v>
      </c>
      <c r="I430" s="15">
        <v>2.0969999999999999E-3</v>
      </c>
      <c r="J430" s="15">
        <v>0.2387</v>
      </c>
      <c r="K430" s="15">
        <v>7.0381231671554199</v>
      </c>
      <c r="L430" s="15">
        <v>5.11101801424382</v>
      </c>
      <c r="M430" s="15">
        <v>6.1583577712609996</v>
      </c>
      <c r="N430" s="15">
        <v>24.465856723921199</v>
      </c>
      <c r="O430" s="11">
        <v>0.91660764872521205</v>
      </c>
      <c r="P430" s="15">
        <v>6.2234166302775999E-2</v>
      </c>
      <c r="Q430" s="11" t="s">
        <v>38</v>
      </c>
      <c r="R430" s="11" t="s">
        <v>46</v>
      </c>
      <c r="S430" s="11" t="s">
        <v>47</v>
      </c>
      <c r="T430" s="11" t="s">
        <v>48</v>
      </c>
      <c r="U430" s="11">
        <v>1</v>
      </c>
    </row>
    <row r="431" spans="1:21" x14ac:dyDescent="0.2">
      <c r="A431" s="11" t="s">
        <v>45</v>
      </c>
      <c r="B431" s="11">
        <v>5.6479999999999997</v>
      </c>
      <c r="C431" s="11">
        <v>10.566000000000001</v>
      </c>
      <c r="D431" s="11">
        <v>0.47399999999999998</v>
      </c>
      <c r="E431" s="11">
        <v>9.3600000000000003E-3</v>
      </c>
      <c r="F431" s="11">
        <v>9.0899999999999995E-2</v>
      </c>
      <c r="G431" s="11">
        <v>0.16500000000000001</v>
      </c>
      <c r="H431" s="11">
        <v>10.497999999999999</v>
      </c>
      <c r="I431" s="15">
        <v>2.098E-3</v>
      </c>
      <c r="J431" s="15">
        <v>0.21640000000000001</v>
      </c>
      <c r="K431" s="15">
        <v>6.7467652495378898</v>
      </c>
      <c r="L431" s="15">
        <v>5.4528650646950103</v>
      </c>
      <c r="M431" s="15">
        <v>6.7929759704251396</v>
      </c>
      <c r="N431" s="15">
        <v>26.571164510166401</v>
      </c>
      <c r="O431" s="11">
        <v>0.91607648725212498</v>
      </c>
      <c r="P431" s="15">
        <v>6.3004181196268896E-2</v>
      </c>
      <c r="Q431" s="11" t="s">
        <v>38</v>
      </c>
      <c r="R431" s="11" t="s">
        <v>46</v>
      </c>
      <c r="S431" s="11" t="s">
        <v>47</v>
      </c>
      <c r="T431" s="11" t="s">
        <v>48</v>
      </c>
      <c r="U431" s="11">
        <v>1</v>
      </c>
    </row>
    <row r="432" spans="1:21" x14ac:dyDescent="0.2">
      <c r="A432" s="11" t="s">
        <v>45</v>
      </c>
      <c r="B432" s="11">
        <v>5.6479999999999997</v>
      </c>
      <c r="C432" s="11">
        <v>10.566000000000001</v>
      </c>
      <c r="D432" s="11">
        <v>0.47599999999999998</v>
      </c>
      <c r="E432" s="11">
        <v>9.3900000000000008E-3</v>
      </c>
      <c r="F432" s="11">
        <v>9.1200000000000003E-2</v>
      </c>
      <c r="G432" s="11">
        <v>0.16600000000000001</v>
      </c>
      <c r="H432" s="11">
        <v>10.496</v>
      </c>
      <c r="I432" s="15">
        <v>2.0990000000000002E-3</v>
      </c>
      <c r="J432" s="15">
        <v>0.218</v>
      </c>
      <c r="K432" s="15">
        <v>7.5229357798165104</v>
      </c>
      <c r="L432" s="15">
        <v>5.4128440366972503</v>
      </c>
      <c r="M432" s="15">
        <v>6.78899082568807</v>
      </c>
      <c r="N432" s="15">
        <v>26.284403669724799</v>
      </c>
      <c r="O432" s="11">
        <v>0.91572237960339897</v>
      </c>
      <c r="P432" s="15">
        <v>6.3508495799721898E-2</v>
      </c>
      <c r="Q432" s="11" t="s">
        <v>38</v>
      </c>
      <c r="R432" s="11" t="s">
        <v>46</v>
      </c>
      <c r="S432" s="11" t="s">
        <v>47</v>
      </c>
      <c r="T432" s="11" t="s">
        <v>48</v>
      </c>
      <c r="U432" s="11">
        <v>1</v>
      </c>
    </row>
    <row r="433" spans="1:21" x14ac:dyDescent="0.2">
      <c r="A433" s="11" t="s">
        <v>45</v>
      </c>
      <c r="B433" s="11">
        <v>5.6479999999999997</v>
      </c>
      <c r="C433" s="11">
        <v>10.566000000000001</v>
      </c>
      <c r="D433" s="11">
        <v>0.48</v>
      </c>
      <c r="E433" s="11">
        <v>9.4699999999999993E-3</v>
      </c>
      <c r="F433" s="11">
        <v>9.1800000000000007E-2</v>
      </c>
      <c r="G433" s="11">
        <v>0.16700000000000001</v>
      </c>
      <c r="H433" s="11">
        <v>10.488</v>
      </c>
      <c r="I433" s="15">
        <v>2.0999999999999999E-3</v>
      </c>
      <c r="J433" s="15">
        <v>0.1754</v>
      </c>
      <c r="K433" s="15">
        <v>8.0957810718358001</v>
      </c>
      <c r="L433" s="15">
        <v>6.3283922462941797</v>
      </c>
      <c r="M433" s="15">
        <v>8.3808437856328393</v>
      </c>
      <c r="N433" s="15">
        <v>31.870011402508599</v>
      </c>
      <c r="O433" s="11">
        <v>0.91501416430594895</v>
      </c>
      <c r="P433" s="15">
        <v>6.4136981094991205E-2</v>
      </c>
      <c r="Q433" s="11" t="s">
        <v>38</v>
      </c>
      <c r="R433" s="11" t="s">
        <v>46</v>
      </c>
      <c r="S433" s="11" t="s">
        <v>47</v>
      </c>
      <c r="T433" s="11" t="s">
        <v>48</v>
      </c>
      <c r="U433" s="11">
        <v>1</v>
      </c>
    </row>
    <row r="434" spans="1:21" x14ac:dyDescent="0.2">
      <c r="A434" s="11" t="s">
        <v>45</v>
      </c>
      <c r="B434" s="11">
        <v>5.6479999999999997</v>
      </c>
      <c r="C434" s="11">
        <v>10.566000000000001</v>
      </c>
      <c r="D434" s="11">
        <v>0.48</v>
      </c>
      <c r="E434" s="11">
        <v>9.4900000000000002E-3</v>
      </c>
      <c r="F434" s="11">
        <v>9.1999999999999998E-2</v>
      </c>
      <c r="G434" s="11">
        <v>0.16700000000000001</v>
      </c>
      <c r="H434" s="11">
        <v>10.484999999999999</v>
      </c>
      <c r="I434" s="15">
        <v>2.0999999999999999E-3</v>
      </c>
      <c r="J434" s="15">
        <v>0.21870000000000001</v>
      </c>
      <c r="K434" s="15">
        <v>7.4988568815729302</v>
      </c>
      <c r="L434" s="15">
        <v>5.3040695016003703</v>
      </c>
      <c r="M434" s="15">
        <v>6.7672610882487403</v>
      </c>
      <c r="N434" s="15">
        <v>25.4686785550983</v>
      </c>
      <c r="O434" s="11">
        <v>0.91501416430594895</v>
      </c>
      <c r="P434" s="15">
        <v>6.4416561499373998E-2</v>
      </c>
      <c r="Q434" s="11" t="s">
        <v>38</v>
      </c>
      <c r="R434" s="11" t="s">
        <v>46</v>
      </c>
      <c r="S434" s="11" t="s">
        <v>47</v>
      </c>
      <c r="T434" s="11" t="s">
        <v>48</v>
      </c>
      <c r="U434" s="11">
        <v>1</v>
      </c>
    </row>
    <row r="435" spans="1:21" x14ac:dyDescent="0.2">
      <c r="A435" s="11" t="s">
        <v>45</v>
      </c>
      <c r="B435" s="11">
        <v>5.6479999999999997</v>
      </c>
      <c r="C435" s="11">
        <v>10.566000000000001</v>
      </c>
      <c r="D435" s="11">
        <v>0.48499999999999999</v>
      </c>
      <c r="E435" s="11">
        <v>9.58E-3</v>
      </c>
      <c r="F435" s="11">
        <v>9.2799999999999994E-2</v>
      </c>
      <c r="G435" s="11">
        <v>0.16900000000000001</v>
      </c>
      <c r="H435" s="11">
        <v>10.478</v>
      </c>
      <c r="I435" s="15">
        <v>2.1020000000000001E-3</v>
      </c>
      <c r="J435" s="15">
        <v>0.19089999999999999</v>
      </c>
      <c r="K435" s="15">
        <v>7.4908328968046103</v>
      </c>
      <c r="L435" s="15">
        <v>5.8145625982189602</v>
      </c>
      <c r="M435" s="15">
        <v>7.8575170246202202</v>
      </c>
      <c r="N435" s="15">
        <v>28.706128863279201</v>
      </c>
      <c r="O435" s="11">
        <v>0.91412889518413598</v>
      </c>
      <c r="P435" s="15">
        <v>6.5568750008067306E-2</v>
      </c>
      <c r="Q435" s="11" t="s">
        <v>38</v>
      </c>
      <c r="R435" s="11" t="s">
        <v>46</v>
      </c>
      <c r="S435" s="11" t="s">
        <v>47</v>
      </c>
      <c r="T435" s="11" t="s">
        <v>48</v>
      </c>
      <c r="U435" s="11">
        <v>1</v>
      </c>
    </row>
    <row r="436" spans="1:21" x14ac:dyDescent="0.2">
      <c r="A436" s="11" t="s">
        <v>45</v>
      </c>
      <c r="B436" s="11">
        <v>5.6479999999999997</v>
      </c>
      <c r="C436" s="11">
        <v>10.566000000000001</v>
      </c>
      <c r="D436" s="11">
        <v>0.48499999999999999</v>
      </c>
      <c r="E436" s="11">
        <v>9.5899999999999996E-3</v>
      </c>
      <c r="F436" s="11">
        <v>9.2899999999999996E-2</v>
      </c>
      <c r="G436" s="11">
        <v>0.16900000000000001</v>
      </c>
      <c r="H436" s="11">
        <v>10.473000000000001</v>
      </c>
      <c r="I436" s="15">
        <v>2.1020000000000001E-3</v>
      </c>
      <c r="J436" s="15">
        <v>0.2349</v>
      </c>
      <c r="K436" s="15">
        <v>6.9816943380161796</v>
      </c>
      <c r="L436" s="15">
        <v>4.9808429118773896</v>
      </c>
      <c r="M436" s="15">
        <v>6.3856960408684502</v>
      </c>
      <c r="N436" s="15">
        <v>23.2865048957003</v>
      </c>
      <c r="O436" s="11">
        <v>0.91412889518413598</v>
      </c>
      <c r="P436" s="15">
        <v>6.5710042429328097E-2</v>
      </c>
      <c r="Q436" s="11" t="s">
        <v>38</v>
      </c>
      <c r="R436" s="11" t="s">
        <v>46</v>
      </c>
      <c r="S436" s="11" t="s">
        <v>47</v>
      </c>
      <c r="T436" s="11" t="s">
        <v>48</v>
      </c>
      <c r="U436" s="11">
        <v>1</v>
      </c>
    </row>
    <row r="437" spans="1:21" x14ac:dyDescent="0.2">
      <c r="A437" s="11" t="s">
        <v>45</v>
      </c>
      <c r="B437" s="11">
        <v>5.6479999999999997</v>
      </c>
      <c r="C437" s="11">
        <v>10.566000000000001</v>
      </c>
      <c r="D437" s="11">
        <v>0.49</v>
      </c>
      <c r="E437" s="11">
        <v>9.6900000000000007E-3</v>
      </c>
      <c r="F437" s="11">
        <v>9.3799999999999994E-2</v>
      </c>
      <c r="G437" s="11">
        <v>0.17</v>
      </c>
      <c r="H437" s="11">
        <v>10.468999999999999</v>
      </c>
      <c r="I437" s="15">
        <v>2.104E-3</v>
      </c>
      <c r="J437" s="15">
        <v>0.2145</v>
      </c>
      <c r="K437" s="15">
        <v>6.6200466200466197</v>
      </c>
      <c r="L437" s="15">
        <v>5.2214452214452196</v>
      </c>
      <c r="M437" s="15">
        <v>6.9463869463869496</v>
      </c>
      <c r="N437" s="15">
        <v>24.662004662004701</v>
      </c>
      <c r="O437" s="11">
        <v>0.91324362606232301</v>
      </c>
      <c r="P437" s="15">
        <v>6.6622592708280401E-2</v>
      </c>
      <c r="Q437" s="11" t="s">
        <v>38</v>
      </c>
      <c r="R437" s="11" t="s">
        <v>46</v>
      </c>
      <c r="S437" s="11" t="s">
        <v>47</v>
      </c>
      <c r="T437" s="11" t="s">
        <v>48</v>
      </c>
      <c r="U437" s="11">
        <v>1</v>
      </c>
    </row>
    <row r="438" spans="1:21" x14ac:dyDescent="0.2">
      <c r="A438" s="11" t="s">
        <v>45</v>
      </c>
      <c r="B438" s="11">
        <v>5.6479999999999997</v>
      </c>
      <c r="C438" s="11">
        <v>10.566000000000001</v>
      </c>
      <c r="D438" s="11">
        <v>0.495</v>
      </c>
      <c r="E438" s="11">
        <v>9.7999999999999997E-3</v>
      </c>
      <c r="F438" s="11">
        <v>9.4799999999999995E-2</v>
      </c>
      <c r="G438" s="11">
        <v>0.17199999999999999</v>
      </c>
      <c r="H438" s="11">
        <v>10.459</v>
      </c>
      <c r="I438" s="15">
        <v>2.1059999999999998E-3</v>
      </c>
      <c r="J438" s="15">
        <v>0.1767</v>
      </c>
      <c r="K438" s="15">
        <v>7.8098471986417701</v>
      </c>
      <c r="L438" s="15">
        <v>5.9988681380871496</v>
      </c>
      <c r="M438" s="15">
        <v>8.4889643463497499</v>
      </c>
      <c r="N438" s="15">
        <v>29.541595925297099</v>
      </c>
      <c r="O438" s="11">
        <v>0.91235835694051004</v>
      </c>
      <c r="P438" s="15">
        <v>6.8078333686989997E-2</v>
      </c>
      <c r="Q438" s="11" t="s">
        <v>38</v>
      </c>
      <c r="R438" s="11" t="s">
        <v>46</v>
      </c>
      <c r="S438" s="11" t="s">
        <v>47</v>
      </c>
      <c r="T438" s="11" t="s">
        <v>48</v>
      </c>
      <c r="U438" s="11">
        <v>1</v>
      </c>
    </row>
    <row r="439" spans="1:21" x14ac:dyDescent="0.2">
      <c r="A439" s="11" t="s">
        <v>45</v>
      </c>
      <c r="B439" s="11">
        <v>5.6479999999999997</v>
      </c>
      <c r="C439" s="11">
        <v>10.566000000000001</v>
      </c>
      <c r="D439" s="11">
        <v>0.5</v>
      </c>
      <c r="E439" s="11">
        <v>9.9100000000000004E-3</v>
      </c>
      <c r="F439" s="11">
        <v>9.5799999999999996E-2</v>
      </c>
      <c r="G439" s="11">
        <v>0.17399999999999999</v>
      </c>
      <c r="H439" s="11">
        <v>10.45</v>
      </c>
      <c r="I439" s="15">
        <v>2.1090000000000002E-3</v>
      </c>
      <c r="J439" s="15">
        <v>0.19220000000000001</v>
      </c>
      <c r="K439" s="15">
        <v>7.1279916753381896</v>
      </c>
      <c r="L439" s="15">
        <v>5.5150884495317403</v>
      </c>
      <c r="M439" s="15">
        <v>7.8043704474505704</v>
      </c>
      <c r="N439" s="15">
        <v>26.378772112382901</v>
      </c>
      <c r="O439" s="11">
        <v>0.91147308781869696</v>
      </c>
      <c r="P439" s="15">
        <v>6.9547928049618707E-2</v>
      </c>
      <c r="Q439" s="11" t="s">
        <v>38</v>
      </c>
      <c r="R439" s="11" t="s">
        <v>46</v>
      </c>
      <c r="S439" s="11" t="s">
        <v>47</v>
      </c>
      <c r="T439" s="11" t="s">
        <v>48</v>
      </c>
      <c r="U439" s="11">
        <v>1</v>
      </c>
    </row>
    <row r="440" spans="1:21" x14ac:dyDescent="0.2">
      <c r="A440" s="11" t="s">
        <v>45</v>
      </c>
      <c r="B440" s="11">
        <v>5.6479999999999997</v>
      </c>
      <c r="C440" s="11">
        <v>10.566000000000001</v>
      </c>
      <c r="D440" s="11">
        <v>0.505</v>
      </c>
      <c r="E440" s="11">
        <v>1.0030000000000001E-2</v>
      </c>
      <c r="F440" s="11">
        <v>9.6799999999999997E-2</v>
      </c>
      <c r="G440" s="11">
        <v>0.17599999999999999</v>
      </c>
      <c r="H440" s="11">
        <v>10.430999999999999</v>
      </c>
      <c r="I440" s="15">
        <v>2.111E-3</v>
      </c>
      <c r="J440" s="15">
        <v>0.17810000000000001</v>
      </c>
      <c r="K440" s="15">
        <v>7.5238629983155496</v>
      </c>
      <c r="L440" s="15">
        <v>5.7832678270634501</v>
      </c>
      <c r="M440" s="15">
        <v>8.5906793935990997</v>
      </c>
      <c r="N440" s="15">
        <v>27.905670971364401</v>
      </c>
      <c r="O440" s="11">
        <v>0.91058781869688399</v>
      </c>
      <c r="P440" s="15">
        <v>7.1031098938351606E-2</v>
      </c>
      <c r="Q440" s="11" t="s">
        <v>38</v>
      </c>
      <c r="R440" s="11" t="s">
        <v>46</v>
      </c>
      <c r="S440" s="11" t="s">
        <v>47</v>
      </c>
      <c r="T440" s="11" t="s">
        <v>48</v>
      </c>
      <c r="U440" s="11">
        <v>1</v>
      </c>
    </row>
    <row r="441" spans="1:21" x14ac:dyDescent="0.2">
      <c r="A441" s="11" t="s">
        <v>45</v>
      </c>
      <c r="B441" s="11">
        <v>5.6479999999999997</v>
      </c>
      <c r="C441" s="11">
        <v>10.566000000000001</v>
      </c>
      <c r="D441" s="11">
        <v>0.51</v>
      </c>
      <c r="E441" s="11">
        <v>1.014E-2</v>
      </c>
      <c r="F441" s="11">
        <v>9.7799999999999998E-2</v>
      </c>
      <c r="G441" s="11">
        <v>0.17699999999999999</v>
      </c>
      <c r="H441" s="11">
        <v>10.423</v>
      </c>
      <c r="I441" s="15">
        <v>2.1129999999999999E-3</v>
      </c>
      <c r="J441" s="15">
        <v>0.19339999999999999</v>
      </c>
      <c r="K441" s="15">
        <v>6.8769389865563602</v>
      </c>
      <c r="L441" s="15">
        <v>5.3774560496380603</v>
      </c>
      <c r="M441" s="15">
        <v>7.8076525336091001</v>
      </c>
      <c r="N441" s="15">
        <v>25.180972078593602</v>
      </c>
      <c r="O441" s="11">
        <v>0.90970254957507102</v>
      </c>
      <c r="P441" s="15">
        <v>7.2120741372108693E-2</v>
      </c>
      <c r="Q441" s="11" t="s">
        <v>38</v>
      </c>
      <c r="R441" s="11" t="s">
        <v>46</v>
      </c>
      <c r="S441" s="11" t="s">
        <v>47</v>
      </c>
      <c r="T441" s="11" t="s">
        <v>48</v>
      </c>
      <c r="U441" s="11">
        <v>1</v>
      </c>
    </row>
    <row r="442" spans="1:21" x14ac:dyDescent="0.2">
      <c r="A442" s="11" t="s">
        <v>45</v>
      </c>
      <c r="B442" s="11">
        <v>5.6479999999999997</v>
      </c>
      <c r="C442" s="11">
        <v>10.566000000000001</v>
      </c>
      <c r="D442" s="11">
        <v>0.51500000000000001</v>
      </c>
      <c r="E442" s="11">
        <v>1.025E-2</v>
      </c>
      <c r="F442" s="11">
        <v>9.8699999999999996E-2</v>
      </c>
      <c r="G442" s="11">
        <v>0.17899999999999999</v>
      </c>
      <c r="H442" s="11">
        <v>10.414</v>
      </c>
      <c r="I442" s="15">
        <v>2.1150000000000001E-3</v>
      </c>
      <c r="J442" s="15">
        <v>0.18729999999999999</v>
      </c>
      <c r="K442" s="15">
        <v>6.9941270688734596</v>
      </c>
      <c r="L442" s="15">
        <v>5.3924185798184698</v>
      </c>
      <c r="M442" s="15">
        <v>8.2221035771489603</v>
      </c>
      <c r="N442" s="15">
        <v>25.2536038441004</v>
      </c>
      <c r="O442" s="11">
        <v>0.90881728045325805</v>
      </c>
      <c r="P442" s="15">
        <v>7.3478557991809093E-2</v>
      </c>
      <c r="Q442" s="11" t="s">
        <v>38</v>
      </c>
      <c r="R442" s="11" t="s">
        <v>46</v>
      </c>
      <c r="S442" s="11" t="s">
        <v>47</v>
      </c>
      <c r="T442" s="11" t="s">
        <v>48</v>
      </c>
      <c r="U442" s="11">
        <v>1</v>
      </c>
    </row>
    <row r="443" spans="1:21" x14ac:dyDescent="0.2">
      <c r="A443" s="11" t="s">
        <v>45</v>
      </c>
      <c r="B443" s="11">
        <v>5.6479999999999997</v>
      </c>
      <c r="C443" s="11">
        <v>10.566000000000001</v>
      </c>
      <c r="D443" s="11">
        <v>0.52100000000000002</v>
      </c>
      <c r="E443" s="11">
        <v>1.0359999999999999E-2</v>
      </c>
      <c r="F443" s="11">
        <v>9.9699999999999997E-2</v>
      </c>
      <c r="G443" s="11">
        <v>0.18099999999999999</v>
      </c>
      <c r="H443" s="11">
        <v>10.404999999999999</v>
      </c>
      <c r="I443" s="15">
        <v>2.117E-3</v>
      </c>
      <c r="J443" s="15">
        <v>0.19769999999999999</v>
      </c>
      <c r="K443" s="15">
        <v>6.6262013151239296</v>
      </c>
      <c r="L443" s="15">
        <v>5.1087506322711196</v>
      </c>
      <c r="M443" s="15">
        <v>7.8907435508345998</v>
      </c>
      <c r="N443" s="15">
        <v>23.419322205361699</v>
      </c>
      <c r="O443" s="11">
        <v>0.90775495750708202</v>
      </c>
      <c r="P443" s="15">
        <v>7.4836588335248505E-2</v>
      </c>
      <c r="Q443" s="11" t="s">
        <v>38</v>
      </c>
      <c r="R443" s="11" t="s">
        <v>46</v>
      </c>
      <c r="S443" s="11" t="s">
        <v>47</v>
      </c>
      <c r="T443" s="11" t="s">
        <v>48</v>
      </c>
      <c r="U443" s="11">
        <v>1</v>
      </c>
    </row>
    <row r="444" spans="1:21" x14ac:dyDescent="0.2">
      <c r="A444" s="11" t="s">
        <v>45</v>
      </c>
      <c r="B444" s="11">
        <v>5.6479999999999997</v>
      </c>
      <c r="C444" s="11">
        <v>10.566000000000001</v>
      </c>
      <c r="D444" s="11">
        <v>0.52600000000000002</v>
      </c>
      <c r="E444" s="11">
        <v>1.048E-2</v>
      </c>
      <c r="F444" s="11">
        <v>0.1007</v>
      </c>
      <c r="G444" s="11">
        <v>0.183</v>
      </c>
      <c r="H444" s="11">
        <v>10.387</v>
      </c>
      <c r="I444" s="15">
        <v>2.1189999999999998E-3</v>
      </c>
      <c r="J444" s="15">
        <v>0.21110000000000001</v>
      </c>
      <c r="K444" s="15">
        <v>6.15821885362387</v>
      </c>
      <c r="L444" s="15">
        <v>4.8318332543818103</v>
      </c>
      <c r="M444" s="15">
        <v>7.2477498815727097</v>
      </c>
      <c r="N444" s="15">
        <v>21.506395073424901</v>
      </c>
      <c r="O444" s="11">
        <v>0.90686968838526905</v>
      </c>
      <c r="P444" s="15">
        <v>7.6366926154555897E-2</v>
      </c>
      <c r="Q444" s="11" t="s">
        <v>38</v>
      </c>
      <c r="R444" s="11" t="s">
        <v>46</v>
      </c>
      <c r="S444" s="11" t="s">
        <v>47</v>
      </c>
      <c r="T444" s="11" t="s">
        <v>48</v>
      </c>
      <c r="U444" s="11">
        <v>1</v>
      </c>
    </row>
    <row r="445" spans="1:21" x14ac:dyDescent="0.2">
      <c r="A445" s="11" t="s">
        <v>45</v>
      </c>
      <c r="B445" s="11">
        <v>5.6479999999999997</v>
      </c>
      <c r="C445" s="11">
        <v>10.566000000000001</v>
      </c>
      <c r="D445" s="11">
        <v>0.53100000000000003</v>
      </c>
      <c r="E445" s="11">
        <v>1.059E-2</v>
      </c>
      <c r="F445" s="11">
        <v>0.1017</v>
      </c>
      <c r="G445" s="11">
        <v>0.184</v>
      </c>
      <c r="H445" s="11">
        <v>10.379</v>
      </c>
      <c r="I445" s="15">
        <v>2.1220000000000002E-3</v>
      </c>
      <c r="J445" s="15">
        <v>0.20130000000000001</v>
      </c>
      <c r="K445" s="15">
        <v>6.3586686537506196</v>
      </c>
      <c r="L445" s="15">
        <v>4.9130650769994997</v>
      </c>
      <c r="M445" s="15">
        <v>7.8489816194734203</v>
      </c>
      <c r="N445" s="15">
        <v>21.907600596125199</v>
      </c>
      <c r="O445" s="11">
        <v>0.90598441926345596</v>
      </c>
      <c r="P445" s="15">
        <v>7.7489827169428593E-2</v>
      </c>
      <c r="Q445" s="11" t="s">
        <v>38</v>
      </c>
      <c r="R445" s="11" t="s">
        <v>46</v>
      </c>
      <c r="S445" s="11" t="s">
        <v>47</v>
      </c>
      <c r="T445" s="11" t="s">
        <v>48</v>
      </c>
      <c r="U445" s="11">
        <v>1</v>
      </c>
    </row>
    <row r="446" spans="1:21" x14ac:dyDescent="0.2">
      <c r="A446" s="11" t="s">
        <v>45</v>
      </c>
      <c r="B446" s="11">
        <v>5.6479999999999997</v>
      </c>
      <c r="C446" s="11">
        <v>10.566000000000001</v>
      </c>
      <c r="D446" s="11">
        <v>0.53600000000000003</v>
      </c>
      <c r="E446" s="11">
        <v>1.0699999999999999E-2</v>
      </c>
      <c r="F446" s="11">
        <v>0.1027</v>
      </c>
      <c r="G446" s="11">
        <v>0.186</v>
      </c>
      <c r="H446" s="11">
        <v>10.372</v>
      </c>
      <c r="I446" s="15">
        <v>2.124E-3</v>
      </c>
      <c r="J446" s="15">
        <v>0.18440000000000001</v>
      </c>
      <c r="K446" s="15">
        <v>6.8329718004338398</v>
      </c>
      <c r="L446" s="15">
        <v>5.1898047722342699</v>
      </c>
      <c r="M446" s="15">
        <v>8.6767895878524897</v>
      </c>
      <c r="N446" s="15">
        <v>23.427331887201699</v>
      </c>
      <c r="O446" s="11">
        <v>0.90509915014164299</v>
      </c>
      <c r="P446" s="15">
        <v>7.9043459594798499E-2</v>
      </c>
      <c r="Q446" s="11" t="s">
        <v>38</v>
      </c>
      <c r="R446" s="11" t="s">
        <v>46</v>
      </c>
      <c r="S446" s="11" t="s">
        <v>47</v>
      </c>
      <c r="T446" s="11" t="s">
        <v>48</v>
      </c>
      <c r="U446" s="11">
        <v>1</v>
      </c>
    </row>
    <row r="447" spans="1:21" x14ac:dyDescent="0.2">
      <c r="A447" s="11" t="s">
        <v>45</v>
      </c>
      <c r="B447" s="11">
        <v>5.6479999999999997</v>
      </c>
      <c r="C447" s="11">
        <v>10.566000000000001</v>
      </c>
      <c r="D447" s="11">
        <v>0.53900000000000003</v>
      </c>
      <c r="E447" s="11">
        <v>1.077E-2</v>
      </c>
      <c r="F447" s="11">
        <v>0.1032</v>
      </c>
      <c r="G447" s="11">
        <v>0.187</v>
      </c>
      <c r="H447" s="11">
        <v>10.364000000000001</v>
      </c>
      <c r="I447" s="15">
        <v>2.1250000000000002E-3</v>
      </c>
      <c r="J447" s="15">
        <v>0.18129999999999999</v>
      </c>
      <c r="K447" s="15">
        <v>4.3022614451185897</v>
      </c>
      <c r="L447" s="15">
        <v>5.2068394925537804</v>
      </c>
      <c r="M447" s="15">
        <v>8.8251516822945408</v>
      </c>
      <c r="N447" s="15">
        <v>23.441809156094902</v>
      </c>
      <c r="O447" s="11">
        <v>0.90456798866855503</v>
      </c>
      <c r="P447" s="15">
        <v>7.9741773645303105E-2</v>
      </c>
      <c r="Q447" s="11" t="s">
        <v>38</v>
      </c>
      <c r="R447" s="11" t="s">
        <v>46</v>
      </c>
      <c r="S447" s="11" t="s">
        <v>47</v>
      </c>
      <c r="T447" s="11" t="s">
        <v>48</v>
      </c>
      <c r="U447" s="11">
        <v>1</v>
      </c>
    </row>
    <row r="448" spans="1:21" x14ac:dyDescent="0.2">
      <c r="A448" s="11" t="s">
        <v>45</v>
      </c>
      <c r="B448" s="11">
        <v>5.6479999999999997</v>
      </c>
      <c r="C448" s="11">
        <v>10.566000000000001</v>
      </c>
      <c r="D448" s="11">
        <v>0.54100000000000004</v>
      </c>
      <c r="E448" s="11">
        <v>1.081E-2</v>
      </c>
      <c r="F448" s="11">
        <v>0.1036</v>
      </c>
      <c r="G448" s="11">
        <v>0.188</v>
      </c>
      <c r="H448" s="11">
        <v>10.364000000000001</v>
      </c>
      <c r="I448" s="15">
        <v>2.1259999999999999E-3</v>
      </c>
      <c r="J448" s="15">
        <v>0.21010000000000001</v>
      </c>
      <c r="K448" s="15">
        <v>6.0447405997144203</v>
      </c>
      <c r="L448" s="15">
        <v>4.6596858638743504</v>
      </c>
      <c r="M448" s="15">
        <v>7.6630176106615897</v>
      </c>
      <c r="N448" s="15">
        <v>20.180866254164702</v>
      </c>
      <c r="O448" s="11">
        <v>0.90421388101983002</v>
      </c>
      <c r="P448" s="15">
        <v>8.0454934925034693E-2</v>
      </c>
      <c r="Q448" s="11" t="s">
        <v>38</v>
      </c>
      <c r="R448" s="11" t="s">
        <v>46</v>
      </c>
      <c r="S448" s="11" t="s">
        <v>47</v>
      </c>
      <c r="T448" s="11" t="s">
        <v>48</v>
      </c>
      <c r="U448" s="11">
        <v>1</v>
      </c>
    </row>
    <row r="449" spans="1:21" x14ac:dyDescent="0.2">
      <c r="A449" s="11" t="s">
        <v>45</v>
      </c>
      <c r="B449" s="11">
        <v>5.6479999999999997</v>
      </c>
      <c r="C449" s="11">
        <v>10.566000000000001</v>
      </c>
      <c r="D449" s="11">
        <v>0.54500000000000004</v>
      </c>
      <c r="E449" s="11">
        <v>1.09E-2</v>
      </c>
      <c r="F449" s="11">
        <v>0.10440000000000001</v>
      </c>
      <c r="G449" s="11">
        <v>0.189</v>
      </c>
      <c r="H449" s="11">
        <v>10.351000000000001</v>
      </c>
      <c r="I449" s="15">
        <v>2.1280000000000001E-3</v>
      </c>
      <c r="J449" s="15">
        <v>0.1774</v>
      </c>
      <c r="K449" s="15">
        <v>4.3855693348365303</v>
      </c>
      <c r="L449" s="15">
        <v>5.2311161217587401</v>
      </c>
      <c r="M449" s="15">
        <v>9.0755355129650503</v>
      </c>
      <c r="N449" s="15">
        <v>23.449830890642598</v>
      </c>
      <c r="O449" s="11">
        <v>0.90350566572238</v>
      </c>
      <c r="P449" s="15">
        <v>8.1458230911498605E-2</v>
      </c>
      <c r="Q449" s="11" t="s">
        <v>38</v>
      </c>
      <c r="R449" s="11" t="s">
        <v>46</v>
      </c>
      <c r="S449" s="11" t="s">
        <v>47</v>
      </c>
      <c r="T449" s="11" t="s">
        <v>48</v>
      </c>
      <c r="U449" s="11">
        <v>1</v>
      </c>
    </row>
    <row r="450" spans="1:21" x14ac:dyDescent="0.2">
      <c r="A450" s="11" t="s">
        <v>45</v>
      </c>
      <c r="B450" s="11">
        <v>5.6479999999999997</v>
      </c>
      <c r="C450" s="11">
        <v>10.566000000000001</v>
      </c>
      <c r="D450" s="11">
        <v>0.54600000000000004</v>
      </c>
      <c r="E450" s="11">
        <v>1.093E-2</v>
      </c>
      <c r="F450" s="11">
        <v>0.1046</v>
      </c>
      <c r="G450" s="11">
        <v>0.19</v>
      </c>
      <c r="H450" s="11">
        <v>10.348000000000001</v>
      </c>
      <c r="I450" s="15">
        <v>2.1280000000000001E-3</v>
      </c>
      <c r="J450" s="15">
        <v>0.19209999999999999</v>
      </c>
      <c r="K450" s="15">
        <v>6.50702758979698</v>
      </c>
      <c r="L450" s="15">
        <v>4.9193128578865197</v>
      </c>
      <c r="M450" s="15">
        <v>8.0166579906298807</v>
      </c>
      <c r="N450" s="15">
        <v>21.603331598126001</v>
      </c>
      <c r="O450" s="11">
        <v>0.90332861189801705</v>
      </c>
      <c r="P450" s="15">
        <v>8.2033445211685693E-2</v>
      </c>
      <c r="Q450" s="11" t="s">
        <v>38</v>
      </c>
      <c r="R450" s="11" t="s">
        <v>46</v>
      </c>
      <c r="S450" s="11" t="s">
        <v>47</v>
      </c>
      <c r="T450" s="11" t="s">
        <v>48</v>
      </c>
      <c r="U450" s="11">
        <v>1</v>
      </c>
    </row>
    <row r="451" spans="1:21" x14ac:dyDescent="0.2">
      <c r="A451" s="11" t="s">
        <v>45</v>
      </c>
      <c r="B451" s="11">
        <v>5.6479999999999997</v>
      </c>
      <c r="C451" s="11">
        <v>10.566000000000001</v>
      </c>
      <c r="D451" s="11">
        <v>0.55100000000000005</v>
      </c>
      <c r="E451" s="11">
        <v>1.103E-2</v>
      </c>
      <c r="F451" s="11">
        <v>0.1055</v>
      </c>
      <c r="G451" s="11">
        <v>0.191</v>
      </c>
      <c r="H451" s="11">
        <v>10.339</v>
      </c>
      <c r="I451" s="15">
        <v>2.1299999999999999E-3</v>
      </c>
      <c r="J451" s="15">
        <v>0.1908</v>
      </c>
      <c r="K451" s="15">
        <v>4.0775681341719103</v>
      </c>
      <c r="L451" s="15">
        <v>4.8899371069182402</v>
      </c>
      <c r="M451" s="15">
        <v>8.0712788259958099</v>
      </c>
      <c r="N451" s="15">
        <v>21.3312368972746</v>
      </c>
      <c r="O451" s="11">
        <v>0.90244334277620397</v>
      </c>
      <c r="P451" s="15">
        <v>8.3032516251638502E-2</v>
      </c>
      <c r="Q451" s="11" t="s">
        <v>38</v>
      </c>
      <c r="R451" s="11" t="s">
        <v>46</v>
      </c>
      <c r="S451" s="11" t="s">
        <v>47</v>
      </c>
      <c r="T451" s="11" t="s">
        <v>48</v>
      </c>
      <c r="U451" s="11">
        <v>1</v>
      </c>
    </row>
    <row r="452" spans="1:21" x14ac:dyDescent="0.2">
      <c r="A452" s="11" t="s">
        <v>45</v>
      </c>
      <c r="B452" s="11">
        <v>5.6479999999999997</v>
      </c>
      <c r="C452" s="11">
        <v>10.566000000000001</v>
      </c>
      <c r="D452" s="11">
        <v>0.55100000000000005</v>
      </c>
      <c r="E452" s="11">
        <v>1.1039999999999999E-2</v>
      </c>
      <c r="F452" s="11">
        <v>0.1056</v>
      </c>
      <c r="G452" s="11">
        <v>0.191</v>
      </c>
      <c r="H452" s="11">
        <v>10.34</v>
      </c>
      <c r="I452" s="15">
        <v>2.1299999999999999E-3</v>
      </c>
      <c r="J452" s="15">
        <v>0.18329999999999999</v>
      </c>
      <c r="K452" s="15">
        <v>6.7648663393344197</v>
      </c>
      <c r="L452" s="15">
        <v>5.0027277686852196</v>
      </c>
      <c r="M452" s="15">
        <v>8.7288597926895797</v>
      </c>
      <c r="N452" s="15">
        <v>21.985815602836901</v>
      </c>
      <c r="O452" s="11">
        <v>0.90244334277620397</v>
      </c>
      <c r="P452" s="15">
        <v>8.3189880807777603E-2</v>
      </c>
      <c r="Q452" s="11" t="s">
        <v>38</v>
      </c>
      <c r="R452" s="11" t="s">
        <v>46</v>
      </c>
      <c r="S452" s="11" t="s">
        <v>47</v>
      </c>
      <c r="T452" s="11" t="s">
        <v>48</v>
      </c>
      <c r="U452" s="11">
        <v>1</v>
      </c>
    </row>
    <row r="453" spans="1:21" x14ac:dyDescent="0.2">
      <c r="A453" s="11" t="s">
        <v>45</v>
      </c>
      <c r="B453" s="11">
        <v>5.6479999999999997</v>
      </c>
      <c r="C453" s="11">
        <v>10.566000000000001</v>
      </c>
      <c r="D453" s="11">
        <v>0.55700000000000005</v>
      </c>
      <c r="E453" s="11">
        <v>1.116E-2</v>
      </c>
      <c r="F453" s="11">
        <v>0.1066</v>
      </c>
      <c r="G453" s="11">
        <v>0.193</v>
      </c>
      <c r="H453" s="11">
        <v>10.326000000000001</v>
      </c>
      <c r="I453" s="15">
        <v>2.1329999999999999E-3</v>
      </c>
      <c r="J453" s="15">
        <v>0.17150000000000001</v>
      </c>
      <c r="K453" s="15">
        <v>4.4489795918367303</v>
      </c>
      <c r="L453" s="15">
        <v>5.1953352769679304</v>
      </c>
      <c r="M453" s="15">
        <v>9.3877551020408205</v>
      </c>
      <c r="N453" s="15">
        <v>23.032069970845502</v>
      </c>
      <c r="O453" s="11">
        <v>0.90138101983002805</v>
      </c>
      <c r="P453" s="15">
        <v>8.4619286899758006E-2</v>
      </c>
      <c r="Q453" s="11" t="s">
        <v>38</v>
      </c>
      <c r="R453" s="11" t="s">
        <v>46</v>
      </c>
      <c r="S453" s="11" t="s">
        <v>47</v>
      </c>
      <c r="T453" s="11" t="s">
        <v>48</v>
      </c>
      <c r="U453" s="11">
        <v>1</v>
      </c>
    </row>
    <row r="454" spans="1:21" x14ac:dyDescent="0.2">
      <c r="A454" s="11" t="s">
        <v>45</v>
      </c>
      <c r="B454" s="11">
        <v>5.6479999999999997</v>
      </c>
      <c r="C454" s="11">
        <v>10.566000000000001</v>
      </c>
      <c r="D454" s="11">
        <v>0.56200000000000006</v>
      </c>
      <c r="E454" s="11">
        <v>1.129E-2</v>
      </c>
      <c r="F454" s="11">
        <v>0.1077</v>
      </c>
      <c r="G454" s="11">
        <v>0.19500000000000001</v>
      </c>
      <c r="H454" s="11">
        <v>10.314</v>
      </c>
      <c r="I454" s="15">
        <v>2.1350000000000002E-3</v>
      </c>
      <c r="J454" s="15">
        <v>0.18340000000000001</v>
      </c>
      <c r="K454" s="15">
        <v>4.1330425299890896</v>
      </c>
      <c r="L454" s="15">
        <v>4.8854961832061097</v>
      </c>
      <c r="M454" s="15">
        <v>8.8331515812431807</v>
      </c>
      <c r="N454" s="15">
        <v>21.046892039258498</v>
      </c>
      <c r="O454" s="11">
        <v>0.90049575070821497</v>
      </c>
      <c r="P454" s="15">
        <v>8.6391817247986599E-2</v>
      </c>
      <c r="Q454" s="11" t="s">
        <v>38</v>
      </c>
      <c r="R454" s="11" t="s">
        <v>46</v>
      </c>
      <c r="S454" s="11" t="s">
        <v>47</v>
      </c>
      <c r="T454" s="11" t="s">
        <v>48</v>
      </c>
      <c r="U454" s="11">
        <v>1</v>
      </c>
    </row>
    <row r="455" spans="1:21" x14ac:dyDescent="0.2">
      <c r="A455" s="11" t="s">
        <v>45</v>
      </c>
      <c r="B455" s="11">
        <v>5.6479999999999997</v>
      </c>
      <c r="C455" s="11">
        <v>10.566000000000001</v>
      </c>
      <c r="D455" s="11">
        <v>0.56799999999999995</v>
      </c>
      <c r="E455" s="11">
        <v>1.142E-2</v>
      </c>
      <c r="F455" s="11">
        <v>0.10879999999999999</v>
      </c>
      <c r="G455" s="11">
        <v>0.19700000000000001</v>
      </c>
      <c r="H455" s="11">
        <v>10.301</v>
      </c>
      <c r="I455" s="15">
        <v>2.1380000000000001E-3</v>
      </c>
      <c r="J455" s="15">
        <v>0.18379999999999999</v>
      </c>
      <c r="K455" s="15">
        <v>4.0642002176278602</v>
      </c>
      <c r="L455" s="15">
        <v>4.8095756256800897</v>
      </c>
      <c r="M455" s="15">
        <v>8.4330794341675706</v>
      </c>
      <c r="N455" s="15">
        <v>20.511425462459201</v>
      </c>
      <c r="O455" s="11">
        <v>0.89943342776204005</v>
      </c>
      <c r="P455" s="15">
        <v>8.8004959474237601E-2</v>
      </c>
      <c r="Q455" s="11" t="s">
        <v>38</v>
      </c>
      <c r="R455" s="11" t="s">
        <v>46</v>
      </c>
      <c r="S455" s="11" t="s">
        <v>47</v>
      </c>
      <c r="T455" s="11" t="s">
        <v>48</v>
      </c>
      <c r="U455" s="11">
        <v>1</v>
      </c>
    </row>
    <row r="456" spans="1:21" x14ac:dyDescent="0.2">
      <c r="A456" s="11" t="s">
        <v>45</v>
      </c>
      <c r="B456" s="11">
        <v>5.6479999999999997</v>
      </c>
      <c r="C456" s="11">
        <v>10.566000000000001</v>
      </c>
      <c r="D456" s="11">
        <v>0.57399999999999995</v>
      </c>
      <c r="E456" s="11">
        <v>1.155E-2</v>
      </c>
      <c r="F456" s="11">
        <v>0.1099</v>
      </c>
      <c r="G456" s="11">
        <v>0.19900000000000001</v>
      </c>
      <c r="H456" s="11">
        <v>10.29</v>
      </c>
      <c r="I456" s="15">
        <v>2.14E-3</v>
      </c>
      <c r="J456" s="15">
        <v>0.18909999999999999</v>
      </c>
      <c r="K456" s="15">
        <v>3.9079851930195701</v>
      </c>
      <c r="L456" s="15">
        <v>4.6483342147012197</v>
      </c>
      <c r="M456" s="15">
        <v>8.3553675304071895</v>
      </c>
      <c r="N456" s="15">
        <v>19.460602855631901</v>
      </c>
      <c r="O456" s="11">
        <v>0.89837110481586402</v>
      </c>
      <c r="P456" s="15">
        <v>8.9630347754847003E-2</v>
      </c>
      <c r="Q456" s="11" t="s">
        <v>38</v>
      </c>
      <c r="R456" s="11" t="s">
        <v>46</v>
      </c>
      <c r="S456" s="11" t="s">
        <v>47</v>
      </c>
      <c r="T456" s="11" t="s">
        <v>48</v>
      </c>
      <c r="U456" s="11">
        <v>1</v>
      </c>
    </row>
    <row r="457" spans="1:21" x14ac:dyDescent="0.2">
      <c r="A457" s="11" t="s">
        <v>45</v>
      </c>
      <c r="B457" s="11">
        <v>5.6479999999999997</v>
      </c>
      <c r="C457" s="11">
        <v>10.566000000000001</v>
      </c>
      <c r="D457" s="11">
        <v>0.57999999999999996</v>
      </c>
      <c r="E457" s="11">
        <v>1.1679999999999999E-2</v>
      </c>
      <c r="F457" s="11">
        <v>0.1111</v>
      </c>
      <c r="G457" s="11">
        <v>0.20100000000000001</v>
      </c>
      <c r="H457" s="11">
        <v>10.279</v>
      </c>
      <c r="I457" s="15">
        <v>2.1429999999999999E-3</v>
      </c>
      <c r="J457" s="15">
        <v>0.18060000000000001</v>
      </c>
      <c r="K457" s="15">
        <v>4.0365448504983403</v>
      </c>
      <c r="L457" s="15">
        <v>4.7452934662236999</v>
      </c>
      <c r="M457" s="15">
        <v>8.7486157253599099</v>
      </c>
      <c r="N457" s="15">
        <v>19.933554817275699</v>
      </c>
      <c r="O457" s="11">
        <v>0.89730878186968799</v>
      </c>
      <c r="P457" s="15">
        <v>9.1432564255205906E-2</v>
      </c>
      <c r="Q457" s="11" t="s">
        <v>38</v>
      </c>
      <c r="R457" s="11" t="s">
        <v>46</v>
      </c>
      <c r="S457" s="11" t="s">
        <v>47</v>
      </c>
      <c r="T457" s="11" t="s">
        <v>48</v>
      </c>
      <c r="U457" s="11">
        <v>1</v>
      </c>
    </row>
    <row r="458" spans="1:21" x14ac:dyDescent="0.2">
      <c r="A458" s="11" t="s">
        <v>45</v>
      </c>
      <c r="B458" s="11">
        <v>5.6479999999999997</v>
      </c>
      <c r="C458" s="11">
        <v>10.566000000000001</v>
      </c>
      <c r="D458" s="11">
        <v>0.58599999999999997</v>
      </c>
      <c r="E458" s="11">
        <v>1.1809999999999999E-2</v>
      </c>
      <c r="F458" s="11">
        <v>0.11219999999999999</v>
      </c>
      <c r="G458" s="11">
        <v>0.20300000000000001</v>
      </c>
      <c r="H458" s="11">
        <v>10.266999999999999</v>
      </c>
      <c r="I458" s="15">
        <v>2.1450000000000002E-3</v>
      </c>
      <c r="J458" s="15">
        <v>0.16569999999999999</v>
      </c>
      <c r="K458" s="15">
        <v>4.2969221484610696</v>
      </c>
      <c r="L458" s="15">
        <v>4.9909474954737503</v>
      </c>
      <c r="M458" s="15">
        <v>9.5353047676523808</v>
      </c>
      <c r="N458" s="15">
        <v>21.2432106216053</v>
      </c>
      <c r="O458" s="11">
        <v>0.89624645892351296</v>
      </c>
      <c r="P458" s="15">
        <v>9.3083536013566698E-2</v>
      </c>
      <c r="Q458" s="11" t="s">
        <v>38</v>
      </c>
      <c r="R458" s="11" t="s">
        <v>46</v>
      </c>
      <c r="S458" s="11" t="s">
        <v>47</v>
      </c>
      <c r="T458" s="11" t="s">
        <v>48</v>
      </c>
      <c r="U458" s="11">
        <v>1</v>
      </c>
    </row>
    <row r="459" spans="1:21" x14ac:dyDescent="0.2">
      <c r="A459" s="11" t="s">
        <v>45</v>
      </c>
      <c r="B459" s="11">
        <v>5.6479999999999997</v>
      </c>
      <c r="C459" s="11">
        <v>10.566000000000001</v>
      </c>
      <c r="D459" s="11">
        <v>0.59199999999999997</v>
      </c>
      <c r="E459" s="11">
        <v>1.1939999999999999E-2</v>
      </c>
      <c r="F459" s="11">
        <v>0.1133</v>
      </c>
      <c r="G459" s="11">
        <v>0.20499999999999999</v>
      </c>
      <c r="H459" s="11">
        <v>10.256</v>
      </c>
      <c r="I459" s="15">
        <v>2.1480000000000002E-3</v>
      </c>
      <c r="J459" s="15">
        <v>0.1777</v>
      </c>
      <c r="K459" s="15">
        <v>4.0067529544175597</v>
      </c>
      <c r="L459" s="15">
        <v>4.6820483961733297</v>
      </c>
      <c r="M459" s="15">
        <v>8.8351153629712993</v>
      </c>
      <c r="N459" s="15">
        <v>19.358469330331999</v>
      </c>
      <c r="O459" s="11">
        <v>0.89518413597733704</v>
      </c>
      <c r="P459" s="15">
        <v>9.4746508524407899E-2</v>
      </c>
      <c r="Q459" s="11" t="s">
        <v>38</v>
      </c>
      <c r="R459" s="11" t="s">
        <v>46</v>
      </c>
      <c r="S459" s="11" t="s">
        <v>47</v>
      </c>
      <c r="T459" s="11" t="s">
        <v>48</v>
      </c>
      <c r="U459" s="11">
        <v>1</v>
      </c>
    </row>
    <row r="460" spans="1:21" x14ac:dyDescent="0.2">
      <c r="A460" s="11" t="s">
        <v>45</v>
      </c>
      <c r="B460" s="11">
        <v>5.6479999999999997</v>
      </c>
      <c r="C460" s="11">
        <v>10.566000000000001</v>
      </c>
      <c r="D460" s="11">
        <v>0.59699999999999998</v>
      </c>
      <c r="E460" s="11">
        <v>1.2070000000000001E-2</v>
      </c>
      <c r="F460" s="11">
        <v>0.1144</v>
      </c>
      <c r="G460" s="11">
        <v>0.20699999999999999</v>
      </c>
      <c r="H460" s="11">
        <v>10.244999999999999</v>
      </c>
      <c r="I460" s="15">
        <v>2.1510000000000001E-3</v>
      </c>
      <c r="J460" s="15">
        <v>0.1845</v>
      </c>
      <c r="K460" s="15">
        <v>3.82113821138211</v>
      </c>
      <c r="L460" s="15">
        <v>4.4932249322493201</v>
      </c>
      <c r="M460" s="15">
        <v>8.4010840108401101</v>
      </c>
      <c r="N460" s="15">
        <v>18.157181571815698</v>
      </c>
      <c r="O460" s="11">
        <v>0.89429886685552396</v>
      </c>
      <c r="P460" s="15">
        <v>9.6605541424672398E-2</v>
      </c>
      <c r="Q460" s="11" t="s">
        <v>38</v>
      </c>
      <c r="R460" s="11" t="s">
        <v>46</v>
      </c>
      <c r="S460" s="11" t="s">
        <v>47</v>
      </c>
      <c r="T460" s="11" t="s">
        <v>48</v>
      </c>
      <c r="U460" s="11">
        <v>1</v>
      </c>
    </row>
    <row r="461" spans="1:21" x14ac:dyDescent="0.2">
      <c r="A461" s="11" t="s">
        <v>45</v>
      </c>
      <c r="B461" s="11">
        <v>5.6479999999999997</v>
      </c>
      <c r="C461" s="11">
        <v>10.566000000000001</v>
      </c>
      <c r="D461" s="11">
        <v>0.60299999999999998</v>
      </c>
      <c r="E461" s="11">
        <v>1.2200000000000001E-2</v>
      </c>
      <c r="F461" s="11">
        <v>0.11550000000000001</v>
      </c>
      <c r="G461" s="11">
        <v>0.20899999999999999</v>
      </c>
      <c r="H461" s="11">
        <v>10.234</v>
      </c>
      <c r="I461" s="15">
        <v>2.153E-3</v>
      </c>
      <c r="J461" s="15">
        <v>0.18779999999999999</v>
      </c>
      <c r="K461" s="15">
        <v>3.73269435569755</v>
      </c>
      <c r="L461" s="15">
        <v>4.3876464323748703</v>
      </c>
      <c r="M461" s="15">
        <v>9.0521831735889293</v>
      </c>
      <c r="N461" s="15">
        <v>17.4653887113951</v>
      </c>
      <c r="O461" s="11">
        <v>0.89323654390934804</v>
      </c>
      <c r="P461" s="15">
        <v>9.8293917900367497E-2</v>
      </c>
      <c r="Q461" s="11" t="s">
        <v>38</v>
      </c>
      <c r="R461" s="11" t="s">
        <v>46</v>
      </c>
      <c r="S461" s="11" t="s">
        <v>47</v>
      </c>
      <c r="T461" s="11" t="s">
        <v>48</v>
      </c>
      <c r="U461" s="11">
        <v>1</v>
      </c>
    </row>
    <row r="462" spans="1:21" x14ac:dyDescent="0.2">
      <c r="A462" s="11" t="s">
        <v>45</v>
      </c>
      <c r="B462" s="11">
        <v>5.6479999999999997</v>
      </c>
      <c r="C462" s="11">
        <v>10.566000000000001</v>
      </c>
      <c r="D462" s="11">
        <v>0.60899999999999999</v>
      </c>
      <c r="E462" s="11">
        <v>1.234E-2</v>
      </c>
      <c r="F462" s="11">
        <v>0.1167</v>
      </c>
      <c r="G462" s="11">
        <v>0.21099999999999999</v>
      </c>
      <c r="H462" s="11">
        <v>10.217000000000001</v>
      </c>
      <c r="I462" s="15">
        <v>2.1559999999999999E-3</v>
      </c>
      <c r="J462" s="15">
        <v>0.18959999999999999</v>
      </c>
      <c r="K462" s="15">
        <v>3.6814345991561201</v>
      </c>
      <c r="L462" s="15">
        <v>4.2985232067510504</v>
      </c>
      <c r="M462" s="15">
        <v>8.06962025316456</v>
      </c>
      <c r="N462" s="15">
        <v>16.877637130801698</v>
      </c>
      <c r="O462" s="11">
        <v>0.892174220963173</v>
      </c>
      <c r="P462" s="15">
        <v>0.100165506335905</v>
      </c>
      <c r="Q462" s="11" t="s">
        <v>38</v>
      </c>
      <c r="R462" s="11" t="s">
        <v>46</v>
      </c>
      <c r="S462" s="11" t="s">
        <v>47</v>
      </c>
      <c r="T462" s="11" t="s">
        <v>48</v>
      </c>
      <c r="U462" s="11">
        <v>1</v>
      </c>
    </row>
    <row r="463" spans="1:21" x14ac:dyDescent="0.2">
      <c r="A463" s="11" t="s">
        <v>45</v>
      </c>
      <c r="B463" s="11">
        <v>5.6479999999999997</v>
      </c>
      <c r="C463" s="11">
        <v>10.566000000000001</v>
      </c>
      <c r="D463" s="11">
        <v>0.61299999999999999</v>
      </c>
      <c r="E463" s="11">
        <v>1.242E-2</v>
      </c>
      <c r="F463" s="11">
        <v>0.1174</v>
      </c>
      <c r="G463" s="11">
        <v>0.21199999999999999</v>
      </c>
      <c r="H463" s="11">
        <v>10.215</v>
      </c>
      <c r="I463" s="15">
        <v>2.1570000000000001E-3</v>
      </c>
      <c r="J463" s="15">
        <v>0.18090000000000001</v>
      </c>
      <c r="K463" s="15">
        <v>4.58817025981205</v>
      </c>
      <c r="L463" s="15">
        <v>4.4168048645660596</v>
      </c>
      <c r="M463" s="15">
        <v>8.4577114427860707</v>
      </c>
      <c r="N463" s="15">
        <v>17.468214483139899</v>
      </c>
      <c r="O463" s="11">
        <v>0.89146600566572198</v>
      </c>
      <c r="P463" s="15">
        <v>0.10108998903798901</v>
      </c>
      <c r="Q463" s="11" t="s">
        <v>38</v>
      </c>
      <c r="R463" s="11" t="s">
        <v>46</v>
      </c>
      <c r="S463" s="11" t="s">
        <v>47</v>
      </c>
      <c r="T463" s="11" t="s">
        <v>48</v>
      </c>
      <c r="U463" s="11">
        <v>1</v>
      </c>
    </row>
    <row r="464" spans="1:21" x14ac:dyDescent="0.2">
      <c r="A464" s="11" t="s">
        <v>45</v>
      </c>
      <c r="B464" s="11">
        <v>5.6479999999999997</v>
      </c>
      <c r="C464" s="11">
        <v>10.566000000000001</v>
      </c>
      <c r="D464" s="11">
        <v>0.61499999999999999</v>
      </c>
      <c r="E464" s="11">
        <v>1.247E-2</v>
      </c>
      <c r="F464" s="11">
        <v>0.1178</v>
      </c>
      <c r="G464" s="11">
        <v>0.21299999999999999</v>
      </c>
      <c r="H464" s="11">
        <v>10.206</v>
      </c>
      <c r="I464" s="15">
        <v>2.1580000000000002E-3</v>
      </c>
      <c r="J464" s="15">
        <v>0.1918</v>
      </c>
      <c r="K464" s="15">
        <v>3.6235662148070902</v>
      </c>
      <c r="L464" s="15">
        <v>4.21793534932221</v>
      </c>
      <c r="M464" s="15">
        <v>7.97705943691345</v>
      </c>
      <c r="N464" s="15">
        <v>16.371220020855102</v>
      </c>
      <c r="O464" s="11">
        <v>0.89111189801699697</v>
      </c>
      <c r="P464" s="15">
        <v>0.10187862591046699</v>
      </c>
      <c r="Q464" s="11" t="s">
        <v>38</v>
      </c>
      <c r="R464" s="11" t="s">
        <v>46</v>
      </c>
      <c r="S464" s="11" t="s">
        <v>47</v>
      </c>
      <c r="T464" s="11" t="s">
        <v>48</v>
      </c>
      <c r="U464" s="11">
        <v>1</v>
      </c>
    </row>
    <row r="465" spans="1:21" x14ac:dyDescent="0.2">
      <c r="A465" s="11" t="s">
        <v>45</v>
      </c>
      <c r="B465" s="11">
        <v>5.6479999999999997</v>
      </c>
      <c r="C465" s="11">
        <v>10.566000000000001</v>
      </c>
      <c r="D465" s="11">
        <v>0.62</v>
      </c>
      <c r="E465" s="11">
        <v>1.257E-2</v>
      </c>
      <c r="F465" s="11">
        <v>0.1187</v>
      </c>
      <c r="G465" s="11">
        <v>0.215</v>
      </c>
      <c r="H465" s="11">
        <v>10.202</v>
      </c>
      <c r="I465" s="15">
        <v>2.16E-3</v>
      </c>
      <c r="J465" s="15">
        <v>0.1663</v>
      </c>
      <c r="K465" s="15">
        <v>4.9308478653036696</v>
      </c>
      <c r="L465" s="15">
        <v>4.6301864101022296</v>
      </c>
      <c r="M465" s="15">
        <v>9.0799759470835806</v>
      </c>
      <c r="N465" s="15">
        <v>18.520745640408901</v>
      </c>
      <c r="O465" s="11">
        <v>0.890226628895184</v>
      </c>
      <c r="P465" s="15">
        <v>0.10344668539433401</v>
      </c>
      <c r="Q465" s="11" t="s">
        <v>38</v>
      </c>
      <c r="R465" s="11" t="s">
        <v>46</v>
      </c>
      <c r="S465" s="11" t="s">
        <v>47</v>
      </c>
      <c r="T465" s="11" t="s">
        <v>48</v>
      </c>
      <c r="U465" s="11">
        <v>1</v>
      </c>
    </row>
    <row r="466" spans="1:21" x14ac:dyDescent="0.2">
      <c r="A466" s="11" t="s">
        <v>45</v>
      </c>
      <c r="B466" s="11">
        <v>5.6479999999999997</v>
      </c>
      <c r="C466" s="11">
        <v>10.566000000000001</v>
      </c>
      <c r="D466" s="11">
        <v>0.621</v>
      </c>
      <c r="E466" s="11">
        <v>1.26E-2</v>
      </c>
      <c r="F466" s="11">
        <v>0.11890000000000001</v>
      </c>
      <c r="G466" s="11">
        <v>0.215</v>
      </c>
      <c r="H466" s="11">
        <v>10.196</v>
      </c>
      <c r="I466" s="15">
        <v>2.1610000000000002E-3</v>
      </c>
      <c r="J466" s="15">
        <v>0.1767</v>
      </c>
      <c r="K466" s="15">
        <v>3.88228636106395</v>
      </c>
      <c r="L466" s="15">
        <v>4.4199207696661</v>
      </c>
      <c r="M466" s="15">
        <v>8.5455574419920808</v>
      </c>
      <c r="N466" s="15">
        <v>17.374080362195802</v>
      </c>
      <c r="O466" s="11">
        <v>0.89004957507082105</v>
      </c>
      <c r="P466" s="15">
        <v>0.103603339516736</v>
      </c>
      <c r="Q466" s="11" t="s">
        <v>38</v>
      </c>
      <c r="R466" s="11" t="s">
        <v>46</v>
      </c>
      <c r="S466" s="11" t="s">
        <v>47</v>
      </c>
      <c r="T466" s="11" t="s">
        <v>48</v>
      </c>
      <c r="U466" s="11">
        <v>1</v>
      </c>
    </row>
    <row r="467" spans="1:21" x14ac:dyDescent="0.2">
      <c r="A467" s="11" t="s">
        <v>45</v>
      </c>
      <c r="B467" s="11">
        <v>5.6479999999999997</v>
      </c>
      <c r="C467" s="11">
        <v>10.566000000000001</v>
      </c>
      <c r="D467" s="11">
        <v>0.626</v>
      </c>
      <c r="E467" s="11">
        <v>1.273E-2</v>
      </c>
      <c r="F467" s="11">
        <v>0.11990000000000001</v>
      </c>
      <c r="G467" s="11">
        <v>0.217</v>
      </c>
      <c r="H467" s="11">
        <v>10.180999999999999</v>
      </c>
      <c r="I467" s="15">
        <v>2.163E-3</v>
      </c>
      <c r="J467" s="15">
        <v>0.1734</v>
      </c>
      <c r="K467" s="15">
        <v>4.7058823529411802</v>
      </c>
      <c r="L467" s="15">
        <v>4.4290657439446397</v>
      </c>
      <c r="M467" s="15">
        <v>8.6505190311418705</v>
      </c>
      <c r="N467" s="15">
        <v>17.358708189158001</v>
      </c>
      <c r="O467" s="11">
        <v>0.88916430594900797</v>
      </c>
      <c r="P467" s="15">
        <v>0.10535688550952101</v>
      </c>
      <c r="Q467" s="11" t="s">
        <v>38</v>
      </c>
      <c r="R467" s="11" t="s">
        <v>46</v>
      </c>
      <c r="S467" s="11" t="s">
        <v>47</v>
      </c>
      <c r="T467" s="11" t="s">
        <v>48</v>
      </c>
      <c r="U467" s="11">
        <v>1</v>
      </c>
    </row>
    <row r="468" spans="1:21" x14ac:dyDescent="0.2">
      <c r="A468" s="11" t="s">
        <v>45</v>
      </c>
      <c r="B468" s="11">
        <v>5.6479999999999997</v>
      </c>
      <c r="C468" s="11">
        <v>10.566000000000001</v>
      </c>
      <c r="D468" s="11">
        <v>0.627</v>
      </c>
      <c r="E468" s="11">
        <v>1.273E-2</v>
      </c>
      <c r="F468" s="11">
        <v>0.12</v>
      </c>
      <c r="G468" s="11">
        <v>0.217</v>
      </c>
      <c r="H468" s="11">
        <v>10.186999999999999</v>
      </c>
      <c r="I468" s="15">
        <v>2.163E-3</v>
      </c>
      <c r="J468" s="15">
        <v>0.18440000000000001</v>
      </c>
      <c r="K468" s="15">
        <v>3.7310195227765699</v>
      </c>
      <c r="L468" s="15">
        <v>4.2462039045553102</v>
      </c>
      <c r="M468" s="15">
        <v>8.1344902386117095</v>
      </c>
      <c r="N468" s="15">
        <v>16.3232104121475</v>
      </c>
      <c r="O468" s="11">
        <v>0.88898725212464602</v>
      </c>
      <c r="P468" s="15">
        <v>0.105339566388337</v>
      </c>
      <c r="Q468" s="11" t="s">
        <v>38</v>
      </c>
      <c r="R468" s="11" t="s">
        <v>46</v>
      </c>
      <c r="S468" s="11" t="s">
        <v>47</v>
      </c>
      <c r="T468" s="11" t="s">
        <v>48</v>
      </c>
      <c r="U468" s="11">
        <v>1</v>
      </c>
    </row>
    <row r="469" spans="1:21" x14ac:dyDescent="0.2">
      <c r="A469" s="11" t="s">
        <v>45</v>
      </c>
      <c r="B469" s="11">
        <v>5.6479999999999997</v>
      </c>
      <c r="C469" s="11">
        <v>10.566000000000001</v>
      </c>
      <c r="D469" s="11">
        <v>0.63300000000000001</v>
      </c>
      <c r="E469" s="11">
        <v>1.2880000000000001E-2</v>
      </c>
      <c r="F469" s="11">
        <v>0.1212</v>
      </c>
      <c r="G469" s="11">
        <v>0.219</v>
      </c>
      <c r="H469" s="11">
        <v>10.169</v>
      </c>
      <c r="I469" s="15">
        <v>2.166E-3</v>
      </c>
      <c r="J469" s="15">
        <v>0.2054</v>
      </c>
      <c r="K469" s="15">
        <v>4.04089581304771</v>
      </c>
      <c r="L469" s="15">
        <v>3.8851022395326198</v>
      </c>
      <c r="M469" s="15">
        <v>7.1567672833495601</v>
      </c>
      <c r="N469" s="15">
        <v>14.2648490749757</v>
      </c>
      <c r="O469" s="11">
        <v>0.88792492917846999</v>
      </c>
      <c r="P469" s="15">
        <v>0.107263698437468</v>
      </c>
      <c r="Q469" s="11" t="s">
        <v>38</v>
      </c>
      <c r="R469" s="11" t="s">
        <v>46</v>
      </c>
      <c r="S469" s="11" t="s">
        <v>47</v>
      </c>
      <c r="T469" s="11" t="s">
        <v>48</v>
      </c>
      <c r="U469" s="11">
        <v>1</v>
      </c>
    </row>
    <row r="470" spans="1:21" x14ac:dyDescent="0.2">
      <c r="A470" s="11" t="s">
        <v>45</v>
      </c>
      <c r="B470" s="11">
        <v>5.6479999999999997</v>
      </c>
      <c r="C470" s="11">
        <v>10.566000000000001</v>
      </c>
      <c r="D470" s="11">
        <v>0.63900000000000001</v>
      </c>
      <c r="E470" s="11">
        <v>1.303E-2</v>
      </c>
      <c r="F470" s="11">
        <v>0.1225</v>
      </c>
      <c r="G470" s="11">
        <v>0.221</v>
      </c>
      <c r="H470" s="11">
        <v>10.157</v>
      </c>
      <c r="I470" s="15">
        <v>2.1689999999999999E-3</v>
      </c>
      <c r="J470" s="15">
        <v>0.19359999999999999</v>
      </c>
      <c r="K470" s="15">
        <v>4.19421487603306</v>
      </c>
      <c r="L470" s="15">
        <v>3.9979338842975198</v>
      </c>
      <c r="M470" s="15">
        <v>7.54132231404959</v>
      </c>
      <c r="N470" s="15">
        <v>14.7727272727273</v>
      </c>
      <c r="O470" s="11">
        <v>0.88686260623229496</v>
      </c>
      <c r="P470" s="15">
        <v>0.10938056271829801</v>
      </c>
      <c r="Q470" s="11" t="s">
        <v>38</v>
      </c>
      <c r="R470" s="11" t="s">
        <v>46</v>
      </c>
      <c r="S470" s="11" t="s">
        <v>47</v>
      </c>
      <c r="T470" s="11" t="s">
        <v>48</v>
      </c>
      <c r="U470" s="11">
        <v>1</v>
      </c>
    </row>
    <row r="471" spans="1:21" x14ac:dyDescent="0.2">
      <c r="A471" s="11" t="s">
        <v>45</v>
      </c>
      <c r="B471" s="11">
        <v>5.6479999999999997</v>
      </c>
      <c r="C471" s="11">
        <v>10.566000000000001</v>
      </c>
      <c r="D471" s="11">
        <v>0.64600000000000002</v>
      </c>
      <c r="E471" s="11">
        <v>1.3180000000000001E-2</v>
      </c>
      <c r="F471" s="11">
        <v>0.1237</v>
      </c>
      <c r="G471" s="11">
        <v>0.223</v>
      </c>
      <c r="H471" s="11">
        <v>10.145</v>
      </c>
      <c r="I471" s="15">
        <v>2.1719999999999999E-3</v>
      </c>
      <c r="J471" s="15">
        <v>0.19450000000000001</v>
      </c>
      <c r="K471" s="15">
        <v>4.1079691516709502</v>
      </c>
      <c r="L471" s="15">
        <v>3.9383033419023099</v>
      </c>
      <c r="M471" s="15">
        <v>7.4550128534704401</v>
      </c>
      <c r="N471" s="15">
        <v>14.395886889460201</v>
      </c>
      <c r="O471" s="11">
        <v>0.88562322946175598</v>
      </c>
      <c r="P471" s="15">
        <v>0.111135230953396</v>
      </c>
      <c r="Q471" s="11" t="s">
        <v>38</v>
      </c>
      <c r="R471" s="11" t="s">
        <v>46</v>
      </c>
      <c r="S471" s="11" t="s">
        <v>47</v>
      </c>
      <c r="T471" s="11" t="s">
        <v>48</v>
      </c>
      <c r="U471" s="11">
        <v>1</v>
      </c>
    </row>
    <row r="472" spans="1:21" x14ac:dyDescent="0.2">
      <c r="A472" s="11" t="s">
        <v>45</v>
      </c>
      <c r="B472" s="11">
        <v>5.6479999999999997</v>
      </c>
      <c r="C472" s="11">
        <v>10.566000000000001</v>
      </c>
      <c r="D472" s="11">
        <v>0.65300000000000002</v>
      </c>
      <c r="E472" s="11">
        <v>1.3339999999999999E-2</v>
      </c>
      <c r="F472" s="11">
        <v>0.125</v>
      </c>
      <c r="G472" s="11">
        <v>0.22600000000000001</v>
      </c>
      <c r="H472" s="11">
        <v>10.125999999999999</v>
      </c>
      <c r="I472" s="15">
        <v>2.1749999999999999E-3</v>
      </c>
      <c r="J472" s="15">
        <v>0.17660000000000001</v>
      </c>
      <c r="K472" s="15">
        <v>4.4167610419025998</v>
      </c>
      <c r="L472" s="15">
        <v>4.1562853907134798</v>
      </c>
      <c r="M472" s="15">
        <v>9.4563986409965999</v>
      </c>
      <c r="N472" s="15">
        <v>15.458663646659099</v>
      </c>
      <c r="O472" s="11">
        <v>0.884383852691218</v>
      </c>
      <c r="P472" s="15">
        <v>0.113583719956697</v>
      </c>
      <c r="Q472" s="11" t="s">
        <v>38</v>
      </c>
      <c r="R472" s="11" t="s">
        <v>46</v>
      </c>
      <c r="S472" s="11" t="s">
        <v>47</v>
      </c>
      <c r="T472" s="11" t="s">
        <v>48</v>
      </c>
      <c r="U472" s="11">
        <v>1</v>
      </c>
    </row>
    <row r="473" spans="1:21" x14ac:dyDescent="0.2">
      <c r="A473" s="11" t="s">
        <v>45</v>
      </c>
      <c r="B473" s="11">
        <v>5.6479999999999997</v>
      </c>
      <c r="C473" s="11">
        <v>10.566000000000001</v>
      </c>
      <c r="D473" s="11">
        <v>0.65900000000000003</v>
      </c>
      <c r="E473" s="11">
        <v>1.349E-2</v>
      </c>
      <c r="F473" s="11">
        <v>0.1263</v>
      </c>
      <c r="G473" s="11">
        <v>0.22800000000000001</v>
      </c>
      <c r="H473" s="11">
        <v>10.114000000000001</v>
      </c>
      <c r="I473" s="15">
        <v>2.1779999999999998E-3</v>
      </c>
      <c r="J473" s="15">
        <v>0.17549999999999999</v>
      </c>
      <c r="K473" s="15">
        <v>4.4216524216524196</v>
      </c>
      <c r="L473" s="15">
        <v>4.13105413105413</v>
      </c>
      <c r="M473" s="15">
        <v>8.0911680911680897</v>
      </c>
      <c r="N473" s="15">
        <v>15.2136752136752</v>
      </c>
      <c r="O473" s="11">
        <v>0.88332152974504297</v>
      </c>
      <c r="P473" s="15">
        <v>0.11575008387727601</v>
      </c>
      <c r="Q473" s="11" t="s">
        <v>38</v>
      </c>
      <c r="R473" s="11" t="s">
        <v>46</v>
      </c>
      <c r="S473" s="11" t="s">
        <v>47</v>
      </c>
      <c r="T473" s="11" t="s">
        <v>48</v>
      </c>
      <c r="U473" s="11">
        <v>1</v>
      </c>
    </row>
    <row r="474" spans="1:21" x14ac:dyDescent="0.2">
      <c r="A474" s="11" t="s">
        <v>45</v>
      </c>
      <c r="B474" s="11">
        <v>5.6479999999999997</v>
      </c>
      <c r="C474" s="11">
        <v>10.566000000000001</v>
      </c>
      <c r="D474" s="11">
        <v>0.66600000000000004</v>
      </c>
      <c r="E474" s="11">
        <v>1.3639999999999999E-2</v>
      </c>
      <c r="F474" s="11">
        <v>0.1275</v>
      </c>
      <c r="G474" s="11">
        <v>0.23</v>
      </c>
      <c r="H474" s="11">
        <v>10.103</v>
      </c>
      <c r="I474" s="15">
        <v>2.1810000000000002E-3</v>
      </c>
      <c r="J474" s="15">
        <v>0.17680000000000001</v>
      </c>
      <c r="K474" s="15">
        <v>4.3212669683257898</v>
      </c>
      <c r="L474" s="15">
        <v>4.0610859728506803</v>
      </c>
      <c r="M474" s="15">
        <v>8.0316742081447998</v>
      </c>
      <c r="N474" s="15">
        <v>14.762443438914</v>
      </c>
      <c r="O474" s="11">
        <v>0.88208215297450399</v>
      </c>
      <c r="P474" s="15">
        <v>0.117542977470908</v>
      </c>
      <c r="Q474" s="11" t="s">
        <v>38</v>
      </c>
      <c r="R474" s="11" t="s">
        <v>46</v>
      </c>
      <c r="S474" s="11" t="s">
        <v>47</v>
      </c>
      <c r="T474" s="11" t="s">
        <v>48</v>
      </c>
      <c r="U474" s="11">
        <v>1</v>
      </c>
    </row>
    <row r="475" spans="1:21" x14ac:dyDescent="0.2">
      <c r="A475" s="11" t="s">
        <v>45</v>
      </c>
      <c r="B475" s="11">
        <v>5.6479999999999997</v>
      </c>
      <c r="C475" s="11">
        <v>10.566000000000001</v>
      </c>
      <c r="D475" s="11">
        <v>0.67300000000000004</v>
      </c>
      <c r="E475" s="11">
        <v>1.38E-2</v>
      </c>
      <c r="F475" s="11">
        <v>0.1288</v>
      </c>
      <c r="G475" s="11">
        <v>0.23200000000000001</v>
      </c>
      <c r="H475" s="11">
        <v>10.086</v>
      </c>
      <c r="I475" s="15">
        <v>2.1849999999999999E-3</v>
      </c>
      <c r="J475" s="15">
        <v>0.1893</v>
      </c>
      <c r="K475" s="15">
        <v>4.0464870575805598</v>
      </c>
      <c r="L475" s="15">
        <v>3.8298996302165902</v>
      </c>
      <c r="M475" s="15">
        <v>7.5013206550448999</v>
      </c>
      <c r="N475" s="15">
        <v>13.470681458003201</v>
      </c>
      <c r="O475" s="11">
        <v>0.880842776203966</v>
      </c>
      <c r="P475" s="15">
        <v>0.119531461796078</v>
      </c>
      <c r="Q475" s="11" t="s">
        <v>38</v>
      </c>
      <c r="R475" s="11" t="s">
        <v>46</v>
      </c>
      <c r="S475" s="11" t="s">
        <v>47</v>
      </c>
      <c r="T475" s="11" t="s">
        <v>48</v>
      </c>
      <c r="U475" s="11">
        <v>1</v>
      </c>
    </row>
    <row r="476" spans="1:21" x14ac:dyDescent="0.2">
      <c r="A476" s="11" t="s">
        <v>45</v>
      </c>
      <c r="B476" s="11">
        <v>5.6479999999999997</v>
      </c>
      <c r="C476" s="11">
        <v>10.566000000000001</v>
      </c>
      <c r="D476" s="11">
        <v>0.67900000000000005</v>
      </c>
      <c r="E476" s="11">
        <v>1.3950000000000001E-2</v>
      </c>
      <c r="F476" s="11">
        <v>0.13009999999999999</v>
      </c>
      <c r="G476" s="11">
        <v>0.23499999999999999</v>
      </c>
      <c r="H476" s="11">
        <v>10.074999999999999</v>
      </c>
      <c r="I476" s="15">
        <v>2.1879999999999998E-3</v>
      </c>
      <c r="J476" s="15">
        <v>0.19980000000000001</v>
      </c>
      <c r="K476" s="15">
        <v>3.8088088088088101</v>
      </c>
      <c r="L476" s="15">
        <v>3.6536536536536501</v>
      </c>
      <c r="M476" s="15">
        <v>6.9569569569569598</v>
      </c>
      <c r="N476" s="15">
        <v>12.462462462462501</v>
      </c>
      <c r="O476" s="11">
        <v>0.87978045325778997</v>
      </c>
      <c r="P476" s="15">
        <v>0.122261458366235</v>
      </c>
      <c r="Q476" s="11" t="s">
        <v>38</v>
      </c>
      <c r="R476" s="11" t="s">
        <v>46</v>
      </c>
      <c r="S476" s="11" t="s">
        <v>47</v>
      </c>
      <c r="T476" s="11" t="s">
        <v>48</v>
      </c>
      <c r="U476" s="11">
        <v>1</v>
      </c>
    </row>
    <row r="477" spans="1:21" x14ac:dyDescent="0.2">
      <c r="A477" s="11" t="s">
        <v>45</v>
      </c>
      <c r="B477" s="11">
        <v>5.6479999999999997</v>
      </c>
      <c r="C477" s="11">
        <v>10.566000000000001</v>
      </c>
      <c r="D477" s="11">
        <v>0.68600000000000005</v>
      </c>
      <c r="E477" s="11">
        <v>1.4109999999999999E-2</v>
      </c>
      <c r="F477" s="11">
        <v>0.1313</v>
      </c>
      <c r="G477" s="11">
        <v>0.23699999999999999</v>
      </c>
      <c r="H477" s="11">
        <v>10.058</v>
      </c>
      <c r="I477" s="15">
        <v>2.1909999999999998E-3</v>
      </c>
      <c r="J477" s="15">
        <v>0.19040000000000001</v>
      </c>
      <c r="K477" s="15">
        <v>3.9443277310924398</v>
      </c>
      <c r="L477" s="15">
        <v>3.72899159663866</v>
      </c>
      <c r="M477" s="15">
        <v>7.3529411764705896</v>
      </c>
      <c r="N477" s="15">
        <v>12.7626050420168</v>
      </c>
      <c r="O477" s="11">
        <v>0.87854107648725199</v>
      </c>
      <c r="P477" s="15">
        <v>0.124091183199163</v>
      </c>
      <c r="Q477" s="11" t="s">
        <v>38</v>
      </c>
      <c r="R477" s="11" t="s">
        <v>46</v>
      </c>
      <c r="S477" s="11" t="s">
        <v>47</v>
      </c>
      <c r="T477" s="11" t="s">
        <v>48</v>
      </c>
      <c r="U477" s="11">
        <v>1</v>
      </c>
    </row>
    <row r="478" spans="1:21" x14ac:dyDescent="0.2">
      <c r="A478" s="11" t="s">
        <v>45</v>
      </c>
      <c r="B478" s="11">
        <v>5.6479999999999997</v>
      </c>
      <c r="C478" s="11">
        <v>10.566000000000001</v>
      </c>
      <c r="D478" s="11">
        <v>0.69199999999999995</v>
      </c>
      <c r="E478" s="11">
        <v>1.426E-2</v>
      </c>
      <c r="F478" s="11">
        <v>0.1326</v>
      </c>
      <c r="G478" s="11">
        <v>0.23899999999999999</v>
      </c>
      <c r="H478" s="11">
        <v>10.048</v>
      </c>
      <c r="I478" s="15">
        <v>2.1940000000000002E-3</v>
      </c>
      <c r="J478" s="15">
        <v>0.17530000000000001</v>
      </c>
      <c r="K478" s="15">
        <v>4.2099258414147203</v>
      </c>
      <c r="L478" s="15">
        <v>3.9018824871648601</v>
      </c>
      <c r="M478" s="15">
        <v>7.8722190530519098</v>
      </c>
      <c r="N478" s="15">
        <v>13.576725613234499</v>
      </c>
      <c r="O478" s="11">
        <v>0.87747875354107596</v>
      </c>
      <c r="P478" s="15">
        <v>0.12633454092184301</v>
      </c>
      <c r="Q478" s="11" t="s">
        <v>38</v>
      </c>
      <c r="R478" s="11" t="s">
        <v>46</v>
      </c>
      <c r="S478" s="11" t="s">
        <v>47</v>
      </c>
      <c r="T478" s="11" t="s">
        <v>48</v>
      </c>
      <c r="U478" s="11">
        <v>1</v>
      </c>
    </row>
    <row r="479" spans="1:21" x14ac:dyDescent="0.2">
      <c r="A479" s="11" t="s">
        <v>45</v>
      </c>
      <c r="B479" s="11">
        <v>5.6479999999999997</v>
      </c>
      <c r="C479" s="11">
        <v>10.566000000000001</v>
      </c>
      <c r="D479" s="11">
        <v>0.69599999999999995</v>
      </c>
      <c r="E479" s="11">
        <v>1.434E-2</v>
      </c>
      <c r="F479" s="11">
        <v>0.1333</v>
      </c>
      <c r="G479" s="11">
        <v>0.24</v>
      </c>
      <c r="H479" s="11">
        <v>10.042999999999999</v>
      </c>
      <c r="I479" s="15">
        <v>2.1949999999999999E-3</v>
      </c>
      <c r="J479" s="15">
        <v>0.17130000000000001</v>
      </c>
      <c r="K479" s="15">
        <v>2.7904261529480401</v>
      </c>
      <c r="L479" s="15">
        <v>3.9404553415061301</v>
      </c>
      <c r="M479" s="15">
        <v>7.9392877991827202</v>
      </c>
      <c r="N479" s="15">
        <v>13.718622300058399</v>
      </c>
      <c r="O479" s="11">
        <v>0.87677053824362605</v>
      </c>
      <c r="P479" s="15">
        <v>0.12734349073291101</v>
      </c>
      <c r="Q479" s="11" t="s">
        <v>38</v>
      </c>
      <c r="R479" s="11" t="s">
        <v>46</v>
      </c>
      <c r="S479" s="11" t="s">
        <v>47</v>
      </c>
      <c r="T479" s="11" t="s">
        <v>48</v>
      </c>
      <c r="U479" s="11">
        <v>1</v>
      </c>
    </row>
    <row r="480" spans="1:21" x14ac:dyDescent="0.2">
      <c r="A480" s="11" t="s">
        <v>45</v>
      </c>
      <c r="B480" s="11">
        <v>5.6479999999999997</v>
      </c>
      <c r="C480" s="11">
        <v>10.566000000000001</v>
      </c>
      <c r="D480" s="11">
        <v>0.69899999999999995</v>
      </c>
      <c r="E480" s="11">
        <v>1.4420000000000001E-2</v>
      </c>
      <c r="F480" s="11">
        <v>0.13389999999999999</v>
      </c>
      <c r="G480" s="11">
        <v>0.24099999999999999</v>
      </c>
      <c r="H480" s="11">
        <v>10.031000000000001</v>
      </c>
      <c r="I480" s="15">
        <v>2.1970000000000002E-3</v>
      </c>
      <c r="J480" s="15">
        <v>0.17419999999999999</v>
      </c>
      <c r="K480" s="15">
        <v>4.2307692307692299</v>
      </c>
      <c r="L480" s="15">
        <v>3.8748564867967898</v>
      </c>
      <c r="M480" s="15">
        <v>7.7497129735935699</v>
      </c>
      <c r="N480" s="15">
        <v>13.3180252583238</v>
      </c>
      <c r="O480" s="11">
        <v>0.87623937677053798</v>
      </c>
      <c r="P480" s="15">
        <v>0.128378246438731</v>
      </c>
      <c r="Q480" s="11" t="s">
        <v>38</v>
      </c>
      <c r="R480" s="11" t="s">
        <v>46</v>
      </c>
      <c r="S480" s="11" t="s">
        <v>47</v>
      </c>
      <c r="T480" s="11" t="s">
        <v>48</v>
      </c>
      <c r="U480" s="11">
        <v>1</v>
      </c>
    </row>
    <row r="481" spans="1:21" x14ac:dyDescent="0.2">
      <c r="A481" s="11" t="s">
        <v>45</v>
      </c>
      <c r="B481" s="11">
        <v>5.6479999999999997</v>
      </c>
      <c r="C481" s="11">
        <v>10.566000000000001</v>
      </c>
      <c r="D481" s="11">
        <v>0.70299999999999996</v>
      </c>
      <c r="E481" s="11">
        <v>1.452E-2</v>
      </c>
      <c r="F481" s="11">
        <v>0.13469999999999999</v>
      </c>
      <c r="G481" s="11">
        <v>0.24299999999999999</v>
      </c>
      <c r="H481" s="11">
        <v>10.025</v>
      </c>
      <c r="I481" s="15">
        <v>2.199E-3</v>
      </c>
      <c r="J481" s="15">
        <v>0.17699999999999999</v>
      </c>
      <c r="K481" s="15">
        <v>2.7062146892655399</v>
      </c>
      <c r="L481" s="15">
        <v>3.8079096045197698</v>
      </c>
      <c r="M481" s="15">
        <v>7.5141242937853097</v>
      </c>
      <c r="N481" s="15">
        <v>12.937853107344599</v>
      </c>
      <c r="O481" s="11">
        <v>0.87553116147308796</v>
      </c>
      <c r="P481" s="15">
        <v>0.130120209198859</v>
      </c>
      <c r="Q481" s="11" t="s">
        <v>38</v>
      </c>
      <c r="R481" s="11" t="s">
        <v>46</v>
      </c>
      <c r="S481" s="11" t="s">
        <v>47</v>
      </c>
      <c r="T481" s="11" t="s">
        <v>48</v>
      </c>
      <c r="U481" s="11">
        <v>1</v>
      </c>
    </row>
    <row r="482" spans="1:21" x14ac:dyDescent="0.2">
      <c r="A482" s="11" t="s">
        <v>45</v>
      </c>
      <c r="B482" s="11">
        <v>5.6479999999999997</v>
      </c>
      <c r="C482" s="11">
        <v>10.566000000000001</v>
      </c>
      <c r="D482" s="11">
        <v>0.70599999999999996</v>
      </c>
      <c r="E482" s="11">
        <v>1.457E-2</v>
      </c>
      <c r="F482" s="11">
        <v>0.13519999999999999</v>
      </c>
      <c r="G482" s="11">
        <v>0.24299999999999999</v>
      </c>
      <c r="H482" s="11">
        <v>10.022</v>
      </c>
      <c r="I482" s="15">
        <v>2.2000000000000001E-3</v>
      </c>
      <c r="J482" s="15">
        <v>0.1741</v>
      </c>
      <c r="K482" s="15">
        <v>4.20448018380241</v>
      </c>
      <c r="L482" s="15">
        <v>3.83687535898909</v>
      </c>
      <c r="M482" s="15">
        <v>7.5244112578977598</v>
      </c>
      <c r="N482" s="15">
        <v>13.0959218839747</v>
      </c>
      <c r="O482" s="11">
        <v>0.875</v>
      </c>
      <c r="P482" s="15">
        <v>0.130434266716067</v>
      </c>
      <c r="Q482" s="11" t="s">
        <v>38</v>
      </c>
      <c r="R482" s="11" t="s">
        <v>46</v>
      </c>
      <c r="S482" s="11" t="s">
        <v>47</v>
      </c>
      <c r="T482" s="11" t="s">
        <v>48</v>
      </c>
      <c r="U482" s="11">
        <v>1</v>
      </c>
    </row>
    <row r="483" spans="1:21" x14ac:dyDescent="0.2">
      <c r="A483" s="11" t="s">
        <v>45</v>
      </c>
      <c r="B483" s="11">
        <v>5.6479999999999997</v>
      </c>
      <c r="C483" s="11">
        <v>10.566000000000001</v>
      </c>
      <c r="D483" s="11">
        <v>0.71099999999999997</v>
      </c>
      <c r="E483" s="11">
        <v>1.47E-2</v>
      </c>
      <c r="F483" s="11">
        <v>0.13619999999999999</v>
      </c>
      <c r="G483" s="11">
        <v>0.245</v>
      </c>
      <c r="H483" s="11">
        <v>10.007999999999999</v>
      </c>
      <c r="I483" s="15">
        <v>2.2030000000000001E-3</v>
      </c>
      <c r="J483" s="15">
        <v>0.19040000000000001</v>
      </c>
      <c r="K483" s="15">
        <v>2.5262605042016801</v>
      </c>
      <c r="L483" s="15">
        <v>3.58718487394958</v>
      </c>
      <c r="M483" s="15">
        <v>6.8277310924369701</v>
      </c>
      <c r="N483" s="15">
        <v>11.764705882352899</v>
      </c>
      <c r="O483" s="11">
        <v>0.87411473087818703</v>
      </c>
      <c r="P483" s="15">
        <v>0.13235656186070899</v>
      </c>
      <c r="Q483" s="11" t="s">
        <v>38</v>
      </c>
      <c r="R483" s="11" t="s">
        <v>46</v>
      </c>
      <c r="S483" s="11" t="s">
        <v>47</v>
      </c>
      <c r="T483" s="11" t="s">
        <v>48</v>
      </c>
      <c r="U483" s="11">
        <v>1</v>
      </c>
    </row>
    <row r="484" spans="1:21" x14ac:dyDescent="0.2">
      <c r="A484" s="11" t="s">
        <v>45</v>
      </c>
      <c r="B484" s="11">
        <v>5.6479999999999997</v>
      </c>
      <c r="C484" s="11">
        <v>10.566000000000001</v>
      </c>
      <c r="D484" s="11">
        <v>0.71199999999999997</v>
      </c>
      <c r="E484" s="11">
        <v>1.473E-2</v>
      </c>
      <c r="F484" s="11">
        <v>0.13639999999999999</v>
      </c>
      <c r="G484" s="11">
        <v>0.246</v>
      </c>
      <c r="H484" s="11">
        <v>10.006</v>
      </c>
      <c r="I484" s="15">
        <v>2.2030000000000001E-3</v>
      </c>
      <c r="J484" s="15">
        <v>0.1986</v>
      </c>
      <c r="K484" s="15">
        <v>3.6858006042296099</v>
      </c>
      <c r="L484" s="15">
        <v>3.3333333333333299</v>
      </c>
      <c r="M484" s="15">
        <v>6.4954682779456201</v>
      </c>
      <c r="N484" s="15">
        <v>10.473313192346399</v>
      </c>
      <c r="O484" s="11">
        <v>0.87393767705382397</v>
      </c>
      <c r="P484" s="15">
        <v>0.133066770579336</v>
      </c>
      <c r="Q484" s="11" t="s">
        <v>38</v>
      </c>
      <c r="R484" s="11" t="s">
        <v>46</v>
      </c>
      <c r="S484" s="11" t="s">
        <v>47</v>
      </c>
      <c r="T484" s="11" t="s">
        <v>48</v>
      </c>
      <c r="U484" s="11">
        <v>1</v>
      </c>
    </row>
    <row r="485" spans="1:21" x14ac:dyDescent="0.2">
      <c r="A485" s="11" t="s">
        <v>45</v>
      </c>
      <c r="B485" s="11">
        <v>5.6479999999999997</v>
      </c>
      <c r="C485" s="11">
        <v>10.566000000000001</v>
      </c>
      <c r="D485" s="11">
        <v>0.71899999999999997</v>
      </c>
      <c r="E485" s="11">
        <v>1.4880000000000001E-2</v>
      </c>
      <c r="F485" s="11">
        <v>0.1376</v>
      </c>
      <c r="G485" s="11">
        <v>0.248</v>
      </c>
      <c r="H485" s="11">
        <v>9.9909999999999997</v>
      </c>
      <c r="I485" s="15">
        <v>2.2060000000000001E-3</v>
      </c>
      <c r="J485" s="15">
        <v>0.17100000000000001</v>
      </c>
      <c r="K485" s="15">
        <v>2.7426900584795302</v>
      </c>
      <c r="L485" s="15">
        <v>3.8070175438596499</v>
      </c>
      <c r="M485" s="15">
        <v>7.4853801169590604</v>
      </c>
      <c r="N485" s="15">
        <v>12.748538011695899</v>
      </c>
      <c r="O485" s="11">
        <v>0.87269830028328599</v>
      </c>
      <c r="P485" s="15">
        <v>0.13495445144734999</v>
      </c>
      <c r="Q485" s="11" t="s">
        <v>38</v>
      </c>
      <c r="R485" s="11" t="s">
        <v>46</v>
      </c>
      <c r="S485" s="11" t="s">
        <v>47</v>
      </c>
      <c r="T485" s="11" t="s">
        <v>48</v>
      </c>
      <c r="U485" s="11">
        <v>1</v>
      </c>
    </row>
    <row r="486" spans="1:21" x14ac:dyDescent="0.2">
      <c r="A486" s="11" t="s">
        <v>45</v>
      </c>
      <c r="B486" s="11">
        <v>5.6479999999999997</v>
      </c>
      <c r="C486" s="11">
        <v>10.566000000000001</v>
      </c>
      <c r="D486" s="11">
        <v>0.72599999999999998</v>
      </c>
      <c r="E486" s="11">
        <v>1.506E-2</v>
      </c>
      <c r="F486" s="11">
        <v>0.1391</v>
      </c>
      <c r="G486" s="11">
        <v>0.25</v>
      </c>
      <c r="H486" s="11">
        <v>9.9749999999999996</v>
      </c>
      <c r="I486" s="15">
        <v>2.2100000000000002E-3</v>
      </c>
      <c r="J486" s="15">
        <v>0.19070000000000001</v>
      </c>
      <c r="K486" s="15">
        <v>2.4646040901940198</v>
      </c>
      <c r="L486" s="15">
        <v>3.5028841111693798</v>
      </c>
      <c r="M486" s="15">
        <v>6.65967488201363</v>
      </c>
      <c r="N486" s="15">
        <v>11.1693759832197</v>
      </c>
      <c r="O486" s="11">
        <v>0.87145892351274801</v>
      </c>
      <c r="P486" s="15">
        <v>0.13744318572954001</v>
      </c>
      <c r="Q486" s="11" t="s">
        <v>38</v>
      </c>
      <c r="R486" s="11" t="s">
        <v>46</v>
      </c>
      <c r="S486" s="11" t="s">
        <v>47</v>
      </c>
      <c r="T486" s="11" t="s">
        <v>48</v>
      </c>
      <c r="U486" s="11">
        <v>1</v>
      </c>
    </row>
    <row r="487" spans="1:21" x14ac:dyDescent="0.2">
      <c r="A487" s="11" t="s">
        <v>45</v>
      </c>
      <c r="B487" s="11">
        <v>5.6479999999999997</v>
      </c>
      <c r="C487" s="11">
        <v>10.566000000000001</v>
      </c>
      <c r="D487" s="11">
        <v>0.73399999999999999</v>
      </c>
      <c r="E487" s="11">
        <v>1.524E-2</v>
      </c>
      <c r="F487" s="11">
        <v>0.14050000000000001</v>
      </c>
      <c r="G487" s="11">
        <v>0.253</v>
      </c>
      <c r="H487" s="11">
        <v>9.9600000000000009</v>
      </c>
      <c r="I487" s="15">
        <v>2.2130000000000001E-3</v>
      </c>
      <c r="J487" s="15">
        <v>0.18410000000000001</v>
      </c>
      <c r="K487" s="15">
        <v>2.5149375339489399</v>
      </c>
      <c r="L487" s="15">
        <v>3.54155350353069</v>
      </c>
      <c r="M487" s="15">
        <v>6.7354698533405797</v>
      </c>
      <c r="N487" s="15">
        <v>11.2982074959261</v>
      </c>
      <c r="O487" s="11">
        <v>0.87004249291784697</v>
      </c>
      <c r="P487" s="15">
        <v>0.140078135673706</v>
      </c>
      <c r="Q487" s="11" t="s">
        <v>38</v>
      </c>
      <c r="R487" s="11" t="s">
        <v>46</v>
      </c>
      <c r="S487" s="11" t="s">
        <v>47</v>
      </c>
      <c r="T487" s="11" t="s">
        <v>48</v>
      </c>
      <c r="U487" s="11">
        <v>1</v>
      </c>
    </row>
    <row r="488" spans="1:21" x14ac:dyDescent="0.2">
      <c r="A488" s="11" t="s">
        <v>45</v>
      </c>
      <c r="B488" s="11">
        <v>5.6479999999999997</v>
      </c>
      <c r="C488" s="11">
        <v>10.566000000000001</v>
      </c>
      <c r="D488" s="11">
        <v>0.74099999999999999</v>
      </c>
      <c r="E488" s="11">
        <v>1.542E-2</v>
      </c>
      <c r="F488" s="11">
        <v>0.1419</v>
      </c>
      <c r="G488" s="11">
        <v>0.255</v>
      </c>
      <c r="H488" s="11">
        <v>9.9440000000000008</v>
      </c>
      <c r="I488" s="15">
        <v>2.2169999999999998E-3</v>
      </c>
      <c r="J488" s="15">
        <v>0.17499999999999999</v>
      </c>
      <c r="K488" s="15">
        <v>2.6</v>
      </c>
      <c r="L488" s="15">
        <v>3.6228571428571401</v>
      </c>
      <c r="M488" s="15">
        <v>7.1428571428571397</v>
      </c>
      <c r="N488" s="15">
        <v>11.6</v>
      </c>
      <c r="O488" s="11">
        <v>0.86880311614730898</v>
      </c>
      <c r="P488" s="15">
        <v>0.14240095183568999</v>
      </c>
      <c r="Q488" s="11" t="s">
        <v>38</v>
      </c>
      <c r="R488" s="11" t="s">
        <v>46</v>
      </c>
      <c r="S488" s="11" t="s">
        <v>47</v>
      </c>
      <c r="T488" s="11" t="s">
        <v>48</v>
      </c>
      <c r="U488" s="11">
        <v>1</v>
      </c>
    </row>
    <row r="489" spans="1:21" x14ac:dyDescent="0.2">
      <c r="A489" s="11" t="s">
        <v>45</v>
      </c>
      <c r="B489" s="11">
        <v>5.6479999999999997</v>
      </c>
      <c r="C489" s="11">
        <v>10.566000000000001</v>
      </c>
      <c r="D489" s="11">
        <v>0.749</v>
      </c>
      <c r="E489" s="11">
        <v>1.5599999999999999E-2</v>
      </c>
      <c r="F489" s="11">
        <v>0.1434</v>
      </c>
      <c r="G489" s="11">
        <v>0.25800000000000001</v>
      </c>
      <c r="H489" s="11">
        <v>9.9290000000000003</v>
      </c>
      <c r="I489" s="15">
        <v>2.2209999999999999E-3</v>
      </c>
      <c r="J489" s="15">
        <v>0.1724</v>
      </c>
      <c r="K489" s="15">
        <v>2.60440835266821</v>
      </c>
      <c r="L489" s="15">
        <v>3.6194895591647298</v>
      </c>
      <c r="M489" s="15">
        <v>7.13457076566125</v>
      </c>
      <c r="N489" s="15">
        <v>11.4849187935035</v>
      </c>
      <c r="O489" s="11">
        <v>0.86738668555240805</v>
      </c>
      <c r="P489" s="15">
        <v>0.14527321902930199</v>
      </c>
      <c r="Q489" s="11" t="s">
        <v>38</v>
      </c>
      <c r="R489" s="11" t="s">
        <v>46</v>
      </c>
      <c r="S489" s="11" t="s">
        <v>47</v>
      </c>
      <c r="T489" s="11" t="s">
        <v>48</v>
      </c>
      <c r="U489" s="11">
        <v>1</v>
      </c>
    </row>
    <row r="490" spans="1:21" x14ac:dyDescent="0.2">
      <c r="A490" s="11" t="s">
        <v>45</v>
      </c>
      <c r="B490" s="11">
        <v>5.6479999999999997</v>
      </c>
      <c r="C490" s="11">
        <v>10.566000000000001</v>
      </c>
      <c r="D490" s="11">
        <v>0.75600000000000001</v>
      </c>
      <c r="E490" s="11">
        <v>1.5779999999999999E-2</v>
      </c>
      <c r="F490" s="11">
        <v>0.14480000000000001</v>
      </c>
      <c r="G490" s="11">
        <v>0.26</v>
      </c>
      <c r="H490" s="11">
        <v>9.9139999999999997</v>
      </c>
      <c r="I490" s="15">
        <v>2.2239999999999998E-3</v>
      </c>
      <c r="J490" s="15">
        <v>0.17249999999999999</v>
      </c>
      <c r="K490" s="15">
        <v>2.5855072463768098</v>
      </c>
      <c r="L490" s="15">
        <v>3.5768115942029</v>
      </c>
      <c r="M490" s="15">
        <v>7.2463768115942004</v>
      </c>
      <c r="N490" s="15">
        <v>11.2463768115942</v>
      </c>
      <c r="O490" s="11">
        <v>0.86614730878186996</v>
      </c>
      <c r="P490" s="15">
        <v>0.14762722964983199</v>
      </c>
      <c r="Q490" s="11" t="s">
        <v>38</v>
      </c>
      <c r="R490" s="11" t="s">
        <v>46</v>
      </c>
      <c r="S490" s="11" t="s">
        <v>47</v>
      </c>
      <c r="T490" s="11" t="s">
        <v>48</v>
      </c>
      <c r="U490" s="11">
        <v>1</v>
      </c>
    </row>
    <row r="491" spans="1:21" x14ac:dyDescent="0.2">
      <c r="A491" s="11" t="s">
        <v>45</v>
      </c>
      <c r="B491" s="11">
        <v>5.6479999999999997</v>
      </c>
      <c r="C491" s="11">
        <v>10.566000000000001</v>
      </c>
      <c r="D491" s="11">
        <v>0.76400000000000001</v>
      </c>
      <c r="E491" s="11">
        <v>1.5959999999999998E-2</v>
      </c>
      <c r="F491" s="11">
        <v>0.14630000000000001</v>
      </c>
      <c r="G491" s="11">
        <v>0.26300000000000001</v>
      </c>
      <c r="H491" s="11">
        <v>9.8989999999999991</v>
      </c>
      <c r="I491" s="15">
        <v>2.2279999999999999E-3</v>
      </c>
      <c r="J491" s="15">
        <v>0.17780000000000001</v>
      </c>
      <c r="K491" s="15">
        <v>2.4971878515185599</v>
      </c>
      <c r="L491" s="15">
        <v>3.4758155230596199</v>
      </c>
      <c r="M491" s="15">
        <v>6.9741282339707498</v>
      </c>
      <c r="N491" s="15">
        <v>10.629921259842501</v>
      </c>
      <c r="O491" s="11">
        <v>0.86473087818696903</v>
      </c>
      <c r="P491" s="15">
        <v>0.15053828451676901</v>
      </c>
      <c r="Q491" s="11" t="s">
        <v>38</v>
      </c>
      <c r="R491" s="11" t="s">
        <v>46</v>
      </c>
      <c r="S491" s="11" t="s">
        <v>47</v>
      </c>
      <c r="T491" s="11" t="s">
        <v>48</v>
      </c>
      <c r="U491" s="11">
        <v>1</v>
      </c>
    </row>
    <row r="492" spans="1:21" x14ac:dyDescent="0.2">
      <c r="A492" s="11" t="s">
        <v>45</v>
      </c>
      <c r="B492" s="11">
        <v>5.6479999999999997</v>
      </c>
      <c r="C492" s="11">
        <v>10.566000000000001</v>
      </c>
      <c r="D492" s="11">
        <v>0.77100000000000002</v>
      </c>
      <c r="E492" s="11">
        <v>1.6140000000000002E-2</v>
      </c>
      <c r="F492" s="11">
        <v>0.1477</v>
      </c>
      <c r="G492" s="11">
        <v>0.26500000000000001</v>
      </c>
      <c r="H492" s="11">
        <v>9.8840000000000003</v>
      </c>
      <c r="I492" s="15">
        <v>2.232E-3</v>
      </c>
      <c r="J492" s="15">
        <v>0.1772</v>
      </c>
      <c r="K492" s="15">
        <v>2.4717832957110599</v>
      </c>
      <c r="L492" s="15">
        <v>3.44808126410835</v>
      </c>
      <c r="M492" s="15">
        <v>6.9977426636568802</v>
      </c>
      <c r="N492" s="15">
        <v>10.440180586907401</v>
      </c>
      <c r="O492" s="11">
        <v>0.86349150141643105</v>
      </c>
      <c r="P492" s="15">
        <v>0.15292284355635</v>
      </c>
      <c r="Q492" s="11" t="s">
        <v>38</v>
      </c>
      <c r="R492" s="11" t="s">
        <v>46</v>
      </c>
      <c r="S492" s="11" t="s">
        <v>47</v>
      </c>
      <c r="T492" s="11" t="s">
        <v>48</v>
      </c>
      <c r="U492" s="11">
        <v>1</v>
      </c>
    </row>
    <row r="493" spans="1:21" x14ac:dyDescent="0.2">
      <c r="A493" s="11" t="s">
        <v>45</v>
      </c>
      <c r="B493" s="11">
        <v>5.6479999999999997</v>
      </c>
      <c r="C493" s="11">
        <v>10.566000000000001</v>
      </c>
      <c r="D493" s="11">
        <v>0.77900000000000003</v>
      </c>
      <c r="E493" s="11">
        <v>1.6320000000000001E-2</v>
      </c>
      <c r="F493" s="11">
        <v>0.14910000000000001</v>
      </c>
      <c r="G493" s="11">
        <v>0.26800000000000002</v>
      </c>
      <c r="H493" s="11">
        <v>9.8699999999999992</v>
      </c>
      <c r="I493" s="15">
        <v>2.235E-3</v>
      </c>
      <c r="J493" s="15">
        <v>0.1661</v>
      </c>
      <c r="K493" s="15">
        <v>2.5948223961468999</v>
      </c>
      <c r="L493" s="15">
        <v>3.5580975316074701</v>
      </c>
      <c r="M493" s="15">
        <v>7.4653822998193897</v>
      </c>
      <c r="N493" s="15">
        <v>10.897049969897701</v>
      </c>
      <c r="O493" s="11">
        <v>0.86207507082153001</v>
      </c>
      <c r="P493" s="15">
        <v>0.155662801522917</v>
      </c>
      <c r="Q493" s="11" t="s">
        <v>38</v>
      </c>
      <c r="R493" s="11" t="s">
        <v>46</v>
      </c>
      <c r="S493" s="11" t="s">
        <v>47</v>
      </c>
      <c r="T493" s="11" t="s">
        <v>48</v>
      </c>
      <c r="U493" s="11">
        <v>1</v>
      </c>
    </row>
    <row r="494" spans="1:21" x14ac:dyDescent="0.2">
      <c r="A494" s="11" t="s">
        <v>45</v>
      </c>
      <c r="B494" s="11">
        <v>5.6479999999999997</v>
      </c>
      <c r="C494" s="11">
        <v>10.566000000000001</v>
      </c>
      <c r="D494" s="11">
        <v>0.78600000000000003</v>
      </c>
      <c r="E494" s="11">
        <v>1.651E-2</v>
      </c>
      <c r="F494" s="11">
        <v>0.15060000000000001</v>
      </c>
      <c r="G494" s="11">
        <v>0.27</v>
      </c>
      <c r="H494" s="11">
        <v>9.8510000000000009</v>
      </c>
      <c r="I494" s="15">
        <v>2.2390000000000001E-3</v>
      </c>
      <c r="J494" s="15">
        <v>0.17380000000000001</v>
      </c>
      <c r="K494" s="15">
        <v>2.5028768699654802</v>
      </c>
      <c r="L494" s="15">
        <v>3.41772151898734</v>
      </c>
      <c r="M494" s="15">
        <v>7.1346375143843499</v>
      </c>
      <c r="N494" s="15">
        <v>10.1841196777906</v>
      </c>
      <c r="O494" s="11">
        <v>0.86083569405099203</v>
      </c>
      <c r="P494" s="15">
        <v>0.15828593177752001</v>
      </c>
      <c r="Q494" s="11" t="s">
        <v>38</v>
      </c>
      <c r="R494" s="11" t="s">
        <v>46</v>
      </c>
      <c r="S494" s="11" t="s">
        <v>47</v>
      </c>
      <c r="T494" s="11" t="s">
        <v>48</v>
      </c>
      <c r="U494" s="11">
        <v>1</v>
      </c>
    </row>
    <row r="495" spans="1:21" x14ac:dyDescent="0.2">
      <c r="A495" s="11" t="s">
        <v>45</v>
      </c>
      <c r="B495" s="11">
        <v>5.6479999999999997</v>
      </c>
      <c r="C495" s="11">
        <v>10.566000000000001</v>
      </c>
      <c r="D495" s="11">
        <v>0.79100000000000004</v>
      </c>
      <c r="E495" s="11">
        <v>1.6619999999999999E-2</v>
      </c>
      <c r="F495" s="11">
        <v>0.1515</v>
      </c>
      <c r="G495" s="11">
        <v>0.27200000000000002</v>
      </c>
      <c r="H495" s="11">
        <v>9.8450000000000006</v>
      </c>
      <c r="I495" s="15">
        <v>2.2409999999999999E-3</v>
      </c>
      <c r="J495" s="15">
        <v>0.1724</v>
      </c>
      <c r="K495" s="15">
        <v>3.34106728538283</v>
      </c>
      <c r="L495" s="15">
        <v>3.4164733178654298</v>
      </c>
      <c r="M495" s="15">
        <v>7.1925754060324802</v>
      </c>
      <c r="N495" s="15">
        <v>10.092807424594</v>
      </c>
      <c r="O495" s="11">
        <v>0.85995042492917795</v>
      </c>
      <c r="P495" s="15">
        <v>0.16014435800099799</v>
      </c>
      <c r="Q495" s="11" t="s">
        <v>38</v>
      </c>
      <c r="R495" s="11" t="s">
        <v>46</v>
      </c>
      <c r="S495" s="11" t="s">
        <v>47</v>
      </c>
      <c r="T495" s="11" t="s">
        <v>48</v>
      </c>
      <c r="U495" s="11">
        <v>1</v>
      </c>
    </row>
    <row r="496" spans="1:21" x14ac:dyDescent="0.2">
      <c r="A496" s="11" t="s">
        <v>45</v>
      </c>
      <c r="B496" s="11">
        <v>5.6479999999999997</v>
      </c>
      <c r="C496" s="11">
        <v>10.566000000000001</v>
      </c>
      <c r="D496" s="11">
        <v>0.79400000000000004</v>
      </c>
      <c r="E496" s="11">
        <v>1.669E-2</v>
      </c>
      <c r="F496" s="11">
        <v>0.152</v>
      </c>
      <c r="G496" s="11">
        <v>0.27300000000000002</v>
      </c>
      <c r="H496" s="11">
        <v>9.8369999999999997</v>
      </c>
      <c r="I496" s="15">
        <v>2.2430000000000002E-3</v>
      </c>
      <c r="J496" s="15">
        <v>0.17530000000000001</v>
      </c>
      <c r="K496" s="15">
        <v>2.4700513405590399</v>
      </c>
      <c r="L496" s="15">
        <v>3.3713633770678801</v>
      </c>
      <c r="M496" s="15">
        <v>7.0735881346263501</v>
      </c>
      <c r="N496" s="15">
        <v>9.8687963491158008</v>
      </c>
      <c r="O496" s="11">
        <v>0.85941926345609099</v>
      </c>
      <c r="P496" s="15">
        <v>0.161059999230072</v>
      </c>
      <c r="Q496" s="11" t="s">
        <v>38</v>
      </c>
      <c r="R496" s="11" t="s">
        <v>46</v>
      </c>
      <c r="S496" s="11" t="s">
        <v>47</v>
      </c>
      <c r="T496" s="11" t="s">
        <v>48</v>
      </c>
      <c r="U496" s="11">
        <v>1</v>
      </c>
    </row>
    <row r="497" spans="1:21" x14ac:dyDescent="0.2">
      <c r="A497" s="11" t="s">
        <v>45</v>
      </c>
      <c r="B497" s="11">
        <v>5.6479999999999997</v>
      </c>
      <c r="C497" s="11">
        <v>10.566000000000001</v>
      </c>
      <c r="D497" s="11">
        <v>0.8</v>
      </c>
      <c r="E497" s="11">
        <v>1.6830000000000001E-2</v>
      </c>
      <c r="F497" s="11">
        <v>0.1532</v>
      </c>
      <c r="G497" s="11">
        <v>0.27500000000000002</v>
      </c>
      <c r="H497" s="11">
        <v>9.827</v>
      </c>
      <c r="I497" s="15">
        <v>2.2460000000000002E-3</v>
      </c>
      <c r="J497" s="15">
        <v>0.17299999999999999</v>
      </c>
      <c r="K497" s="15">
        <v>3.3294797687861299</v>
      </c>
      <c r="L497" s="15">
        <v>3.3757225433525999</v>
      </c>
      <c r="M497" s="15">
        <v>7.1676300578034704</v>
      </c>
      <c r="N497" s="15">
        <v>9.8265895953757205</v>
      </c>
      <c r="O497" s="11">
        <v>0.85835694050991496</v>
      </c>
      <c r="P497" s="15">
        <v>0.16332310094939501</v>
      </c>
      <c r="Q497" s="11" t="s">
        <v>38</v>
      </c>
      <c r="R497" s="11" t="s">
        <v>46</v>
      </c>
      <c r="S497" s="11" t="s">
        <v>47</v>
      </c>
      <c r="T497" s="11" t="s">
        <v>48</v>
      </c>
      <c r="U497" s="11">
        <v>1</v>
      </c>
    </row>
    <row r="498" spans="1:21" x14ac:dyDescent="0.2">
      <c r="A498" s="11" t="s">
        <v>45</v>
      </c>
      <c r="B498" s="11">
        <v>5.6479999999999997</v>
      </c>
      <c r="C498" s="11">
        <v>10.566000000000001</v>
      </c>
      <c r="D498" s="11">
        <v>0.80100000000000005</v>
      </c>
      <c r="E498" s="11">
        <v>1.687E-2</v>
      </c>
      <c r="F498" s="11">
        <v>0.1535</v>
      </c>
      <c r="G498" s="11">
        <v>0.27500000000000002</v>
      </c>
      <c r="H498" s="11">
        <v>9.8249999999999993</v>
      </c>
      <c r="I498" s="15">
        <v>2.2460000000000002E-3</v>
      </c>
      <c r="J498" s="15">
        <v>0.17230000000000001</v>
      </c>
      <c r="K498" s="15">
        <v>2.48984329657574</v>
      </c>
      <c r="L498" s="15">
        <v>3.3720255368543199</v>
      </c>
      <c r="M498" s="15">
        <v>7.1967498549042404</v>
      </c>
      <c r="N498" s="15">
        <v>9.8084735925711009</v>
      </c>
      <c r="O498" s="11">
        <v>0.85817988668555201</v>
      </c>
      <c r="P498" s="15">
        <v>0.16371594662473199</v>
      </c>
      <c r="Q498" s="11" t="s">
        <v>38</v>
      </c>
      <c r="R498" s="11" t="s">
        <v>46</v>
      </c>
      <c r="S498" s="11" t="s">
        <v>47</v>
      </c>
      <c r="T498" s="11" t="s">
        <v>48</v>
      </c>
      <c r="U498" s="11">
        <v>1</v>
      </c>
    </row>
    <row r="499" spans="1:21" x14ac:dyDescent="0.2">
      <c r="A499" s="11" t="s">
        <v>45</v>
      </c>
      <c r="B499" s="11">
        <v>5.6479999999999997</v>
      </c>
      <c r="C499" s="11">
        <v>10.566000000000001</v>
      </c>
      <c r="D499" s="11">
        <v>0.80800000000000005</v>
      </c>
      <c r="E499" s="11">
        <v>1.704E-2</v>
      </c>
      <c r="F499" s="11">
        <v>0.15479999999999999</v>
      </c>
      <c r="G499" s="11">
        <v>0.27700000000000002</v>
      </c>
      <c r="H499" s="11">
        <v>9.8089999999999993</v>
      </c>
      <c r="I499" s="15">
        <v>2.2499999999999998E-3</v>
      </c>
      <c r="J499" s="15">
        <v>0.1764</v>
      </c>
      <c r="K499" s="15">
        <v>3.2653061224489801</v>
      </c>
      <c r="L499" s="15">
        <v>3.2993197278911599</v>
      </c>
      <c r="M499" s="15">
        <v>7.0861678004535102</v>
      </c>
      <c r="N499" s="15">
        <v>9.4104308390022702</v>
      </c>
      <c r="O499" s="11">
        <v>0.85694050991501403</v>
      </c>
      <c r="P499" s="15">
        <v>0.16595786124685</v>
      </c>
      <c r="Q499" s="11" t="s">
        <v>38</v>
      </c>
      <c r="R499" s="11" t="s">
        <v>46</v>
      </c>
      <c r="S499" s="11" t="s">
        <v>47</v>
      </c>
      <c r="T499" s="11" t="s">
        <v>48</v>
      </c>
      <c r="U499" s="11">
        <v>1</v>
      </c>
    </row>
    <row r="500" spans="1:21" x14ac:dyDescent="0.2">
      <c r="A500" s="11" t="s">
        <v>45</v>
      </c>
      <c r="B500" s="11">
        <v>5.6479999999999997</v>
      </c>
      <c r="C500" s="11">
        <v>10.566000000000001</v>
      </c>
      <c r="D500" s="11">
        <v>0.80900000000000005</v>
      </c>
      <c r="E500" s="11">
        <v>1.7059999999999999E-2</v>
      </c>
      <c r="F500" s="11">
        <v>0.15490000000000001</v>
      </c>
      <c r="G500" s="11">
        <v>0.27800000000000002</v>
      </c>
      <c r="H500" s="11">
        <v>9.8059999999999992</v>
      </c>
      <c r="I500" s="15">
        <v>2.2499999999999998E-3</v>
      </c>
      <c r="J500" s="15">
        <v>0.1847</v>
      </c>
      <c r="K500" s="15">
        <v>2.3497563616675698</v>
      </c>
      <c r="L500" s="15">
        <v>3.19978343259339</v>
      </c>
      <c r="M500" s="15">
        <v>6.7677314564158104</v>
      </c>
      <c r="N500" s="15">
        <v>8.9875473741201901</v>
      </c>
      <c r="O500" s="11">
        <v>0.85676345609065196</v>
      </c>
      <c r="P500" s="15">
        <v>0.166522925573867</v>
      </c>
      <c r="Q500" s="11" t="s">
        <v>38</v>
      </c>
      <c r="R500" s="11" t="s">
        <v>46</v>
      </c>
      <c r="S500" s="11" t="s">
        <v>47</v>
      </c>
      <c r="T500" s="11" t="s">
        <v>48</v>
      </c>
      <c r="U500" s="11">
        <v>1</v>
      </c>
    </row>
    <row r="501" spans="1:21" x14ac:dyDescent="0.2">
      <c r="A501" s="11" t="s">
        <v>45</v>
      </c>
      <c r="B501" s="11">
        <v>5.6479999999999997</v>
      </c>
      <c r="C501" s="11">
        <v>10.566000000000001</v>
      </c>
      <c r="D501" s="11">
        <v>0.81699999999999995</v>
      </c>
      <c r="E501" s="11">
        <v>1.7250000000000001E-2</v>
      </c>
      <c r="F501" s="11">
        <v>0.15640000000000001</v>
      </c>
      <c r="G501" s="11">
        <v>0.28000000000000003</v>
      </c>
      <c r="H501" s="11">
        <v>9.7919999999999998</v>
      </c>
      <c r="I501" s="15">
        <v>2.2539999999999999E-3</v>
      </c>
      <c r="J501" s="15">
        <v>0.18129999999999999</v>
      </c>
      <c r="K501" s="15">
        <v>3.1605074462217302</v>
      </c>
      <c r="L501" s="15">
        <v>3.2046332046332</v>
      </c>
      <c r="M501" s="15">
        <v>6.8946497517926097</v>
      </c>
      <c r="N501" s="15">
        <v>8.9354660783232198</v>
      </c>
      <c r="O501" s="11">
        <v>0.85534702549575103</v>
      </c>
      <c r="P501" s="15">
        <v>0.16895972636770101</v>
      </c>
      <c r="Q501" s="11" t="s">
        <v>38</v>
      </c>
      <c r="R501" s="11" t="s">
        <v>46</v>
      </c>
      <c r="S501" s="11" t="s">
        <v>47</v>
      </c>
      <c r="T501" s="11" t="s">
        <v>48</v>
      </c>
      <c r="U501" s="11">
        <v>1</v>
      </c>
    </row>
    <row r="502" spans="1:21" x14ac:dyDescent="0.2">
      <c r="A502" s="11" t="s">
        <v>45</v>
      </c>
      <c r="B502" s="11">
        <v>5.6479999999999997</v>
      </c>
      <c r="C502" s="11">
        <v>10.566000000000001</v>
      </c>
      <c r="D502" s="11">
        <v>0.82499999999999996</v>
      </c>
      <c r="E502" s="11">
        <v>1.7469999999999999E-2</v>
      </c>
      <c r="F502" s="11">
        <v>0.15809999999999999</v>
      </c>
      <c r="G502" s="11">
        <v>0.28299999999999997</v>
      </c>
      <c r="H502" s="11">
        <v>9.77</v>
      </c>
      <c r="I502" s="15">
        <v>2.2590000000000002E-3</v>
      </c>
      <c r="J502" s="15">
        <v>0.17860000000000001</v>
      </c>
      <c r="K502" s="15">
        <v>3.1690929451287801</v>
      </c>
      <c r="L502" s="15">
        <v>3.2026875699888002</v>
      </c>
      <c r="M502" s="15">
        <v>6.99888017917133</v>
      </c>
      <c r="N502" s="15">
        <v>8.8465845464725597</v>
      </c>
      <c r="O502" s="11">
        <v>0.85393059490084999</v>
      </c>
      <c r="P502" s="15">
        <v>0.17245021295933399</v>
      </c>
      <c r="Q502" s="11" t="s">
        <v>38</v>
      </c>
      <c r="R502" s="11" t="s">
        <v>46</v>
      </c>
      <c r="S502" s="11" t="s">
        <v>47</v>
      </c>
      <c r="T502" s="11" t="s">
        <v>48</v>
      </c>
      <c r="U502" s="11">
        <v>1</v>
      </c>
    </row>
    <row r="503" spans="1:21" x14ac:dyDescent="0.2">
      <c r="A503" s="11" t="s">
        <v>45</v>
      </c>
      <c r="B503" s="11">
        <v>5.6479999999999997</v>
      </c>
      <c r="C503" s="11">
        <v>10.566000000000001</v>
      </c>
      <c r="D503" s="11">
        <v>0.83399999999999996</v>
      </c>
      <c r="E503" s="11">
        <v>1.7680000000000001E-2</v>
      </c>
      <c r="F503" s="11">
        <v>0.15970000000000001</v>
      </c>
      <c r="G503" s="11">
        <v>0.28599999999999998</v>
      </c>
      <c r="H503" s="11">
        <v>9.7530000000000001</v>
      </c>
      <c r="I503" s="15">
        <v>2.2629999999999998E-3</v>
      </c>
      <c r="J503" s="15">
        <v>0.17519999999999999</v>
      </c>
      <c r="K503" s="15">
        <v>3.1906392694063901</v>
      </c>
      <c r="L503" s="15">
        <v>3.20776255707763</v>
      </c>
      <c r="M503" s="15">
        <v>7.1347031963470302</v>
      </c>
      <c r="N503" s="15">
        <v>8.7899543378995393</v>
      </c>
      <c r="O503" s="11">
        <v>0.852337110481586</v>
      </c>
      <c r="P503" s="15">
        <v>0.17549186591154101</v>
      </c>
      <c r="Q503" s="11" t="s">
        <v>38</v>
      </c>
      <c r="R503" s="11" t="s">
        <v>46</v>
      </c>
      <c r="S503" s="11" t="s">
        <v>47</v>
      </c>
      <c r="T503" s="11" t="s">
        <v>48</v>
      </c>
      <c r="U503" s="11">
        <v>1</v>
      </c>
    </row>
    <row r="504" spans="1:21" x14ac:dyDescent="0.2">
      <c r="A504" s="11" t="s">
        <v>45</v>
      </c>
      <c r="B504" s="11">
        <v>5.6479999999999997</v>
      </c>
      <c r="C504" s="11">
        <v>10.566000000000001</v>
      </c>
      <c r="D504" s="11">
        <v>0.84199999999999997</v>
      </c>
      <c r="E504" s="11">
        <v>1.789E-2</v>
      </c>
      <c r="F504" s="11">
        <v>0.1613</v>
      </c>
      <c r="G504" s="11">
        <v>0.28899999999999998</v>
      </c>
      <c r="H504" s="11">
        <v>9.7370000000000001</v>
      </c>
      <c r="I504" s="15">
        <v>2.2669999999999999E-3</v>
      </c>
      <c r="J504" s="15">
        <v>0.18559999999999999</v>
      </c>
      <c r="K504" s="15">
        <v>3.0010775862068999</v>
      </c>
      <c r="L504" s="15">
        <v>3.0711206896551699</v>
      </c>
      <c r="M504" s="15">
        <v>6.62715517241379</v>
      </c>
      <c r="N504" s="15">
        <v>8.0818965517241406</v>
      </c>
      <c r="O504" s="11">
        <v>0.85092067988668596</v>
      </c>
      <c r="P504" s="15">
        <v>0.17880932773606201</v>
      </c>
      <c r="Q504" s="11" t="s">
        <v>38</v>
      </c>
      <c r="R504" s="11" t="s">
        <v>46</v>
      </c>
      <c r="S504" s="11" t="s">
        <v>47</v>
      </c>
      <c r="T504" s="11" t="s">
        <v>48</v>
      </c>
      <c r="U504" s="11">
        <v>1</v>
      </c>
    </row>
    <row r="505" spans="1:21" x14ac:dyDescent="0.2">
      <c r="A505" s="11" t="s">
        <v>45</v>
      </c>
      <c r="B505" s="11">
        <v>5.6479999999999997</v>
      </c>
      <c r="C505" s="11">
        <v>10.566000000000001</v>
      </c>
      <c r="D505" s="11">
        <v>0.85099999999999998</v>
      </c>
      <c r="E505" s="11">
        <v>1.8100000000000002E-2</v>
      </c>
      <c r="F505" s="11">
        <v>0.16300000000000001</v>
      </c>
      <c r="G505" s="11">
        <v>0.29099999999999998</v>
      </c>
      <c r="H505" s="11">
        <v>9.7219999999999995</v>
      </c>
      <c r="I505" s="15">
        <v>2.2720000000000001E-3</v>
      </c>
      <c r="J505" s="15">
        <v>0.1782</v>
      </c>
      <c r="K505" s="15">
        <v>3.08080808080808</v>
      </c>
      <c r="L505" s="15">
        <v>3.1144781144781102</v>
      </c>
      <c r="M505" s="15">
        <v>6.8462401795735097</v>
      </c>
      <c r="N505" s="15">
        <v>8.2491582491582491</v>
      </c>
      <c r="O505" s="11">
        <v>0.84932719546742197</v>
      </c>
      <c r="P505" s="15">
        <v>0.181488074721041</v>
      </c>
      <c r="Q505" s="11" t="s">
        <v>38</v>
      </c>
      <c r="R505" s="11" t="s">
        <v>46</v>
      </c>
      <c r="S505" s="11" t="s">
        <v>47</v>
      </c>
      <c r="T505" s="11" t="s">
        <v>48</v>
      </c>
      <c r="U505" s="11">
        <v>1</v>
      </c>
    </row>
    <row r="506" spans="1:21" x14ac:dyDescent="0.2">
      <c r="A506" s="11" t="s">
        <v>45</v>
      </c>
      <c r="B506" s="11">
        <v>5.6479999999999997</v>
      </c>
      <c r="C506" s="11">
        <v>10.566000000000001</v>
      </c>
      <c r="D506" s="11">
        <v>0.85899999999999999</v>
      </c>
      <c r="E506" s="11">
        <v>1.8319999999999999E-2</v>
      </c>
      <c r="F506" s="11">
        <v>0.1646</v>
      </c>
      <c r="G506" s="11">
        <v>0.29399999999999998</v>
      </c>
      <c r="H506" s="11">
        <v>9.702</v>
      </c>
      <c r="I506" s="15">
        <v>2.2759999999999998E-3</v>
      </c>
      <c r="J506" s="15">
        <v>0.1711</v>
      </c>
      <c r="K506" s="15">
        <v>3.1560490940970198</v>
      </c>
      <c r="L506" s="15">
        <v>3.1618936294564599</v>
      </c>
      <c r="M506" s="15">
        <v>7.13033313851549</v>
      </c>
      <c r="N506" s="15">
        <v>8.3576855639976593</v>
      </c>
      <c r="O506" s="11">
        <v>0.84791076487252104</v>
      </c>
      <c r="P506" s="15">
        <v>0.184843751730662</v>
      </c>
      <c r="Q506" s="11" t="s">
        <v>38</v>
      </c>
      <c r="R506" s="11" t="s">
        <v>46</v>
      </c>
      <c r="S506" s="11" t="s">
        <v>47</v>
      </c>
      <c r="T506" s="11" t="s">
        <v>48</v>
      </c>
      <c r="U506" s="11">
        <v>1</v>
      </c>
    </row>
    <row r="507" spans="1:21" x14ac:dyDescent="0.2">
      <c r="A507" s="11" t="s">
        <v>45</v>
      </c>
      <c r="B507" s="11">
        <v>5.6479999999999997</v>
      </c>
      <c r="C507" s="11">
        <v>10.566000000000001</v>
      </c>
      <c r="D507" s="11">
        <v>0.86799999999999999</v>
      </c>
      <c r="E507" s="11">
        <v>1.8530000000000001E-2</v>
      </c>
      <c r="F507" s="11">
        <v>0.1663</v>
      </c>
      <c r="G507" s="11">
        <v>0.29699999999999999</v>
      </c>
      <c r="H507" s="11">
        <v>9.6859999999999999</v>
      </c>
      <c r="I507" s="15">
        <v>2.281E-3</v>
      </c>
      <c r="J507" s="15">
        <v>0.1729</v>
      </c>
      <c r="K507" s="15">
        <v>3.1231925968768102</v>
      </c>
      <c r="L507" s="15">
        <v>3.11162521688837</v>
      </c>
      <c r="M507" s="15">
        <v>6.9982648930017302</v>
      </c>
      <c r="N507" s="15">
        <v>8.0971659919028305</v>
      </c>
      <c r="O507" s="11">
        <v>0.84631728045325805</v>
      </c>
      <c r="P507" s="15">
        <v>0.18818255968025699</v>
      </c>
      <c r="Q507" s="11" t="s">
        <v>38</v>
      </c>
      <c r="R507" s="11" t="s">
        <v>46</v>
      </c>
      <c r="S507" s="11" t="s">
        <v>47</v>
      </c>
      <c r="T507" s="11" t="s">
        <v>48</v>
      </c>
      <c r="U507" s="11">
        <v>1</v>
      </c>
    </row>
    <row r="508" spans="1:21" x14ac:dyDescent="0.2">
      <c r="A508" s="11" t="s">
        <v>45</v>
      </c>
      <c r="B508" s="11">
        <v>5.6479999999999997</v>
      </c>
      <c r="C508" s="11">
        <v>10.566000000000001</v>
      </c>
      <c r="D508" s="11">
        <v>0.877</v>
      </c>
      <c r="E508" s="11">
        <v>1.8749999999999999E-2</v>
      </c>
      <c r="F508" s="11">
        <v>0.16789999999999999</v>
      </c>
      <c r="G508" s="11">
        <v>0.3</v>
      </c>
      <c r="H508" s="11">
        <v>9.6669999999999998</v>
      </c>
      <c r="I508" s="15">
        <v>2.2850000000000001E-3</v>
      </c>
      <c r="J508" s="15">
        <v>0.17630000000000001</v>
      </c>
      <c r="K508" s="15">
        <v>3.0346001134429899</v>
      </c>
      <c r="L508" s="15">
        <v>3.0516165626772498</v>
      </c>
      <c r="M508" s="15">
        <v>6.8065796937039096</v>
      </c>
      <c r="N508" s="15">
        <v>7.7708451503119704</v>
      </c>
      <c r="O508" s="11">
        <v>0.84472379603399395</v>
      </c>
      <c r="P508" s="15">
        <v>0.191312378090674</v>
      </c>
      <c r="Q508" s="11" t="s">
        <v>38</v>
      </c>
      <c r="R508" s="11" t="s">
        <v>46</v>
      </c>
      <c r="S508" s="11" t="s">
        <v>47</v>
      </c>
      <c r="T508" s="11" t="s">
        <v>48</v>
      </c>
      <c r="U508" s="11">
        <v>1</v>
      </c>
    </row>
    <row r="509" spans="1:21" x14ac:dyDescent="0.2">
      <c r="A509" s="11" t="s">
        <v>45</v>
      </c>
      <c r="B509" s="11">
        <v>5.6479999999999997</v>
      </c>
      <c r="C509" s="11">
        <v>10.566000000000001</v>
      </c>
      <c r="D509" s="11">
        <v>0.88500000000000001</v>
      </c>
      <c r="E509" s="11">
        <v>1.8970000000000001E-2</v>
      </c>
      <c r="F509" s="11">
        <v>0.16950000000000001</v>
      </c>
      <c r="G509" s="11">
        <v>0.30299999999999999</v>
      </c>
      <c r="H509" s="11">
        <v>9.6479999999999997</v>
      </c>
      <c r="I509" s="15">
        <v>2.2889999999999998E-3</v>
      </c>
      <c r="J509" s="15">
        <v>0.16869999999999999</v>
      </c>
      <c r="K509" s="15">
        <v>3.12981624184944</v>
      </c>
      <c r="L509" s="15">
        <v>3.1001778304682901</v>
      </c>
      <c r="M509" s="15">
        <v>7.1132187314759898</v>
      </c>
      <c r="N509" s="15">
        <v>7.9430942501481896</v>
      </c>
      <c r="O509" s="11">
        <v>0.84330736543909302</v>
      </c>
      <c r="P509" s="15">
        <v>0.19472932313569899</v>
      </c>
      <c r="Q509" s="11" t="s">
        <v>38</v>
      </c>
      <c r="R509" s="11" t="s">
        <v>46</v>
      </c>
      <c r="S509" s="11" t="s">
        <v>47</v>
      </c>
      <c r="T509" s="11" t="s">
        <v>48</v>
      </c>
      <c r="U509" s="11">
        <v>1</v>
      </c>
    </row>
    <row r="510" spans="1:21" x14ac:dyDescent="0.2">
      <c r="A510" s="11" t="s">
        <v>45</v>
      </c>
      <c r="B510" s="11">
        <v>5.6479999999999997</v>
      </c>
      <c r="C510" s="11">
        <v>10.566000000000001</v>
      </c>
      <c r="D510" s="11">
        <v>0.89400000000000002</v>
      </c>
      <c r="E510" s="11">
        <v>1.9189999999999999E-2</v>
      </c>
      <c r="F510" s="11">
        <v>0.17119999999999999</v>
      </c>
      <c r="G510" s="11">
        <v>0.30499999999999999</v>
      </c>
      <c r="H510" s="11">
        <v>9.6289999999999996</v>
      </c>
      <c r="I510" s="15">
        <v>2.294E-3</v>
      </c>
      <c r="J510" s="15">
        <v>0.1784</v>
      </c>
      <c r="K510" s="15">
        <v>2.9932735426009001</v>
      </c>
      <c r="L510" s="15">
        <v>2.9764573991031398</v>
      </c>
      <c r="M510" s="15">
        <v>6.61434977578475</v>
      </c>
      <c r="N510" s="15">
        <v>7.3430493273542599</v>
      </c>
      <c r="O510" s="11">
        <v>0.84171388101983002</v>
      </c>
      <c r="P510" s="15">
        <v>0.19747784854244299</v>
      </c>
      <c r="Q510" s="11" t="s">
        <v>38</v>
      </c>
      <c r="R510" s="11" t="s">
        <v>46</v>
      </c>
      <c r="S510" s="11" t="s">
        <v>47</v>
      </c>
      <c r="T510" s="11" t="s">
        <v>48</v>
      </c>
      <c r="U510" s="11">
        <v>1</v>
      </c>
    </row>
    <row r="511" spans="1:21" x14ac:dyDescent="0.2">
      <c r="A511" s="11" t="s">
        <v>45</v>
      </c>
      <c r="B511" s="11">
        <v>5.6479999999999997</v>
      </c>
      <c r="C511" s="11">
        <v>10.566000000000001</v>
      </c>
      <c r="D511" s="11">
        <v>0.89900000000000002</v>
      </c>
      <c r="E511" s="11">
        <v>1.932E-2</v>
      </c>
      <c r="F511" s="11">
        <v>0.17219999999999999</v>
      </c>
      <c r="G511" s="11">
        <v>0.307</v>
      </c>
      <c r="H511" s="11">
        <v>9.6219999999999999</v>
      </c>
      <c r="I511" s="15">
        <v>2.297E-3</v>
      </c>
      <c r="J511" s="15">
        <v>0.182</v>
      </c>
      <c r="K511" s="15">
        <v>2.0714285714285698</v>
      </c>
      <c r="L511" s="15">
        <v>2.9285714285714302</v>
      </c>
      <c r="M511" s="15">
        <v>6.48351648351648</v>
      </c>
      <c r="N511" s="15">
        <v>7.0879120879120903</v>
      </c>
      <c r="O511" s="11">
        <v>0.84082861189801705</v>
      </c>
      <c r="P511" s="15">
        <v>0.19971534794000201</v>
      </c>
      <c r="Q511" s="11" t="s">
        <v>38</v>
      </c>
      <c r="R511" s="11" t="s">
        <v>46</v>
      </c>
      <c r="S511" s="11" t="s">
        <v>47</v>
      </c>
      <c r="T511" s="11" t="s">
        <v>48</v>
      </c>
      <c r="U511" s="11">
        <v>1</v>
      </c>
    </row>
    <row r="512" spans="1:21" x14ac:dyDescent="0.2">
      <c r="A512" s="11" t="s">
        <v>45</v>
      </c>
      <c r="B512" s="11">
        <v>5.6479999999999997</v>
      </c>
      <c r="C512" s="11">
        <v>10.566000000000001</v>
      </c>
      <c r="D512" s="11">
        <v>0.90200000000000002</v>
      </c>
      <c r="E512" s="11">
        <v>1.9400000000000001E-2</v>
      </c>
      <c r="F512" s="11">
        <v>0.17280000000000001</v>
      </c>
      <c r="G512" s="11">
        <v>0.308</v>
      </c>
      <c r="H512" s="11">
        <v>9.6150000000000002</v>
      </c>
      <c r="I512" s="15">
        <v>2.2980000000000001E-3</v>
      </c>
      <c r="J512" s="15">
        <v>0.1835</v>
      </c>
      <c r="K512" s="15">
        <v>2.92098092643052</v>
      </c>
      <c r="L512" s="15">
        <v>2.9046321525885599</v>
      </c>
      <c r="M512" s="15">
        <v>6.4305177111716603</v>
      </c>
      <c r="N512" s="15">
        <v>6.9754768392370599</v>
      </c>
      <c r="O512" s="11">
        <v>0.84029745042492898</v>
      </c>
      <c r="P512" s="15">
        <v>0.200931542084819</v>
      </c>
      <c r="Q512" s="11" t="s">
        <v>38</v>
      </c>
      <c r="R512" s="11" t="s">
        <v>46</v>
      </c>
      <c r="S512" s="11" t="s">
        <v>47</v>
      </c>
      <c r="T512" s="11" t="s">
        <v>48</v>
      </c>
      <c r="U512" s="11">
        <v>1</v>
      </c>
    </row>
    <row r="513" spans="1:21" x14ac:dyDescent="0.2">
      <c r="A513" s="11" t="s">
        <v>45</v>
      </c>
      <c r="B513" s="11">
        <v>5.6479999999999997</v>
      </c>
      <c r="C513" s="11">
        <v>10.566000000000001</v>
      </c>
      <c r="D513" s="11">
        <v>0.90900000000000003</v>
      </c>
      <c r="E513" s="11">
        <v>1.9570000000000001E-2</v>
      </c>
      <c r="F513" s="11">
        <v>0.1741</v>
      </c>
      <c r="G513" s="11">
        <v>0.31</v>
      </c>
      <c r="H513" s="11">
        <v>9.6010000000000009</v>
      </c>
      <c r="I513" s="15">
        <v>2.3019999999999998E-3</v>
      </c>
      <c r="J513" s="15">
        <v>0.1759</v>
      </c>
      <c r="K513" s="15">
        <v>2.13189312109153</v>
      </c>
      <c r="L513" s="15">
        <v>2.9562251279135898</v>
      </c>
      <c r="M513" s="15">
        <v>6.6515065378055702</v>
      </c>
      <c r="N513" s="15">
        <v>7.1631608868675398</v>
      </c>
      <c r="O513" s="11">
        <v>0.839058073654391</v>
      </c>
      <c r="P513" s="15">
        <v>0.20332694723933301</v>
      </c>
      <c r="Q513" s="11" t="s">
        <v>38</v>
      </c>
      <c r="R513" s="11" t="s">
        <v>46</v>
      </c>
      <c r="S513" s="11" t="s">
        <v>47</v>
      </c>
      <c r="T513" s="11" t="s">
        <v>48</v>
      </c>
      <c r="U513" s="11">
        <v>1</v>
      </c>
    </row>
    <row r="514" spans="1:21" x14ac:dyDescent="0.2">
      <c r="A514" s="11" t="s">
        <v>45</v>
      </c>
      <c r="B514" s="11">
        <v>5.6479999999999997</v>
      </c>
      <c r="C514" s="11">
        <v>10.566000000000001</v>
      </c>
      <c r="D514" s="11">
        <v>0.91100000000000003</v>
      </c>
      <c r="E514" s="11">
        <v>1.9619999999999999E-2</v>
      </c>
      <c r="F514" s="11">
        <v>0.1744</v>
      </c>
      <c r="G514" s="11">
        <v>0.311</v>
      </c>
      <c r="H514" s="11">
        <v>9.5969999999999995</v>
      </c>
      <c r="I514" s="15">
        <v>2.3029999999999999E-3</v>
      </c>
      <c r="J514" s="15">
        <v>0.1855</v>
      </c>
      <c r="K514" s="15">
        <v>2.87870619946092</v>
      </c>
      <c r="L514" s="15">
        <v>2.8679245283018902</v>
      </c>
      <c r="M514" s="15">
        <v>6.3072776280323399</v>
      </c>
      <c r="N514" s="15">
        <v>6.7385444743935299</v>
      </c>
      <c r="O514" s="11">
        <v>0.83870396600566599</v>
      </c>
      <c r="P514" s="15">
        <v>0.20412685268043099</v>
      </c>
      <c r="Q514" s="11" t="s">
        <v>38</v>
      </c>
      <c r="R514" s="11" t="s">
        <v>46</v>
      </c>
      <c r="S514" s="11" t="s">
        <v>47</v>
      </c>
      <c r="T514" s="11" t="s">
        <v>48</v>
      </c>
      <c r="U514" s="11">
        <v>1</v>
      </c>
    </row>
    <row r="515" spans="1:21" x14ac:dyDescent="0.2">
      <c r="A515" s="11" t="s">
        <v>45</v>
      </c>
      <c r="B515" s="11">
        <v>5.6479999999999997</v>
      </c>
      <c r="C515" s="11">
        <v>10.566000000000001</v>
      </c>
      <c r="D515" s="11">
        <v>0.91900000000000004</v>
      </c>
      <c r="E515" s="11">
        <v>1.9820000000000001E-2</v>
      </c>
      <c r="F515" s="11">
        <v>0.1759</v>
      </c>
      <c r="G515" s="11">
        <v>0.313</v>
      </c>
      <c r="H515" s="11">
        <v>9.5809999999999995</v>
      </c>
      <c r="I515" s="15">
        <v>2.307E-3</v>
      </c>
      <c r="J515" s="15">
        <v>0.1825</v>
      </c>
      <c r="K515" s="15">
        <v>2.06575342465753</v>
      </c>
      <c r="L515" s="15">
        <v>2.8712328767123299</v>
      </c>
      <c r="M515" s="15">
        <v>6.3561643835616399</v>
      </c>
      <c r="N515" s="15">
        <v>6.7397260273972597</v>
      </c>
      <c r="O515" s="11">
        <v>0.83728753541076495</v>
      </c>
      <c r="P515" s="15">
        <v>0.20672273676108199</v>
      </c>
      <c r="Q515" s="11" t="s">
        <v>38</v>
      </c>
      <c r="R515" s="11" t="s">
        <v>46</v>
      </c>
      <c r="S515" s="11" t="s">
        <v>47</v>
      </c>
      <c r="T515" s="11" t="s">
        <v>48</v>
      </c>
      <c r="U515" s="11">
        <v>1</v>
      </c>
    </row>
    <row r="516" spans="1:21" x14ac:dyDescent="0.2">
      <c r="A516" s="11" t="s">
        <v>45</v>
      </c>
      <c r="B516" s="11">
        <v>5.6479999999999997</v>
      </c>
      <c r="C516" s="11">
        <v>10.566000000000001</v>
      </c>
      <c r="D516" s="11">
        <v>0.91900000000000004</v>
      </c>
      <c r="E516" s="11">
        <v>1.984E-2</v>
      </c>
      <c r="F516" s="11">
        <v>0.17610000000000001</v>
      </c>
      <c r="G516" s="11">
        <v>0.314</v>
      </c>
      <c r="H516" s="11">
        <v>9.5790000000000006</v>
      </c>
      <c r="I516" s="15">
        <v>2.3080000000000002E-3</v>
      </c>
      <c r="J516" s="15">
        <v>0.1736</v>
      </c>
      <c r="K516" s="15">
        <v>3.03571428571429</v>
      </c>
      <c r="L516" s="15">
        <v>2.95506912442396</v>
      </c>
      <c r="M516" s="15">
        <v>6.6820276497695801</v>
      </c>
      <c r="N516" s="15">
        <v>7.0852534562212002</v>
      </c>
      <c r="O516" s="11">
        <v>0.83728753541076495</v>
      </c>
      <c r="P516" s="15">
        <v>0.207854564013607</v>
      </c>
      <c r="Q516" s="11" t="s">
        <v>38</v>
      </c>
      <c r="R516" s="11" t="s">
        <v>46</v>
      </c>
      <c r="S516" s="11" t="s">
        <v>47</v>
      </c>
      <c r="T516" s="11" t="s">
        <v>48</v>
      </c>
      <c r="U516" s="11">
        <v>1</v>
      </c>
    </row>
    <row r="517" spans="1:21" x14ac:dyDescent="0.2">
      <c r="A517" s="11" t="s">
        <v>45</v>
      </c>
      <c r="B517" s="11">
        <v>5.6479999999999997</v>
      </c>
      <c r="C517" s="11">
        <v>10.566000000000001</v>
      </c>
      <c r="D517" s="11">
        <v>0.92800000000000005</v>
      </c>
      <c r="E517" s="11">
        <v>2.0070000000000001E-2</v>
      </c>
      <c r="F517" s="11">
        <v>0.17780000000000001</v>
      </c>
      <c r="G517" s="11">
        <v>0.316</v>
      </c>
      <c r="H517" s="11">
        <v>9.5609999999999999</v>
      </c>
      <c r="I517" s="15">
        <v>2.3119999999999998E-3</v>
      </c>
      <c r="J517" s="15">
        <v>0.1749</v>
      </c>
      <c r="K517" s="15">
        <v>2.1269296740994901</v>
      </c>
      <c r="L517" s="15">
        <v>2.9159519725557499</v>
      </c>
      <c r="M517" s="15">
        <v>6.5751858204688398</v>
      </c>
      <c r="N517" s="15">
        <v>6.8610634648370503</v>
      </c>
      <c r="O517" s="11">
        <v>0.83569405099150096</v>
      </c>
      <c r="P517" s="15">
        <v>0.21065459411215701</v>
      </c>
      <c r="Q517" s="11" t="s">
        <v>38</v>
      </c>
      <c r="R517" s="11" t="s">
        <v>46</v>
      </c>
      <c r="S517" s="11" t="s">
        <v>47</v>
      </c>
      <c r="T517" s="11" t="s">
        <v>48</v>
      </c>
      <c r="U517" s="11">
        <v>1</v>
      </c>
    </row>
    <row r="518" spans="1:21" x14ac:dyDescent="0.2">
      <c r="A518" s="11" t="s">
        <v>45</v>
      </c>
      <c r="B518" s="11">
        <v>5.6479999999999997</v>
      </c>
      <c r="C518" s="11">
        <v>10.566000000000001</v>
      </c>
      <c r="D518" s="11">
        <v>0.93799999999999994</v>
      </c>
      <c r="E518" s="11">
        <v>2.0330000000000001E-2</v>
      </c>
      <c r="F518" s="11">
        <v>0.17960000000000001</v>
      </c>
      <c r="G518" s="11">
        <v>0.32</v>
      </c>
      <c r="H518" s="11">
        <v>9.5370000000000008</v>
      </c>
      <c r="I518" s="15">
        <v>2.3180000000000002E-3</v>
      </c>
      <c r="J518" s="15">
        <v>0.17299999999999999</v>
      </c>
      <c r="K518" s="15">
        <v>2.1098265895953801</v>
      </c>
      <c r="L518" s="15">
        <v>2.9017341040462399</v>
      </c>
      <c r="M518" s="15">
        <v>6.5317919075144504</v>
      </c>
      <c r="N518" s="15">
        <v>6.7630057803468198</v>
      </c>
      <c r="O518" s="11">
        <v>0.83392351274787502</v>
      </c>
      <c r="P518" s="15">
        <v>0.214756795325241</v>
      </c>
      <c r="Q518" s="11" t="s">
        <v>38</v>
      </c>
      <c r="R518" s="11" t="s">
        <v>46</v>
      </c>
      <c r="S518" s="11" t="s">
        <v>47</v>
      </c>
      <c r="T518" s="11" t="s">
        <v>48</v>
      </c>
      <c r="U518" s="11">
        <v>1</v>
      </c>
    </row>
    <row r="519" spans="1:21" x14ac:dyDescent="0.2">
      <c r="A519" s="11" t="s">
        <v>45</v>
      </c>
      <c r="B519" s="11">
        <v>5.6479999999999997</v>
      </c>
      <c r="C519" s="11">
        <v>10.566000000000001</v>
      </c>
      <c r="D519" s="11">
        <v>0.94799999999999995</v>
      </c>
      <c r="E519" s="11">
        <v>2.0580000000000001E-2</v>
      </c>
      <c r="F519" s="11">
        <v>0.18149999999999999</v>
      </c>
      <c r="G519" s="11">
        <v>0.32300000000000001</v>
      </c>
      <c r="H519" s="11">
        <v>9.5190000000000001</v>
      </c>
      <c r="I519" s="15">
        <v>2.323E-3</v>
      </c>
      <c r="J519" s="15">
        <v>0.1842</v>
      </c>
      <c r="K519" s="15">
        <v>1.99782844733985</v>
      </c>
      <c r="L519" s="15">
        <v>2.7795874049945701</v>
      </c>
      <c r="M519" s="15">
        <v>6.0803474484256199</v>
      </c>
      <c r="N519" s="15">
        <v>6.1889250814332204</v>
      </c>
      <c r="O519" s="11">
        <v>0.83215297450424897</v>
      </c>
      <c r="P519" s="15">
        <v>0.218449401240178</v>
      </c>
      <c r="Q519" s="11" t="s">
        <v>38</v>
      </c>
      <c r="R519" s="11" t="s">
        <v>46</v>
      </c>
      <c r="S519" s="11" t="s">
        <v>47</v>
      </c>
      <c r="T519" s="11" t="s">
        <v>48</v>
      </c>
      <c r="U519" s="11">
        <v>1</v>
      </c>
    </row>
    <row r="520" spans="1:21" x14ac:dyDescent="0.2">
      <c r="A520" s="11" t="s">
        <v>45</v>
      </c>
      <c r="B520" s="11">
        <v>5.6479999999999997</v>
      </c>
      <c r="C520" s="11">
        <v>10.566000000000001</v>
      </c>
      <c r="D520" s="11">
        <v>0.95699999999999996</v>
      </c>
      <c r="E520" s="11">
        <v>2.0830000000000001E-2</v>
      </c>
      <c r="F520" s="11">
        <v>0.18340000000000001</v>
      </c>
      <c r="G520" s="11">
        <v>0.32600000000000001</v>
      </c>
      <c r="H520" s="11">
        <v>9.5009999999999994</v>
      </c>
      <c r="I520" s="15">
        <v>2.3280000000000002E-3</v>
      </c>
      <c r="J520" s="15">
        <v>0.17799999999999999</v>
      </c>
      <c r="K520" s="15">
        <v>2.0337078651685401</v>
      </c>
      <c r="L520" s="15">
        <v>2.81460674157303</v>
      </c>
      <c r="M520" s="15">
        <v>6.2359550561797796</v>
      </c>
      <c r="N520" s="15">
        <v>6.2359550561797796</v>
      </c>
      <c r="O520" s="11">
        <v>0.83055949008498597</v>
      </c>
      <c r="P520" s="15">
        <v>0.222452384973403</v>
      </c>
      <c r="Q520" s="11" t="s">
        <v>38</v>
      </c>
      <c r="R520" s="11" t="s">
        <v>46</v>
      </c>
      <c r="S520" s="11" t="s">
        <v>47</v>
      </c>
      <c r="T520" s="11" t="s">
        <v>48</v>
      </c>
      <c r="U520" s="11">
        <v>1</v>
      </c>
    </row>
    <row r="521" spans="1:21" x14ac:dyDescent="0.2">
      <c r="A521" s="11" t="s">
        <v>45</v>
      </c>
      <c r="B521" s="11">
        <v>5.6479999999999997</v>
      </c>
      <c r="C521" s="11">
        <v>10.566000000000001</v>
      </c>
      <c r="D521" s="11">
        <v>0.96699999999999997</v>
      </c>
      <c r="E521" s="11">
        <v>2.1090000000000001E-2</v>
      </c>
      <c r="F521" s="11">
        <v>0.1852</v>
      </c>
      <c r="G521" s="11">
        <v>0.32900000000000001</v>
      </c>
      <c r="H521" s="11">
        <v>9.4779999999999998</v>
      </c>
      <c r="I521" s="15">
        <v>2.3340000000000001E-3</v>
      </c>
      <c r="J521" s="15">
        <v>0.1966</v>
      </c>
      <c r="K521" s="15">
        <v>1.81586978636826</v>
      </c>
      <c r="L521" s="15">
        <v>2.4872838250254299</v>
      </c>
      <c r="M521" s="15">
        <v>5.5442522889115002</v>
      </c>
      <c r="N521" s="15">
        <v>4.8830111902339803</v>
      </c>
      <c r="O521" s="11">
        <v>0.82878895184136003</v>
      </c>
      <c r="P521" s="15">
        <v>0.22593858427483299</v>
      </c>
      <c r="Q521" s="11" t="s">
        <v>38</v>
      </c>
      <c r="R521" s="11" t="s">
        <v>46</v>
      </c>
      <c r="S521" s="11" t="s">
        <v>47</v>
      </c>
      <c r="T521" s="11" t="s">
        <v>48</v>
      </c>
      <c r="U521" s="11">
        <v>1</v>
      </c>
    </row>
    <row r="522" spans="1:21" x14ac:dyDescent="0.2">
      <c r="A522" s="11" t="s">
        <v>45</v>
      </c>
      <c r="B522" s="11">
        <v>5.6479999999999997</v>
      </c>
      <c r="C522" s="11">
        <v>10.566000000000001</v>
      </c>
      <c r="D522" s="11">
        <v>0.97699999999999998</v>
      </c>
      <c r="E522" s="11">
        <v>2.1340000000000001E-2</v>
      </c>
      <c r="F522" s="11">
        <v>0.18709999999999999</v>
      </c>
      <c r="G522" s="11">
        <v>0.33200000000000002</v>
      </c>
      <c r="H522" s="11">
        <v>9.4610000000000003</v>
      </c>
      <c r="I522" s="15">
        <v>2.3389999999999999E-3</v>
      </c>
      <c r="J522" s="15">
        <v>0.16919999999999999</v>
      </c>
      <c r="K522" s="15">
        <v>2.08037825059102</v>
      </c>
      <c r="L522" s="15">
        <v>2.83687943262411</v>
      </c>
      <c r="M522" s="15">
        <v>6.3829787234042596</v>
      </c>
      <c r="N522" s="15">
        <v>6.2647754137115799</v>
      </c>
      <c r="O522" s="11">
        <v>0.82701841359773398</v>
      </c>
      <c r="P522" s="15">
        <v>0.22968565412894601</v>
      </c>
      <c r="Q522" s="11" t="s">
        <v>38</v>
      </c>
      <c r="R522" s="11" t="s">
        <v>46</v>
      </c>
      <c r="S522" s="11" t="s">
        <v>47</v>
      </c>
      <c r="T522" s="11" t="s">
        <v>48</v>
      </c>
      <c r="U522" s="11">
        <v>1</v>
      </c>
    </row>
    <row r="523" spans="1:21" x14ac:dyDescent="0.2">
      <c r="A523" s="11" t="s">
        <v>45</v>
      </c>
      <c r="B523" s="11">
        <v>5.6479999999999997</v>
      </c>
      <c r="C523" s="11">
        <v>10.566000000000001</v>
      </c>
      <c r="D523" s="11">
        <v>0.98699999999999999</v>
      </c>
      <c r="E523" s="11">
        <v>2.1600000000000001E-2</v>
      </c>
      <c r="F523" s="11">
        <v>0.189</v>
      </c>
      <c r="G523" s="11">
        <v>0.33500000000000002</v>
      </c>
      <c r="H523" s="11">
        <v>9.44</v>
      </c>
      <c r="I523" s="15">
        <v>2.3440000000000002E-3</v>
      </c>
      <c r="J523" s="15">
        <v>0.18160000000000001</v>
      </c>
      <c r="K523" s="15">
        <v>1.96035242290749</v>
      </c>
      <c r="L523" s="15">
        <v>2.7147577092511002</v>
      </c>
      <c r="M523" s="15">
        <v>5.8920704845814997</v>
      </c>
      <c r="N523" s="15">
        <v>5.72687224669603</v>
      </c>
      <c r="O523" s="11">
        <v>0.82524787535410804</v>
      </c>
      <c r="P523" s="15">
        <v>0.23344915733498101</v>
      </c>
      <c r="Q523" s="11" t="s">
        <v>38</v>
      </c>
      <c r="R523" s="11" t="s">
        <v>46</v>
      </c>
      <c r="S523" s="11" t="s">
        <v>47</v>
      </c>
      <c r="T523" s="11" t="s">
        <v>48</v>
      </c>
      <c r="U523" s="11">
        <v>1</v>
      </c>
    </row>
    <row r="524" spans="1:21" x14ac:dyDescent="0.2">
      <c r="A524" s="11" t="s">
        <v>45</v>
      </c>
      <c r="B524" s="11">
        <v>5.6479999999999997</v>
      </c>
      <c r="C524" s="11">
        <v>10.566000000000001</v>
      </c>
      <c r="D524" s="11">
        <v>0.996</v>
      </c>
      <c r="E524" s="11">
        <v>2.1860000000000001E-2</v>
      </c>
      <c r="F524" s="11">
        <v>0.1908</v>
      </c>
      <c r="G524" s="11">
        <v>0.33800000000000002</v>
      </c>
      <c r="H524" s="11">
        <v>9.4190000000000005</v>
      </c>
      <c r="I524" s="15">
        <v>2.3500000000000001E-3</v>
      </c>
      <c r="J524" s="15">
        <v>0.1784</v>
      </c>
      <c r="K524" s="15">
        <v>1.97309417040359</v>
      </c>
      <c r="L524" s="15">
        <v>2.7186098654708499</v>
      </c>
      <c r="M524" s="15">
        <v>5.94170403587444</v>
      </c>
      <c r="N524" s="15">
        <v>5.6614349775784696</v>
      </c>
      <c r="O524" s="11">
        <v>0.82365439093484405</v>
      </c>
      <c r="P524" s="15">
        <v>0.23728347582637499</v>
      </c>
      <c r="Q524" s="11" t="s">
        <v>38</v>
      </c>
      <c r="R524" s="11" t="s">
        <v>46</v>
      </c>
      <c r="S524" s="11" t="s">
        <v>47</v>
      </c>
      <c r="T524" s="11" t="s">
        <v>48</v>
      </c>
      <c r="U524" s="11">
        <v>1</v>
      </c>
    </row>
    <row r="525" spans="1:21" x14ac:dyDescent="0.2">
      <c r="A525" s="11" t="s">
        <v>45</v>
      </c>
      <c r="B525" s="11">
        <v>5.6479999999999997</v>
      </c>
      <c r="C525" s="11">
        <v>10.566000000000001</v>
      </c>
      <c r="D525" s="11">
        <v>1.006</v>
      </c>
      <c r="E525" s="11">
        <v>2.2120000000000001E-2</v>
      </c>
      <c r="F525" s="11">
        <v>0.19270000000000001</v>
      </c>
      <c r="G525" s="11">
        <v>0.34100000000000003</v>
      </c>
      <c r="H525" s="11">
        <v>9.3979999999999997</v>
      </c>
      <c r="I525" s="15">
        <v>2.3549999999999999E-3</v>
      </c>
      <c r="J525" s="15">
        <v>0.17519999999999999</v>
      </c>
      <c r="K525" s="15">
        <v>1.9863013698630101</v>
      </c>
      <c r="L525" s="15">
        <v>2.72260273972603</v>
      </c>
      <c r="M525" s="15">
        <v>5.9931506849315097</v>
      </c>
      <c r="N525" s="15">
        <v>5.6335616438356197</v>
      </c>
      <c r="O525" s="11">
        <v>0.821883852691218</v>
      </c>
      <c r="P525" s="15">
        <v>0.241081153882647</v>
      </c>
      <c r="Q525" s="11" t="s">
        <v>38</v>
      </c>
      <c r="R525" s="11" t="s">
        <v>46</v>
      </c>
      <c r="S525" s="11" t="s">
        <v>47</v>
      </c>
      <c r="T525" s="11" t="s">
        <v>48</v>
      </c>
      <c r="U525" s="11">
        <v>1</v>
      </c>
    </row>
    <row r="526" spans="1:21" x14ac:dyDescent="0.2">
      <c r="A526" s="11" t="s">
        <v>45</v>
      </c>
      <c r="B526" s="11">
        <v>5.6479999999999997</v>
      </c>
      <c r="C526" s="11">
        <v>10.566000000000001</v>
      </c>
      <c r="D526" s="11">
        <v>1.016</v>
      </c>
      <c r="E526" s="11">
        <v>2.2380000000000001E-2</v>
      </c>
      <c r="F526" s="11">
        <v>0.19450000000000001</v>
      </c>
      <c r="G526" s="11">
        <v>0.34399999999999997</v>
      </c>
      <c r="H526" s="11">
        <v>9.3789999999999996</v>
      </c>
      <c r="I526" s="15">
        <v>2.3609999999999998E-3</v>
      </c>
      <c r="J526" s="15">
        <v>0.18290000000000001</v>
      </c>
      <c r="K526" s="15">
        <v>1.9245489338436299</v>
      </c>
      <c r="L526" s="15">
        <v>2.6462547840349901</v>
      </c>
      <c r="M526" s="15">
        <v>5.5768179332968799</v>
      </c>
      <c r="N526" s="15">
        <v>5.2815746309458698</v>
      </c>
      <c r="O526" s="11">
        <v>0.82011331444759195</v>
      </c>
      <c r="P526" s="15">
        <v>0.24464279016434701</v>
      </c>
      <c r="Q526" s="11" t="s">
        <v>38</v>
      </c>
      <c r="R526" s="11" t="s">
        <v>46</v>
      </c>
      <c r="S526" s="11" t="s">
        <v>47</v>
      </c>
      <c r="T526" s="11" t="s">
        <v>48</v>
      </c>
      <c r="U526" s="11">
        <v>1</v>
      </c>
    </row>
    <row r="527" spans="1:21" x14ac:dyDescent="0.2">
      <c r="A527" s="11" t="s">
        <v>45</v>
      </c>
      <c r="B527" s="11">
        <v>5.6479999999999997</v>
      </c>
      <c r="C527" s="11">
        <v>10.566000000000001</v>
      </c>
      <c r="D527" s="11">
        <v>1.022</v>
      </c>
      <c r="E527" s="11">
        <v>2.2540000000000001E-2</v>
      </c>
      <c r="F527" s="11">
        <v>0.19570000000000001</v>
      </c>
      <c r="G527" s="11">
        <v>0.34599999999999997</v>
      </c>
      <c r="H527" s="11">
        <v>9.3680000000000003</v>
      </c>
      <c r="I527" s="15">
        <v>2.3640000000000002E-3</v>
      </c>
      <c r="J527" s="15">
        <v>0.18210000000000001</v>
      </c>
      <c r="K527" s="15">
        <v>2.52059308072488</v>
      </c>
      <c r="L527" s="15">
        <v>2.6359143327841799</v>
      </c>
      <c r="M527" s="15">
        <v>5.5464030752333899</v>
      </c>
      <c r="N527" s="15">
        <v>5.2224052718286602</v>
      </c>
      <c r="O527" s="11">
        <v>0.81905099150141603</v>
      </c>
      <c r="P527" s="15">
        <v>0.24723195370643899</v>
      </c>
      <c r="Q527" s="11" t="s">
        <v>38</v>
      </c>
      <c r="R527" s="11" t="s">
        <v>46</v>
      </c>
      <c r="S527" s="11" t="s">
        <v>47</v>
      </c>
      <c r="T527" s="11" t="s">
        <v>48</v>
      </c>
      <c r="U527" s="11">
        <v>1</v>
      </c>
    </row>
    <row r="528" spans="1:21" x14ac:dyDescent="0.2">
      <c r="A528" s="11" t="s">
        <v>45</v>
      </c>
      <c r="B528" s="11">
        <v>5.6479999999999997</v>
      </c>
      <c r="C528" s="11">
        <v>10.566000000000001</v>
      </c>
      <c r="D528" s="11">
        <v>1.0249999999999999</v>
      </c>
      <c r="E528" s="11">
        <v>2.264E-2</v>
      </c>
      <c r="F528" s="11">
        <v>0.19639999999999999</v>
      </c>
      <c r="G528" s="11">
        <v>0.34799999999999998</v>
      </c>
      <c r="H528" s="11">
        <v>9.359</v>
      </c>
      <c r="I528" s="15">
        <v>2.366E-3</v>
      </c>
      <c r="J528" s="15">
        <v>0.1724</v>
      </c>
      <c r="K528" s="15">
        <v>2.01276102088167</v>
      </c>
      <c r="L528" s="15">
        <v>2.7088167053364298</v>
      </c>
      <c r="M528" s="15">
        <v>13.4570765661253</v>
      </c>
      <c r="N528" s="15">
        <v>5.4698375870069604</v>
      </c>
      <c r="O528" s="11">
        <v>0.81851983002832895</v>
      </c>
      <c r="P528" s="15">
        <v>0.24949883318458199</v>
      </c>
      <c r="Q528" s="11" t="s">
        <v>38</v>
      </c>
      <c r="R528" s="11" t="s">
        <v>46</v>
      </c>
      <c r="S528" s="11" t="s">
        <v>47</v>
      </c>
      <c r="T528" s="11" t="s">
        <v>48</v>
      </c>
      <c r="U528" s="11">
        <v>1</v>
      </c>
    </row>
    <row r="529" spans="1:21" x14ac:dyDescent="0.2">
      <c r="A529" s="11" t="s">
        <v>45</v>
      </c>
      <c r="B529" s="11">
        <v>5.6479999999999997</v>
      </c>
      <c r="C529" s="11">
        <v>10.566000000000001</v>
      </c>
      <c r="D529" s="11">
        <v>1.0329999999999999</v>
      </c>
      <c r="E529" s="11">
        <v>2.2839999999999999E-2</v>
      </c>
      <c r="F529" s="11">
        <v>0.1978</v>
      </c>
      <c r="G529" s="11">
        <v>0.35</v>
      </c>
      <c r="H529" s="11">
        <v>9.3439999999999994</v>
      </c>
      <c r="I529" s="15">
        <v>2.3709999999999998E-3</v>
      </c>
      <c r="J529" s="15">
        <v>0.1754</v>
      </c>
      <c r="K529" s="15">
        <v>2.6054732041049</v>
      </c>
      <c r="L529" s="15">
        <v>2.6681870011402502</v>
      </c>
      <c r="M529" s="15">
        <v>5.5872291904218896</v>
      </c>
      <c r="N529" s="15">
        <v>5.2907639680729801</v>
      </c>
      <c r="O529" s="11">
        <v>0.81710339943342802</v>
      </c>
      <c r="P529" s="15">
        <v>0.25198395979358201</v>
      </c>
      <c r="Q529" s="11" t="s">
        <v>38</v>
      </c>
      <c r="R529" s="11" t="s">
        <v>46</v>
      </c>
      <c r="S529" s="11" t="s">
        <v>47</v>
      </c>
      <c r="T529" s="11" t="s">
        <v>48</v>
      </c>
      <c r="U529" s="11">
        <v>1</v>
      </c>
    </row>
    <row r="530" spans="1:21" x14ac:dyDescent="0.2">
      <c r="A530" s="11" t="s">
        <v>45</v>
      </c>
      <c r="B530" s="11">
        <v>5.6479999999999997</v>
      </c>
      <c r="C530" s="11">
        <v>10.566000000000001</v>
      </c>
      <c r="D530" s="11">
        <v>1.0349999999999999</v>
      </c>
      <c r="E530" s="11">
        <v>2.29E-2</v>
      </c>
      <c r="F530" s="11">
        <v>0.1983</v>
      </c>
      <c r="G530" s="11">
        <v>0.35099999999999998</v>
      </c>
      <c r="H530" s="11">
        <v>9.34</v>
      </c>
      <c r="I530" s="15">
        <v>2.372E-3</v>
      </c>
      <c r="J530" s="15">
        <v>0.18240000000000001</v>
      </c>
      <c r="K530" s="15">
        <v>1.91885964912281</v>
      </c>
      <c r="L530" s="15">
        <v>2.6096491228070202</v>
      </c>
      <c r="M530" s="15">
        <v>5.3673245614035103</v>
      </c>
      <c r="N530" s="15">
        <v>5.0493421052631602</v>
      </c>
      <c r="O530" s="11">
        <v>0.81674929178470301</v>
      </c>
      <c r="P530" s="15">
        <v>0.25334936070330699</v>
      </c>
      <c r="Q530" s="11" t="s">
        <v>38</v>
      </c>
      <c r="R530" s="11" t="s">
        <v>46</v>
      </c>
      <c r="S530" s="11" t="s">
        <v>47</v>
      </c>
      <c r="T530" s="11" t="s">
        <v>48</v>
      </c>
      <c r="U530" s="11">
        <v>1</v>
      </c>
    </row>
    <row r="531" spans="1:21" x14ac:dyDescent="0.2">
      <c r="A531" s="11" t="s">
        <v>45</v>
      </c>
      <c r="B531" s="11">
        <v>5.6479999999999997</v>
      </c>
      <c r="C531" s="11">
        <v>10.566000000000001</v>
      </c>
      <c r="D531" s="11">
        <v>1.044</v>
      </c>
      <c r="E531" s="11">
        <v>2.3140000000000001E-2</v>
      </c>
      <c r="F531" s="11">
        <v>0.19989999999999999</v>
      </c>
      <c r="G531" s="11">
        <v>0.35299999999999998</v>
      </c>
      <c r="H531" s="11">
        <v>9.3209999999999997</v>
      </c>
      <c r="I531" s="15">
        <v>2.3770000000000002E-3</v>
      </c>
      <c r="J531" s="15">
        <v>0.1867</v>
      </c>
      <c r="K531" s="15">
        <v>2.4745581146223898</v>
      </c>
      <c r="L531" s="15">
        <v>2.5656132833422598</v>
      </c>
      <c r="M531" s="15">
        <v>5.1312265666845196</v>
      </c>
      <c r="N531" s="15">
        <v>4.8473486877343301</v>
      </c>
      <c r="O531" s="11">
        <v>0.81515580736543902</v>
      </c>
      <c r="P531" s="15">
        <v>0.25603656274361303</v>
      </c>
      <c r="Q531" s="11" t="s">
        <v>38</v>
      </c>
      <c r="R531" s="11" t="s">
        <v>46</v>
      </c>
      <c r="S531" s="11" t="s">
        <v>47</v>
      </c>
      <c r="T531" s="11" t="s">
        <v>48</v>
      </c>
      <c r="U531" s="11">
        <v>1</v>
      </c>
    </row>
    <row r="532" spans="1:21" x14ac:dyDescent="0.2">
      <c r="A532" s="11" t="s">
        <v>45</v>
      </c>
      <c r="B532" s="11">
        <v>5.6479999999999997</v>
      </c>
      <c r="C532" s="11">
        <v>10.566000000000001</v>
      </c>
      <c r="D532" s="11">
        <v>1.0449999999999999</v>
      </c>
      <c r="E532" s="11">
        <v>2.317E-2</v>
      </c>
      <c r="F532" s="11">
        <v>0.2001</v>
      </c>
      <c r="G532" s="11">
        <v>0.35399999999999998</v>
      </c>
      <c r="H532" s="11">
        <v>9.3179999999999996</v>
      </c>
      <c r="I532" s="15">
        <v>2.3770000000000002E-3</v>
      </c>
      <c r="J532" s="15">
        <v>0.1867</v>
      </c>
      <c r="K532" s="15">
        <v>1.89073379753615</v>
      </c>
      <c r="L532" s="15">
        <v>2.56025709694697</v>
      </c>
      <c r="M532" s="15">
        <v>5.1098018211033702</v>
      </c>
      <c r="N532" s="15">
        <v>4.8312801285484701</v>
      </c>
      <c r="O532" s="11">
        <v>0.81497875354107696</v>
      </c>
      <c r="P532" s="15">
        <v>0.25695677187386701</v>
      </c>
      <c r="Q532" s="11" t="s">
        <v>38</v>
      </c>
      <c r="R532" s="11" t="s">
        <v>46</v>
      </c>
      <c r="S532" s="11" t="s">
        <v>47</v>
      </c>
      <c r="T532" s="11" t="s">
        <v>48</v>
      </c>
      <c r="U532" s="11">
        <v>1</v>
      </c>
    </row>
    <row r="533" spans="1:21" x14ac:dyDescent="0.2">
      <c r="A533" s="11" t="s">
        <v>45</v>
      </c>
      <c r="B533" s="11">
        <v>5.6479999999999997</v>
      </c>
      <c r="C533" s="11">
        <v>10.566000000000001</v>
      </c>
      <c r="D533" s="11">
        <v>1.0549999999999999</v>
      </c>
      <c r="E533" s="11">
        <v>2.3439999999999999E-2</v>
      </c>
      <c r="F533" s="11">
        <v>0.2021</v>
      </c>
      <c r="G533" s="11">
        <v>0.35699999999999998</v>
      </c>
      <c r="H533" s="11">
        <v>9.2989999999999995</v>
      </c>
      <c r="I533" s="15">
        <v>2.3830000000000001E-3</v>
      </c>
      <c r="J533" s="15">
        <v>0.17899999999999999</v>
      </c>
      <c r="K533" s="15">
        <v>2.5195530726256998</v>
      </c>
      <c r="L533" s="15">
        <v>2.5698324022346402</v>
      </c>
      <c r="M533" s="15">
        <v>5.2178770949720699</v>
      </c>
      <c r="N533" s="15">
        <v>4.8156424581005597</v>
      </c>
      <c r="O533" s="11">
        <v>0.81320821529745002</v>
      </c>
      <c r="P533" s="15">
        <v>0.26109320085043802</v>
      </c>
      <c r="Q533" s="11" t="s">
        <v>38</v>
      </c>
      <c r="R533" s="11" t="s">
        <v>46</v>
      </c>
      <c r="S533" s="11" t="s">
        <v>47</v>
      </c>
      <c r="T533" s="11" t="s">
        <v>48</v>
      </c>
      <c r="U533" s="11">
        <v>1</v>
      </c>
    </row>
    <row r="534" spans="1:21" x14ac:dyDescent="0.2">
      <c r="A534" s="11" t="s">
        <v>45</v>
      </c>
      <c r="B534" s="11">
        <v>5.6479999999999997</v>
      </c>
      <c r="C534" s="11">
        <v>10.566000000000001</v>
      </c>
      <c r="D534" s="11">
        <v>1.0660000000000001</v>
      </c>
      <c r="E534" s="11">
        <v>2.375E-2</v>
      </c>
      <c r="F534" s="11">
        <v>0.20419999999999999</v>
      </c>
      <c r="G534" s="11">
        <v>0.36</v>
      </c>
      <c r="H534" s="11">
        <v>9.2729999999999997</v>
      </c>
      <c r="I534" s="15">
        <v>2.3900000000000002E-3</v>
      </c>
      <c r="J534" s="15">
        <v>0.1736</v>
      </c>
      <c r="K534" s="15">
        <v>2.5864055299539199</v>
      </c>
      <c r="L534" s="15">
        <v>2.6152073732718901</v>
      </c>
      <c r="M534" s="15">
        <v>5.3456221198156699</v>
      </c>
      <c r="N534" s="15">
        <v>4.9308755760368701</v>
      </c>
      <c r="O534" s="11">
        <v>0.81126062322946202</v>
      </c>
      <c r="P534" s="15">
        <v>0.265180683134696</v>
      </c>
      <c r="Q534" s="11" t="s">
        <v>38</v>
      </c>
      <c r="R534" s="11" t="s">
        <v>46</v>
      </c>
      <c r="S534" s="11" t="s">
        <v>47</v>
      </c>
      <c r="T534" s="11" t="s">
        <v>48</v>
      </c>
      <c r="U534" s="11">
        <v>1</v>
      </c>
    </row>
    <row r="535" spans="1:21" x14ac:dyDescent="0.2">
      <c r="A535" s="11" t="s">
        <v>45</v>
      </c>
      <c r="B535" s="11">
        <v>5.6479999999999997</v>
      </c>
      <c r="C535" s="11">
        <v>10.566000000000001</v>
      </c>
      <c r="D535" s="11">
        <v>1.077</v>
      </c>
      <c r="E535" s="11">
        <v>2.4049999999999998E-2</v>
      </c>
      <c r="F535" s="11">
        <v>0.20630000000000001</v>
      </c>
      <c r="G535" s="11">
        <v>0.36399999999999999</v>
      </c>
      <c r="H535" s="11">
        <v>9.2520000000000007</v>
      </c>
      <c r="I535" s="15">
        <v>2.3960000000000001E-3</v>
      </c>
      <c r="J535" s="15">
        <v>0.18129999999999999</v>
      </c>
      <c r="K535" s="15">
        <v>2.4655267512410401</v>
      </c>
      <c r="L535" s="15">
        <v>2.5427468284611101</v>
      </c>
      <c r="M535" s="15">
        <v>5.0634307777164898</v>
      </c>
      <c r="N535" s="15">
        <v>4.6166574738003296</v>
      </c>
      <c r="O535" s="11">
        <v>0.80931303116147302</v>
      </c>
      <c r="P535" s="15">
        <v>0.27002441805835198</v>
      </c>
      <c r="Q535" s="11" t="s">
        <v>38</v>
      </c>
      <c r="R535" s="11" t="s">
        <v>46</v>
      </c>
      <c r="S535" s="11" t="s">
        <v>47</v>
      </c>
      <c r="T535" s="11" t="s">
        <v>48</v>
      </c>
      <c r="U535" s="11">
        <v>1</v>
      </c>
    </row>
    <row r="536" spans="1:21" x14ac:dyDescent="0.2">
      <c r="A536" s="11" t="s">
        <v>45</v>
      </c>
      <c r="B536" s="11">
        <v>5.6479999999999997</v>
      </c>
      <c r="C536" s="11">
        <v>10.566000000000001</v>
      </c>
      <c r="D536" s="11">
        <v>1.0880000000000001</v>
      </c>
      <c r="E536" s="11">
        <v>2.436E-2</v>
      </c>
      <c r="F536" s="11">
        <v>0.2084</v>
      </c>
      <c r="G536" s="11">
        <v>0.36699999999999999</v>
      </c>
      <c r="H536" s="11">
        <v>9.2270000000000003</v>
      </c>
      <c r="I536" s="15">
        <v>2.4030000000000002E-3</v>
      </c>
      <c r="J536" s="15">
        <v>0.18149999999999999</v>
      </c>
      <c r="K536" s="15">
        <v>2.4573002754820901</v>
      </c>
      <c r="L536" s="15">
        <v>2.52341597796143</v>
      </c>
      <c r="M536" s="15">
        <v>4.9807162534435303</v>
      </c>
      <c r="N536" s="15">
        <v>4.5068870523416003</v>
      </c>
      <c r="O536" s="11">
        <v>0.80736543909348402</v>
      </c>
      <c r="P536" s="15">
        <v>0.27414409114189298</v>
      </c>
      <c r="Q536" s="11" t="s">
        <v>38</v>
      </c>
      <c r="R536" s="11" t="s">
        <v>46</v>
      </c>
      <c r="S536" s="11" t="s">
        <v>47</v>
      </c>
      <c r="T536" s="11" t="s">
        <v>48</v>
      </c>
      <c r="U536" s="11">
        <v>1</v>
      </c>
    </row>
    <row r="537" spans="1:21" x14ac:dyDescent="0.2">
      <c r="A537" s="11" t="s">
        <v>45</v>
      </c>
      <c r="B537" s="11">
        <v>5.6479999999999997</v>
      </c>
      <c r="C537" s="11">
        <v>10.566000000000001</v>
      </c>
      <c r="D537" s="11">
        <v>1.099</v>
      </c>
      <c r="E537" s="11">
        <v>2.4660000000000001E-2</v>
      </c>
      <c r="F537" s="11">
        <v>0.21049999999999999</v>
      </c>
      <c r="G537" s="11">
        <v>0.371</v>
      </c>
      <c r="H537" s="11">
        <v>9.2070000000000007</v>
      </c>
      <c r="I537" s="15">
        <v>2.4090000000000001E-3</v>
      </c>
      <c r="J537" s="15">
        <v>0.17849999999999999</v>
      </c>
      <c r="K537" s="15">
        <v>2.4761904761904798</v>
      </c>
      <c r="L537" s="15">
        <v>2.5266106442576999</v>
      </c>
      <c r="M537" s="15">
        <v>4.9803921568627496</v>
      </c>
      <c r="N537" s="15">
        <v>4.4705882352941204</v>
      </c>
      <c r="O537" s="11">
        <v>0.80541784702549601</v>
      </c>
      <c r="P537" s="15">
        <v>0.27902938006699501</v>
      </c>
      <c r="Q537" s="11" t="s">
        <v>38</v>
      </c>
      <c r="R537" s="11" t="s">
        <v>46</v>
      </c>
      <c r="S537" s="11" t="s">
        <v>47</v>
      </c>
      <c r="T537" s="11" t="s">
        <v>48</v>
      </c>
      <c r="U537" s="11">
        <v>1</v>
      </c>
    </row>
    <row r="538" spans="1:21" x14ac:dyDescent="0.2">
      <c r="A538" s="11" t="s">
        <v>45</v>
      </c>
      <c r="B538" s="11">
        <v>5.6479999999999997</v>
      </c>
      <c r="C538" s="11">
        <v>10.566000000000001</v>
      </c>
      <c r="D538" s="11">
        <v>1.1100000000000001</v>
      </c>
      <c r="E538" s="11">
        <v>2.4969999999999999E-2</v>
      </c>
      <c r="F538" s="11">
        <v>0.21260000000000001</v>
      </c>
      <c r="G538" s="11">
        <v>0.374</v>
      </c>
      <c r="H538" s="11">
        <v>9.1839999999999993</v>
      </c>
      <c r="I538" s="15">
        <v>2.4160000000000002E-3</v>
      </c>
      <c r="J538" s="15">
        <v>0.1797</v>
      </c>
      <c r="K538" s="15">
        <v>2.4429604897050599</v>
      </c>
      <c r="L538" s="15">
        <v>2.4986087924318299</v>
      </c>
      <c r="M538" s="15">
        <v>4.9248747913188602</v>
      </c>
      <c r="N538" s="15">
        <v>4.3294379521424604</v>
      </c>
      <c r="O538" s="11">
        <v>0.80347025495750701</v>
      </c>
      <c r="P538" s="15">
        <v>0.28317928516281798</v>
      </c>
      <c r="Q538" s="11" t="s">
        <v>38</v>
      </c>
      <c r="R538" s="11" t="s">
        <v>46</v>
      </c>
      <c r="S538" s="11" t="s">
        <v>47</v>
      </c>
      <c r="T538" s="11" t="s">
        <v>48</v>
      </c>
      <c r="U538" s="11">
        <v>1</v>
      </c>
    </row>
    <row r="539" spans="1:21" x14ac:dyDescent="0.2">
      <c r="A539" s="11" t="s">
        <v>45</v>
      </c>
      <c r="B539" s="11">
        <v>5.6479999999999997</v>
      </c>
      <c r="C539" s="11">
        <v>10.566000000000001</v>
      </c>
      <c r="D539" s="11">
        <v>1.121</v>
      </c>
      <c r="E539" s="11">
        <v>2.528E-2</v>
      </c>
      <c r="F539" s="11">
        <v>0.21479999999999999</v>
      </c>
      <c r="G539" s="11">
        <v>0.378</v>
      </c>
      <c r="H539" s="11">
        <v>9.1609999999999996</v>
      </c>
      <c r="I539" s="15">
        <v>2.4220000000000001E-3</v>
      </c>
      <c r="J539" s="15">
        <v>0.1782</v>
      </c>
      <c r="K539" s="15">
        <v>2.44668911335578</v>
      </c>
      <c r="L539" s="15">
        <v>2.49158249158249</v>
      </c>
      <c r="M539" s="15">
        <v>4.9326599326599299</v>
      </c>
      <c r="N539" s="15">
        <v>4.2592592592592604</v>
      </c>
      <c r="O539" s="11">
        <v>0.80152266288951801</v>
      </c>
      <c r="P539" s="15">
        <v>0.288372113619218</v>
      </c>
      <c r="Q539" s="11" t="s">
        <v>38</v>
      </c>
      <c r="R539" s="11" t="s">
        <v>46</v>
      </c>
      <c r="S539" s="11" t="s">
        <v>47</v>
      </c>
      <c r="T539" s="11" t="s">
        <v>48</v>
      </c>
      <c r="U539" s="11">
        <v>1</v>
      </c>
    </row>
    <row r="540" spans="1:21" x14ac:dyDescent="0.2">
      <c r="A540" s="11" t="s">
        <v>45</v>
      </c>
      <c r="B540" s="11">
        <v>5.6479999999999997</v>
      </c>
      <c r="C540" s="11">
        <v>10.566000000000001</v>
      </c>
      <c r="D540" s="11">
        <v>1.1319999999999999</v>
      </c>
      <c r="E540" s="11">
        <v>2.5590000000000002E-2</v>
      </c>
      <c r="F540" s="11">
        <v>0.21690000000000001</v>
      </c>
      <c r="G540" s="11">
        <v>0.38100000000000001</v>
      </c>
      <c r="H540" s="11">
        <v>9.1379999999999999</v>
      </c>
      <c r="I540" s="15">
        <v>2.4290000000000002E-3</v>
      </c>
      <c r="J540" s="15">
        <v>0.18659999999999999</v>
      </c>
      <c r="K540" s="15">
        <v>2.3472668810289399</v>
      </c>
      <c r="L540" s="15">
        <v>2.4222936763129699</v>
      </c>
      <c r="M540" s="15">
        <v>4.6784565916398702</v>
      </c>
      <c r="N540" s="15">
        <v>3.9710610932475898</v>
      </c>
      <c r="O540" s="11">
        <v>0.79957507082153001</v>
      </c>
      <c r="P540" s="15">
        <v>0.292551550498868</v>
      </c>
      <c r="Q540" s="11" t="s">
        <v>38</v>
      </c>
      <c r="R540" s="11" t="s">
        <v>46</v>
      </c>
      <c r="S540" s="11" t="s">
        <v>47</v>
      </c>
      <c r="T540" s="11" t="s">
        <v>48</v>
      </c>
      <c r="U540" s="11">
        <v>1</v>
      </c>
    </row>
    <row r="541" spans="1:21" x14ac:dyDescent="0.2">
      <c r="A541" s="11" t="s">
        <v>45</v>
      </c>
      <c r="B541" s="11">
        <v>5.6479999999999997</v>
      </c>
      <c r="C541" s="11">
        <v>10.566000000000001</v>
      </c>
      <c r="D541" s="11">
        <v>1.143</v>
      </c>
      <c r="E541" s="11">
        <v>2.5909999999999999E-2</v>
      </c>
      <c r="F541" s="11">
        <v>0.219</v>
      </c>
      <c r="G541" s="11">
        <v>0.38400000000000001</v>
      </c>
      <c r="H541" s="11">
        <v>9.1129999999999995</v>
      </c>
      <c r="I541" s="15">
        <v>2.4359999999999998E-3</v>
      </c>
      <c r="J541" s="15">
        <v>0.1802</v>
      </c>
      <c r="K541" s="15">
        <v>2.4028856825749201</v>
      </c>
      <c r="L541" s="15">
        <v>2.4472807991121002</v>
      </c>
      <c r="M541" s="15">
        <v>4.8057713651498304</v>
      </c>
      <c r="N541" s="15">
        <v>4.0066592674805799</v>
      </c>
      <c r="O541" s="11">
        <v>0.79762747875354101</v>
      </c>
      <c r="P541" s="15">
        <v>0.29674116857334498</v>
      </c>
      <c r="Q541" s="11" t="s">
        <v>38</v>
      </c>
      <c r="R541" s="11" t="s">
        <v>46</v>
      </c>
      <c r="S541" s="11" t="s">
        <v>47</v>
      </c>
      <c r="T541" s="11" t="s">
        <v>48</v>
      </c>
      <c r="U541" s="11">
        <v>1</v>
      </c>
    </row>
    <row r="542" spans="1:21" x14ac:dyDescent="0.2">
      <c r="A542" s="11" t="s">
        <v>45</v>
      </c>
      <c r="B542" s="11">
        <v>5.6479999999999997</v>
      </c>
      <c r="C542" s="11">
        <v>10.566000000000001</v>
      </c>
      <c r="D542" s="11">
        <v>1.1539999999999999</v>
      </c>
      <c r="E542" s="11">
        <v>2.622E-2</v>
      </c>
      <c r="F542" s="11">
        <v>0.22109999999999999</v>
      </c>
      <c r="G542" s="11">
        <v>0.38800000000000001</v>
      </c>
      <c r="H542" s="11">
        <v>9.0920000000000005</v>
      </c>
      <c r="I542" s="15">
        <v>2.4429999999999999E-3</v>
      </c>
      <c r="J542" s="15">
        <v>0.1794</v>
      </c>
      <c r="K542" s="15">
        <v>2.4080267558528399</v>
      </c>
      <c r="L542" s="15">
        <v>2.4358974358974401</v>
      </c>
      <c r="M542" s="15">
        <v>4.8383500557413601</v>
      </c>
      <c r="N542" s="15">
        <v>3.9409141583054601</v>
      </c>
      <c r="O542" s="11">
        <v>0.79567988668555201</v>
      </c>
      <c r="P542" s="15">
        <v>0.30171965643073601</v>
      </c>
      <c r="Q542" s="11" t="s">
        <v>38</v>
      </c>
      <c r="R542" s="11" t="s">
        <v>46</v>
      </c>
      <c r="S542" s="11" t="s">
        <v>47</v>
      </c>
      <c r="T542" s="11" t="s">
        <v>48</v>
      </c>
      <c r="U542" s="11">
        <v>1</v>
      </c>
    </row>
    <row r="543" spans="1:21" x14ac:dyDescent="0.2">
      <c r="A543" s="11" t="s">
        <v>45</v>
      </c>
      <c r="B543" s="11">
        <v>5.6479999999999997</v>
      </c>
      <c r="C543" s="11">
        <v>10.566000000000001</v>
      </c>
      <c r="D543" s="11">
        <v>1.161</v>
      </c>
      <c r="E543" s="11">
        <v>2.6419999999999999E-2</v>
      </c>
      <c r="F543" s="11">
        <v>0.22239999999999999</v>
      </c>
      <c r="G543" s="11">
        <v>0.39</v>
      </c>
      <c r="H543" s="11">
        <v>9.0760000000000005</v>
      </c>
      <c r="I543" s="15">
        <v>2.447E-3</v>
      </c>
      <c r="J543" s="15">
        <v>0.185</v>
      </c>
      <c r="K543" s="15">
        <v>2.6702702702702701</v>
      </c>
      <c r="L543" s="15">
        <v>2.3891891891891901</v>
      </c>
      <c r="M543" s="15">
        <v>4.7027027027027</v>
      </c>
      <c r="N543" s="15">
        <v>3.7567567567567601</v>
      </c>
      <c r="O543" s="11">
        <v>0.79444050991501403</v>
      </c>
      <c r="P543" s="15">
        <v>0.30437232322350999</v>
      </c>
      <c r="Q543" s="11" t="s">
        <v>38</v>
      </c>
      <c r="R543" s="11" t="s">
        <v>46</v>
      </c>
      <c r="S543" s="11" t="s">
        <v>47</v>
      </c>
      <c r="T543" s="11" t="s">
        <v>48</v>
      </c>
      <c r="U543" s="11">
        <v>1</v>
      </c>
    </row>
    <row r="544" spans="1:21" x14ac:dyDescent="0.2">
      <c r="A544" s="11" t="s">
        <v>45</v>
      </c>
      <c r="B544" s="11">
        <v>5.6479999999999997</v>
      </c>
      <c r="C544" s="11">
        <v>10.566000000000001</v>
      </c>
      <c r="D544" s="11">
        <v>1.165</v>
      </c>
      <c r="E544" s="11">
        <v>2.6540000000000001E-2</v>
      </c>
      <c r="F544" s="11">
        <v>0.22320000000000001</v>
      </c>
      <c r="G544" s="11">
        <v>0.39100000000000001</v>
      </c>
      <c r="H544" s="11">
        <v>9.0679999999999996</v>
      </c>
      <c r="I544" s="15">
        <v>2.4489999999999998E-3</v>
      </c>
      <c r="J544" s="15">
        <v>0.1807</v>
      </c>
      <c r="K544" s="15">
        <v>2.4073049252905401</v>
      </c>
      <c r="L544" s="15">
        <v>2.41283895960155</v>
      </c>
      <c r="M544" s="15">
        <v>4.7924737133370199</v>
      </c>
      <c r="N544" s="15">
        <v>3.8240177089098002</v>
      </c>
      <c r="O544" s="11">
        <v>0.793732294617564</v>
      </c>
      <c r="P544" s="15">
        <v>0.30593462292225199</v>
      </c>
      <c r="Q544" s="11" t="s">
        <v>38</v>
      </c>
      <c r="R544" s="11" t="s">
        <v>46</v>
      </c>
      <c r="S544" s="11" t="s">
        <v>47</v>
      </c>
      <c r="T544" s="11" t="s">
        <v>48</v>
      </c>
      <c r="U544" s="11">
        <v>1</v>
      </c>
    </row>
    <row r="545" spans="1:21" x14ac:dyDescent="0.2">
      <c r="A545" s="11" t="s">
        <v>45</v>
      </c>
      <c r="B545" s="11">
        <v>5.6479999999999997</v>
      </c>
      <c r="C545" s="11">
        <v>10.566000000000001</v>
      </c>
      <c r="D545" s="11">
        <v>1.1739999999999999</v>
      </c>
      <c r="E545" s="11">
        <v>2.6780000000000002E-2</v>
      </c>
      <c r="F545" s="11">
        <v>0.2248</v>
      </c>
      <c r="G545" s="11">
        <v>0.39400000000000002</v>
      </c>
      <c r="H545" s="11">
        <v>9.0510000000000002</v>
      </c>
      <c r="I545" s="15">
        <v>2.454E-3</v>
      </c>
      <c r="J545" s="15">
        <v>0.18559999999999999</v>
      </c>
      <c r="K545" s="15">
        <v>2.6724137931034502</v>
      </c>
      <c r="L545" s="15">
        <v>2.3706896551724101</v>
      </c>
      <c r="M545" s="15">
        <v>4.6443965517241397</v>
      </c>
      <c r="N545" s="15">
        <v>3.6530172413793101</v>
      </c>
      <c r="O545" s="11">
        <v>0.79213881019830001</v>
      </c>
      <c r="P545" s="15">
        <v>0.30949492858838101</v>
      </c>
      <c r="Q545" s="11" t="s">
        <v>38</v>
      </c>
      <c r="R545" s="11" t="s">
        <v>46</v>
      </c>
      <c r="S545" s="11" t="s">
        <v>47</v>
      </c>
      <c r="T545" s="11" t="s">
        <v>48</v>
      </c>
      <c r="U545" s="11">
        <v>1</v>
      </c>
    </row>
    <row r="546" spans="1:21" x14ac:dyDescent="0.2">
      <c r="A546" s="11" t="s">
        <v>45</v>
      </c>
      <c r="B546" s="11">
        <v>5.6479999999999997</v>
      </c>
      <c r="C546" s="11">
        <v>10.566000000000001</v>
      </c>
      <c r="D546" s="11">
        <v>1.177</v>
      </c>
      <c r="E546" s="11">
        <v>2.6849999999999999E-2</v>
      </c>
      <c r="F546" s="11">
        <v>0.2253</v>
      </c>
      <c r="G546" s="11">
        <v>0.39500000000000002</v>
      </c>
      <c r="H546" s="11">
        <v>9.048</v>
      </c>
      <c r="I546" s="15">
        <v>2.4559999999999998E-3</v>
      </c>
      <c r="J546" s="15">
        <v>0.1837</v>
      </c>
      <c r="K546" s="15">
        <v>2.3679912901469802</v>
      </c>
      <c r="L546" s="15">
        <v>2.3788786064235201</v>
      </c>
      <c r="M546" s="15">
        <v>4.68154599891127</v>
      </c>
      <c r="N546" s="15">
        <v>3.6690255851932498</v>
      </c>
      <c r="O546" s="11">
        <v>0.79160764872521205</v>
      </c>
      <c r="P546" s="15">
        <v>0.31059206425004299</v>
      </c>
      <c r="Q546" s="11" t="s">
        <v>38</v>
      </c>
      <c r="R546" s="11" t="s">
        <v>46</v>
      </c>
      <c r="S546" s="11" t="s">
        <v>47</v>
      </c>
      <c r="T546" s="11" t="s">
        <v>48</v>
      </c>
      <c r="U546" s="11">
        <v>1</v>
      </c>
    </row>
    <row r="547" spans="1:21" x14ac:dyDescent="0.2">
      <c r="A547" s="11" t="s">
        <v>45</v>
      </c>
      <c r="B547" s="11">
        <v>5.6479999999999997</v>
      </c>
      <c r="C547" s="11">
        <v>10.566000000000001</v>
      </c>
      <c r="D547" s="11">
        <v>1.1859999999999999</v>
      </c>
      <c r="E547" s="11">
        <v>2.7140000000000001E-2</v>
      </c>
      <c r="F547" s="11">
        <v>0.22720000000000001</v>
      </c>
      <c r="G547" s="11">
        <v>0.39800000000000002</v>
      </c>
      <c r="H547" s="11">
        <v>9.0250000000000004</v>
      </c>
      <c r="I547" s="15">
        <v>2.4620000000000002E-3</v>
      </c>
      <c r="J547" s="15">
        <v>0.1797</v>
      </c>
      <c r="K547" s="15">
        <v>2.7490261547022801</v>
      </c>
      <c r="L547" s="15">
        <v>2.3928770172509699</v>
      </c>
      <c r="M547" s="15">
        <v>4.78018920422927</v>
      </c>
      <c r="N547" s="15">
        <v>3.6783528102392902</v>
      </c>
      <c r="O547" s="11">
        <v>0.79001416430594895</v>
      </c>
      <c r="P547" s="15">
        <v>0.31499053318902198</v>
      </c>
      <c r="Q547" s="11" t="s">
        <v>38</v>
      </c>
      <c r="R547" s="11" t="s">
        <v>46</v>
      </c>
      <c r="S547" s="11" t="s">
        <v>47</v>
      </c>
      <c r="T547" s="11" t="s">
        <v>48</v>
      </c>
      <c r="U547" s="11">
        <v>1</v>
      </c>
    </row>
    <row r="548" spans="1:21" x14ac:dyDescent="0.2">
      <c r="A548" s="11" t="s">
        <v>45</v>
      </c>
      <c r="B548" s="11">
        <v>5.6479999999999997</v>
      </c>
      <c r="C548" s="11">
        <v>10.566000000000001</v>
      </c>
      <c r="D548" s="11">
        <v>1.1879999999999999</v>
      </c>
      <c r="E548" s="11">
        <v>2.717E-2</v>
      </c>
      <c r="F548" s="11">
        <v>0.22739999999999999</v>
      </c>
      <c r="G548" s="11">
        <v>0.39800000000000002</v>
      </c>
      <c r="H548" s="11">
        <v>9.0239999999999991</v>
      </c>
      <c r="I548" s="15">
        <v>2.4629999999999999E-3</v>
      </c>
      <c r="J548" s="15">
        <v>0.1762</v>
      </c>
      <c r="K548" s="15">
        <v>2.4460839954596998</v>
      </c>
      <c r="L548" s="15">
        <v>2.4120317820658301</v>
      </c>
      <c r="M548" s="15">
        <v>4.8354143019296298</v>
      </c>
      <c r="N548" s="15">
        <v>3.7343927355278099</v>
      </c>
      <c r="O548" s="11">
        <v>0.78966005665722405</v>
      </c>
      <c r="P548" s="15">
        <v>0.31482772730523401</v>
      </c>
      <c r="Q548" s="11" t="s">
        <v>38</v>
      </c>
      <c r="R548" s="11" t="s">
        <v>46</v>
      </c>
      <c r="S548" s="11" t="s">
        <v>47</v>
      </c>
      <c r="T548" s="11" t="s">
        <v>48</v>
      </c>
      <c r="U548" s="11">
        <v>1</v>
      </c>
    </row>
    <row r="549" spans="1:21" x14ac:dyDescent="0.2">
      <c r="A549" s="11" t="s">
        <v>45</v>
      </c>
      <c r="B549" s="11">
        <v>5.6479999999999997</v>
      </c>
      <c r="C549" s="11">
        <v>10.566000000000001</v>
      </c>
      <c r="D549" s="11">
        <v>1.1990000000000001</v>
      </c>
      <c r="E549" s="11">
        <v>2.75E-2</v>
      </c>
      <c r="F549" s="11">
        <v>0.2296</v>
      </c>
      <c r="G549" s="11">
        <v>0.40100000000000002</v>
      </c>
      <c r="H549" s="11">
        <v>9.0009999999999994</v>
      </c>
      <c r="I549" s="15">
        <v>2.47E-3</v>
      </c>
      <c r="J549" s="15">
        <v>0.1799</v>
      </c>
      <c r="K549" s="15">
        <v>2.7181767648693702</v>
      </c>
      <c r="L549" s="15">
        <v>2.3735408560311302</v>
      </c>
      <c r="M549" s="15">
        <v>4.7248471372985001</v>
      </c>
      <c r="N549" s="15">
        <v>3.57420789327404</v>
      </c>
      <c r="O549" s="11">
        <v>0.78771246458923505</v>
      </c>
      <c r="P549" s="15">
        <v>0.319349838516224</v>
      </c>
      <c r="Q549" s="11" t="s">
        <v>38</v>
      </c>
      <c r="R549" s="11" t="s">
        <v>46</v>
      </c>
      <c r="S549" s="11" t="s">
        <v>47</v>
      </c>
      <c r="T549" s="11" t="s">
        <v>48</v>
      </c>
      <c r="U549" s="11">
        <v>1</v>
      </c>
    </row>
    <row r="550" spans="1:21" x14ac:dyDescent="0.2">
      <c r="A550" s="11" t="s">
        <v>45</v>
      </c>
      <c r="B550" s="11">
        <v>5.6479999999999997</v>
      </c>
      <c r="C550" s="11">
        <v>10.566000000000001</v>
      </c>
      <c r="D550" s="11">
        <v>1.2110000000000001</v>
      </c>
      <c r="E550" s="11">
        <v>2.7869999999999999E-2</v>
      </c>
      <c r="F550" s="11">
        <v>0.23200000000000001</v>
      </c>
      <c r="G550" s="11">
        <v>0.40500000000000003</v>
      </c>
      <c r="H550" s="11">
        <v>8.9740000000000002</v>
      </c>
      <c r="I550" s="15">
        <v>2.4780000000000002E-3</v>
      </c>
      <c r="J550" s="15">
        <v>0.1794</v>
      </c>
      <c r="K550" s="15">
        <v>2.70345596432553</v>
      </c>
      <c r="L550" s="15">
        <v>2.3634336677814902</v>
      </c>
      <c r="M550" s="15">
        <v>4.6767001114827202</v>
      </c>
      <c r="N550" s="15">
        <v>3.4894091415830499</v>
      </c>
      <c r="O550" s="11">
        <v>0.78558781869688399</v>
      </c>
      <c r="P550" s="15">
        <v>0.32487775199601998</v>
      </c>
      <c r="Q550" s="11" t="s">
        <v>38</v>
      </c>
      <c r="R550" s="11" t="s">
        <v>46</v>
      </c>
      <c r="S550" s="11" t="s">
        <v>47</v>
      </c>
      <c r="T550" s="11" t="s">
        <v>48</v>
      </c>
      <c r="U550" s="11">
        <v>1</v>
      </c>
    </row>
    <row r="551" spans="1:21" x14ac:dyDescent="0.2">
      <c r="A551" s="11" t="s">
        <v>45</v>
      </c>
      <c r="B551" s="11">
        <v>5.6479999999999997</v>
      </c>
      <c r="C551" s="11">
        <v>10.566000000000001</v>
      </c>
      <c r="D551" s="11">
        <v>1.224</v>
      </c>
      <c r="E551" s="11">
        <v>2.8240000000000001E-2</v>
      </c>
      <c r="F551" s="11">
        <v>0.2344</v>
      </c>
      <c r="G551" s="11">
        <v>0.40899999999999997</v>
      </c>
      <c r="H551" s="11">
        <v>8.9480000000000004</v>
      </c>
      <c r="I551" s="15">
        <v>2.4859999999999999E-3</v>
      </c>
      <c r="J551" s="15">
        <v>0.17849999999999999</v>
      </c>
      <c r="K551" s="15">
        <v>2.7002801120448199</v>
      </c>
      <c r="L551" s="15">
        <v>2.3473389355742298</v>
      </c>
      <c r="M551" s="15">
        <v>4.5770308123249297</v>
      </c>
      <c r="N551" s="15">
        <v>3.4117647058823501</v>
      </c>
      <c r="O551" s="11">
        <v>0.78328611898016998</v>
      </c>
      <c r="P551" s="15">
        <v>0.33005786332959602</v>
      </c>
      <c r="Q551" s="11" t="s">
        <v>38</v>
      </c>
      <c r="R551" s="11" t="s">
        <v>46</v>
      </c>
      <c r="S551" s="11" t="s">
        <v>47</v>
      </c>
      <c r="T551" s="11" t="s">
        <v>48</v>
      </c>
      <c r="U551" s="11">
        <v>1</v>
      </c>
    </row>
    <row r="552" spans="1:21" x14ac:dyDescent="0.2">
      <c r="A552" s="11" t="s">
        <v>45</v>
      </c>
      <c r="B552" s="11">
        <v>5.6479999999999997</v>
      </c>
      <c r="C552" s="11">
        <v>10.566000000000001</v>
      </c>
      <c r="D552" s="11">
        <v>1.2370000000000001</v>
      </c>
      <c r="E552" s="11">
        <v>2.861E-2</v>
      </c>
      <c r="F552" s="11">
        <v>0.23680000000000001</v>
      </c>
      <c r="G552" s="11">
        <v>0.41299999999999998</v>
      </c>
      <c r="H552" s="11">
        <v>8.9220000000000006</v>
      </c>
      <c r="I552" s="15">
        <v>2.4940000000000001E-3</v>
      </c>
      <c r="J552" s="15">
        <v>0.18229999999999999</v>
      </c>
      <c r="K552" s="15">
        <v>2.6385079539221099</v>
      </c>
      <c r="L552" s="15">
        <v>2.3148656061437198</v>
      </c>
      <c r="M552" s="15">
        <v>4.4103126714207397</v>
      </c>
      <c r="N552" s="15">
        <v>3.2693362589138801</v>
      </c>
      <c r="O552" s="11">
        <v>0.78098441926345596</v>
      </c>
      <c r="P552" s="15">
        <v>0.33525024944967402</v>
      </c>
      <c r="Q552" s="11" t="s">
        <v>38</v>
      </c>
      <c r="R552" s="11" t="s">
        <v>46</v>
      </c>
      <c r="S552" s="11" t="s">
        <v>47</v>
      </c>
      <c r="T552" s="11" t="s">
        <v>48</v>
      </c>
      <c r="U552" s="11">
        <v>1</v>
      </c>
    </row>
    <row r="553" spans="1:21" x14ac:dyDescent="0.2">
      <c r="A553" s="11" t="s">
        <v>45</v>
      </c>
      <c r="B553" s="11">
        <v>5.6479999999999997</v>
      </c>
      <c r="C553" s="11">
        <v>10.566000000000001</v>
      </c>
      <c r="D553" s="11">
        <v>1.2490000000000001</v>
      </c>
      <c r="E553" s="11">
        <v>2.8979999999999999E-2</v>
      </c>
      <c r="F553" s="11">
        <v>0.23930000000000001</v>
      </c>
      <c r="G553" s="11">
        <v>0.41699999999999998</v>
      </c>
      <c r="H553" s="11">
        <v>8.8970000000000002</v>
      </c>
      <c r="I553" s="15">
        <v>2.5019999999999999E-3</v>
      </c>
      <c r="J553" s="15">
        <v>0.17949999999999999</v>
      </c>
      <c r="K553" s="15">
        <v>2.6518105849582199</v>
      </c>
      <c r="L553" s="15">
        <v>2.3175487465181099</v>
      </c>
      <c r="M553" s="15">
        <v>4.5459610027855204</v>
      </c>
      <c r="N553" s="15">
        <v>3.23676880222841</v>
      </c>
      <c r="O553" s="11">
        <v>0.77885977337110501</v>
      </c>
      <c r="P553" s="15">
        <v>0.34111457147780699</v>
      </c>
      <c r="Q553" s="11" t="s">
        <v>38</v>
      </c>
      <c r="R553" s="11" t="s">
        <v>46</v>
      </c>
      <c r="S553" s="11" t="s">
        <v>47</v>
      </c>
      <c r="T553" s="11" t="s">
        <v>48</v>
      </c>
      <c r="U553" s="11">
        <v>1</v>
      </c>
    </row>
    <row r="554" spans="1:21" x14ac:dyDescent="0.2">
      <c r="A554" s="11" t="s">
        <v>45</v>
      </c>
      <c r="B554" s="11">
        <v>5.6479999999999997</v>
      </c>
      <c r="C554" s="11">
        <v>10.566000000000001</v>
      </c>
      <c r="D554" s="11">
        <v>1.262</v>
      </c>
      <c r="E554" s="11">
        <v>2.9360000000000001E-2</v>
      </c>
      <c r="F554" s="11">
        <v>0.2417</v>
      </c>
      <c r="G554" s="11">
        <v>0.42</v>
      </c>
      <c r="H554" s="11">
        <v>8.8689999999999998</v>
      </c>
      <c r="I554" s="15">
        <v>2.5100000000000001E-3</v>
      </c>
      <c r="J554" s="15">
        <v>0.17649999999999999</v>
      </c>
      <c r="K554" s="15">
        <v>2.6742209631727998</v>
      </c>
      <c r="L554" s="15">
        <v>2.3229461756373899</v>
      </c>
      <c r="M554" s="15">
        <v>4.0736543909348404</v>
      </c>
      <c r="N554" s="15">
        <v>3.2011331444759201</v>
      </c>
      <c r="O554" s="11">
        <v>0.776558073654391</v>
      </c>
      <c r="P554" s="15">
        <v>0.34551063447451003</v>
      </c>
      <c r="Q554" s="11" t="s">
        <v>38</v>
      </c>
      <c r="R554" s="11" t="s">
        <v>46</v>
      </c>
      <c r="S554" s="11" t="s">
        <v>47</v>
      </c>
      <c r="T554" s="11" t="s">
        <v>48</v>
      </c>
      <c r="U554" s="11">
        <v>1</v>
      </c>
    </row>
    <row r="555" spans="1:21" x14ac:dyDescent="0.2">
      <c r="A555" s="11" t="s">
        <v>45</v>
      </c>
      <c r="B555" s="11">
        <v>5.6479999999999997</v>
      </c>
      <c r="C555" s="11">
        <v>10.566000000000001</v>
      </c>
      <c r="D555" s="11">
        <v>1.274</v>
      </c>
      <c r="E555" s="11">
        <v>2.9739999999999999E-2</v>
      </c>
      <c r="F555" s="11">
        <v>0.24399999999999999</v>
      </c>
      <c r="G555" s="11">
        <v>0.42399999999999999</v>
      </c>
      <c r="H555" s="11">
        <v>8.8420000000000005</v>
      </c>
      <c r="I555" s="15">
        <v>2.519E-3</v>
      </c>
      <c r="J555" s="15">
        <v>0.1855</v>
      </c>
      <c r="K555" s="15">
        <v>2.56064690026954</v>
      </c>
      <c r="L555" s="15">
        <v>2.2587601078167099</v>
      </c>
      <c r="M555" s="15">
        <v>4.2749326145552597</v>
      </c>
      <c r="N555" s="15">
        <v>2.9703504043126698</v>
      </c>
      <c r="O555" s="11">
        <v>0.77443342776204005</v>
      </c>
      <c r="P555" s="15">
        <v>0.35082822699326899</v>
      </c>
      <c r="Q555" s="11" t="s">
        <v>38</v>
      </c>
      <c r="R555" s="11" t="s">
        <v>46</v>
      </c>
      <c r="S555" s="11" t="s">
        <v>47</v>
      </c>
      <c r="T555" s="11" t="s">
        <v>48</v>
      </c>
      <c r="U555" s="11">
        <v>1</v>
      </c>
    </row>
    <row r="556" spans="1:21" x14ac:dyDescent="0.2">
      <c r="A556" s="11" t="s">
        <v>45</v>
      </c>
      <c r="B556" s="11">
        <v>5.6479999999999997</v>
      </c>
      <c r="C556" s="11">
        <v>10.566000000000001</v>
      </c>
      <c r="D556" s="11">
        <v>1.2869999999999999</v>
      </c>
      <c r="E556" s="11">
        <v>3.0110000000000001E-2</v>
      </c>
      <c r="F556" s="11">
        <v>0.2465</v>
      </c>
      <c r="G556" s="11">
        <v>0.42799999999999999</v>
      </c>
      <c r="H556" s="11">
        <v>8.8190000000000008</v>
      </c>
      <c r="I556" s="15">
        <v>2.5270000000000002E-3</v>
      </c>
      <c r="J556" s="15">
        <v>0.18720000000000001</v>
      </c>
      <c r="K556" s="15">
        <v>2.5320512820512802</v>
      </c>
      <c r="L556" s="15">
        <v>2.2329059829059799</v>
      </c>
      <c r="M556" s="15">
        <v>4.04380341880342</v>
      </c>
      <c r="N556" s="15">
        <v>2.8739316239316199</v>
      </c>
      <c r="O556" s="11">
        <v>0.77213172804532604</v>
      </c>
      <c r="P556" s="15">
        <v>0.356354069944186</v>
      </c>
      <c r="Q556" s="11" t="s">
        <v>38</v>
      </c>
      <c r="R556" s="11" t="s">
        <v>46</v>
      </c>
      <c r="S556" s="11" t="s">
        <v>47</v>
      </c>
      <c r="T556" s="11" t="s">
        <v>48</v>
      </c>
      <c r="U556" s="11">
        <v>1</v>
      </c>
    </row>
    <row r="557" spans="1:21" x14ac:dyDescent="0.2">
      <c r="A557" s="11" t="s">
        <v>45</v>
      </c>
      <c r="B557" s="11">
        <v>5.6479999999999997</v>
      </c>
      <c r="C557" s="11">
        <v>10.566000000000001</v>
      </c>
      <c r="D557" s="11">
        <v>1.2989999999999999</v>
      </c>
      <c r="E557" s="11">
        <v>3.0499999999999999E-2</v>
      </c>
      <c r="F557" s="11">
        <v>0.24890000000000001</v>
      </c>
      <c r="G557" s="11">
        <v>0.432</v>
      </c>
      <c r="H557" s="11">
        <v>8.7910000000000004</v>
      </c>
      <c r="I557" s="15">
        <v>2.5349999999999999E-3</v>
      </c>
      <c r="J557" s="15">
        <v>0.18720000000000001</v>
      </c>
      <c r="K557" s="15">
        <v>2.5267094017093998</v>
      </c>
      <c r="L557" s="15">
        <v>2.2222222222222201</v>
      </c>
      <c r="M557" s="15">
        <v>4.1399572649572596</v>
      </c>
      <c r="N557" s="15">
        <v>2.7991452991452999</v>
      </c>
      <c r="O557" s="11">
        <v>0.77000708215297498</v>
      </c>
      <c r="P557" s="15">
        <v>0.361987514897604</v>
      </c>
      <c r="Q557" s="11" t="s">
        <v>38</v>
      </c>
      <c r="R557" s="11" t="s">
        <v>46</v>
      </c>
      <c r="S557" s="11" t="s">
        <v>47</v>
      </c>
      <c r="T557" s="11" t="s">
        <v>48</v>
      </c>
      <c r="U557" s="11">
        <v>1</v>
      </c>
    </row>
    <row r="558" spans="1:21" x14ac:dyDescent="0.2">
      <c r="A558" s="11" t="s">
        <v>45</v>
      </c>
      <c r="B558" s="11">
        <v>5.6479999999999997</v>
      </c>
      <c r="C558" s="11">
        <v>10.566000000000001</v>
      </c>
      <c r="D558" s="11">
        <v>1.3120000000000001</v>
      </c>
      <c r="E558" s="11">
        <v>3.0880000000000001E-2</v>
      </c>
      <c r="F558" s="11">
        <v>0.25130000000000002</v>
      </c>
      <c r="G558" s="11">
        <v>0.435</v>
      </c>
      <c r="H558" s="11">
        <v>8.766</v>
      </c>
      <c r="I558" s="15">
        <v>2.5439999999999998E-3</v>
      </c>
      <c r="J558" s="15">
        <v>0.18279999999999999</v>
      </c>
      <c r="K558" s="15">
        <v>2.5656455142231902</v>
      </c>
      <c r="L558" s="15">
        <v>2.2319474835886202</v>
      </c>
      <c r="M558" s="15">
        <v>4.1247264770240699</v>
      </c>
      <c r="N558" s="15">
        <v>2.8008752735229798</v>
      </c>
      <c r="O558" s="11">
        <v>0.76770538243626096</v>
      </c>
      <c r="P558" s="15">
        <v>0.36640184282482902</v>
      </c>
      <c r="Q558" s="11" t="s">
        <v>38</v>
      </c>
      <c r="R558" s="11" t="s">
        <v>46</v>
      </c>
      <c r="S558" s="11" t="s">
        <v>47</v>
      </c>
      <c r="T558" s="11" t="s">
        <v>48</v>
      </c>
      <c r="U558" s="11">
        <v>1</v>
      </c>
    </row>
    <row r="559" spans="1:21" x14ac:dyDescent="0.2">
      <c r="A559" s="11" t="s">
        <v>45</v>
      </c>
      <c r="B559" s="11">
        <v>5.6479999999999997</v>
      </c>
      <c r="C559" s="11">
        <v>10.566000000000001</v>
      </c>
      <c r="D559" s="11">
        <v>1.319</v>
      </c>
      <c r="E559" s="11">
        <v>3.1099999999999999E-2</v>
      </c>
      <c r="F559" s="11">
        <v>0.25259999999999999</v>
      </c>
      <c r="G559" s="11">
        <v>0.438</v>
      </c>
      <c r="H559" s="11">
        <v>8.7509999999999994</v>
      </c>
      <c r="I559" s="15">
        <v>2.5479999999999999E-3</v>
      </c>
      <c r="J559" s="15">
        <v>0.18060000000000001</v>
      </c>
      <c r="K559" s="15">
        <v>2.0985603543743099</v>
      </c>
      <c r="L559" s="15">
        <v>2.2369878183831702</v>
      </c>
      <c r="M559" s="15">
        <v>4.1306755260243602</v>
      </c>
      <c r="N559" s="15">
        <v>2.7962347729789601</v>
      </c>
      <c r="O559" s="11">
        <v>0.76646600566572198</v>
      </c>
      <c r="P559" s="15">
        <v>0.36996890015606898</v>
      </c>
      <c r="Q559" s="11" t="s">
        <v>38</v>
      </c>
      <c r="R559" s="11" t="s">
        <v>46</v>
      </c>
      <c r="S559" s="11" t="s">
        <v>47</v>
      </c>
      <c r="T559" s="11" t="s">
        <v>48</v>
      </c>
      <c r="U559" s="11">
        <v>1</v>
      </c>
    </row>
    <row r="560" spans="1:21" x14ac:dyDescent="0.2">
      <c r="A560" s="11" t="s">
        <v>45</v>
      </c>
      <c r="B560" s="11">
        <v>5.6479999999999997</v>
      </c>
      <c r="C560" s="11">
        <v>10.566000000000001</v>
      </c>
      <c r="D560" s="11">
        <v>1.3240000000000001</v>
      </c>
      <c r="E560" s="11">
        <v>3.1269999999999999E-2</v>
      </c>
      <c r="F560" s="11">
        <v>0.25369999999999998</v>
      </c>
      <c r="G560" s="11">
        <v>0.439</v>
      </c>
      <c r="H560" s="11">
        <v>8.7390000000000008</v>
      </c>
      <c r="I560" s="15">
        <v>2.552E-3</v>
      </c>
      <c r="J560" s="15">
        <v>0.18609999999999999</v>
      </c>
      <c r="K560" s="15">
        <v>2.5523911875335799</v>
      </c>
      <c r="L560" s="15">
        <v>2.2031166039763601</v>
      </c>
      <c r="M560" s="15">
        <v>3.9279957012358899</v>
      </c>
      <c r="N560" s="15">
        <v>2.6813541106931802</v>
      </c>
      <c r="O560" s="11">
        <v>0.76558073654390901</v>
      </c>
      <c r="P560" s="15">
        <v>0.37205567681086699</v>
      </c>
      <c r="Q560" s="11" t="s">
        <v>38</v>
      </c>
      <c r="R560" s="11" t="s">
        <v>46</v>
      </c>
      <c r="S560" s="11" t="s">
        <v>47</v>
      </c>
      <c r="T560" s="11" t="s">
        <v>48</v>
      </c>
      <c r="U560" s="11">
        <v>1</v>
      </c>
    </row>
    <row r="561" spans="1:21" x14ac:dyDescent="0.2">
      <c r="A561" s="11" t="s">
        <v>45</v>
      </c>
      <c r="B561" s="11">
        <v>5.6479999999999997</v>
      </c>
      <c r="C561" s="11">
        <v>10.566000000000001</v>
      </c>
      <c r="D561" s="11">
        <v>1.333</v>
      </c>
      <c r="E561" s="11">
        <v>3.1539999999999999E-2</v>
      </c>
      <c r="F561" s="11">
        <v>0.25540000000000002</v>
      </c>
      <c r="G561" s="11">
        <v>0.442</v>
      </c>
      <c r="H561" s="11">
        <v>8.7219999999999995</v>
      </c>
      <c r="I561" s="15">
        <v>2.5579999999999999E-3</v>
      </c>
      <c r="J561" s="15">
        <v>0.1759</v>
      </c>
      <c r="K561" s="15">
        <v>2.1489482660602599</v>
      </c>
      <c r="L561" s="15">
        <v>2.2512791358726498</v>
      </c>
      <c r="M561" s="15">
        <v>4.1102899374644704</v>
      </c>
      <c r="N561" s="15">
        <v>2.7913587265491802</v>
      </c>
      <c r="O561" s="11">
        <v>0.76398725212464602</v>
      </c>
      <c r="P561" s="15">
        <v>0.37601206201633502</v>
      </c>
      <c r="Q561" s="11" t="s">
        <v>38</v>
      </c>
      <c r="R561" s="11" t="s">
        <v>46</v>
      </c>
      <c r="S561" s="11" t="s">
        <v>47</v>
      </c>
      <c r="T561" s="11" t="s">
        <v>48</v>
      </c>
      <c r="U561" s="11">
        <v>1</v>
      </c>
    </row>
    <row r="562" spans="1:21" x14ac:dyDescent="0.2">
      <c r="A562" s="11" t="s">
        <v>45</v>
      </c>
      <c r="B562" s="11">
        <v>5.6479999999999997</v>
      </c>
      <c r="C562" s="11">
        <v>10.566000000000001</v>
      </c>
      <c r="D562" s="11">
        <v>1.337</v>
      </c>
      <c r="E562" s="11">
        <v>3.1649999999999998E-2</v>
      </c>
      <c r="F562" s="11">
        <v>0.25609999999999999</v>
      </c>
      <c r="G562" s="11">
        <v>0.443</v>
      </c>
      <c r="H562" s="11">
        <v>8.7149999999999999</v>
      </c>
      <c r="I562" s="15">
        <v>2.5609999999999999E-3</v>
      </c>
      <c r="J562" s="15">
        <v>0.18029999999999999</v>
      </c>
      <c r="K562" s="15">
        <v>2.5901275651691602</v>
      </c>
      <c r="L562" s="15">
        <v>2.2240709927897901</v>
      </c>
      <c r="M562" s="15">
        <v>3.9822518025512998</v>
      </c>
      <c r="N562" s="15">
        <v>2.6955074875207998</v>
      </c>
      <c r="O562" s="11">
        <v>0.763279036827195</v>
      </c>
      <c r="P562" s="15">
        <v>0.37732492249112498</v>
      </c>
      <c r="Q562" s="11" t="s">
        <v>38</v>
      </c>
      <c r="R562" s="11" t="s">
        <v>46</v>
      </c>
      <c r="S562" s="11" t="s">
        <v>47</v>
      </c>
      <c r="T562" s="11" t="s">
        <v>48</v>
      </c>
      <c r="U562" s="11">
        <v>1</v>
      </c>
    </row>
    <row r="563" spans="1:21" x14ac:dyDescent="0.2">
      <c r="A563" s="11" t="s">
        <v>45</v>
      </c>
      <c r="B563" s="11">
        <v>5.6479999999999997</v>
      </c>
      <c r="C563" s="11">
        <v>10.566000000000001</v>
      </c>
      <c r="D563" s="11">
        <v>1.3480000000000001</v>
      </c>
      <c r="E563" s="11">
        <v>3.1980000000000001E-2</v>
      </c>
      <c r="F563" s="11">
        <v>0.2581</v>
      </c>
      <c r="G563" s="11">
        <v>0.44600000000000001</v>
      </c>
      <c r="H563" s="11">
        <v>8.6929999999999996</v>
      </c>
      <c r="I563" s="15">
        <v>2.568E-3</v>
      </c>
      <c r="J563" s="15">
        <v>0.1885</v>
      </c>
      <c r="K563" s="15">
        <v>2.0424403183023898</v>
      </c>
      <c r="L563" s="15">
        <v>2.17506631299735</v>
      </c>
      <c r="M563" s="15">
        <v>3.7665782493368698</v>
      </c>
      <c r="N563" s="15">
        <v>2.5305039787798398</v>
      </c>
      <c r="O563" s="11">
        <v>0.761331444759207</v>
      </c>
      <c r="P563" s="15">
        <v>0.38136718615242599</v>
      </c>
      <c r="Q563" s="11" t="s">
        <v>38</v>
      </c>
      <c r="R563" s="11" t="s">
        <v>46</v>
      </c>
      <c r="S563" s="11" t="s">
        <v>47</v>
      </c>
      <c r="T563" s="11" t="s">
        <v>48</v>
      </c>
      <c r="U563" s="11">
        <v>1</v>
      </c>
    </row>
    <row r="564" spans="1:21" x14ac:dyDescent="0.2">
      <c r="A564" s="11" t="s">
        <v>45</v>
      </c>
      <c r="B564" s="11">
        <v>5.6479999999999997</v>
      </c>
      <c r="C564" s="11">
        <v>10.566000000000001</v>
      </c>
      <c r="D564" s="11">
        <v>1.35</v>
      </c>
      <c r="E564" s="11">
        <v>3.2039999999999999E-2</v>
      </c>
      <c r="F564" s="11">
        <v>0.25850000000000001</v>
      </c>
      <c r="G564" s="11">
        <v>0.44700000000000001</v>
      </c>
      <c r="H564" s="11">
        <v>8.6890000000000001</v>
      </c>
      <c r="I564" s="15">
        <v>2.5690000000000001E-3</v>
      </c>
      <c r="J564" s="15">
        <v>0.1799</v>
      </c>
      <c r="K564" s="15">
        <v>2.6181211784324598</v>
      </c>
      <c r="L564" s="15">
        <v>2.2178988326848201</v>
      </c>
      <c r="M564" s="15">
        <v>3.8465814341300701</v>
      </c>
      <c r="N564" s="15">
        <v>2.6459143968871599</v>
      </c>
      <c r="O564" s="11">
        <v>0.76097733711048199</v>
      </c>
      <c r="P564" s="15">
        <v>0.38259898802557002</v>
      </c>
      <c r="Q564" s="11" t="s">
        <v>38</v>
      </c>
      <c r="R564" s="11" t="s">
        <v>46</v>
      </c>
      <c r="S564" s="11" t="s">
        <v>47</v>
      </c>
      <c r="T564" s="11" t="s">
        <v>48</v>
      </c>
      <c r="U564" s="11">
        <v>1</v>
      </c>
    </row>
    <row r="565" spans="1:21" x14ac:dyDescent="0.2">
      <c r="A565" s="11" t="s">
        <v>45</v>
      </c>
      <c r="B565" s="11">
        <v>5.6479999999999997</v>
      </c>
      <c r="C565" s="11">
        <v>10.566000000000001</v>
      </c>
      <c r="D565" s="11">
        <v>1.3620000000000001</v>
      </c>
      <c r="E565" s="11">
        <v>3.243E-2</v>
      </c>
      <c r="F565" s="11">
        <v>0.26079999999999998</v>
      </c>
      <c r="G565" s="11">
        <v>0.45</v>
      </c>
      <c r="H565" s="11">
        <v>8.6620000000000008</v>
      </c>
      <c r="I565" s="15">
        <v>2.578E-3</v>
      </c>
      <c r="J565" s="15">
        <v>0.18090000000000001</v>
      </c>
      <c r="K565" s="15">
        <v>2.09508015478165</v>
      </c>
      <c r="L565" s="15">
        <v>2.2001105583195102</v>
      </c>
      <c r="M565" s="15">
        <v>3.8032061912658901</v>
      </c>
      <c r="N565" s="15">
        <v>2.5649530127142102</v>
      </c>
      <c r="O565" s="11">
        <v>0.75885269121813004</v>
      </c>
      <c r="P565" s="15">
        <v>0.38712549812435898</v>
      </c>
      <c r="Q565" s="11" t="s">
        <v>38</v>
      </c>
      <c r="R565" s="11" t="s">
        <v>46</v>
      </c>
      <c r="S565" s="11" t="s">
        <v>47</v>
      </c>
      <c r="T565" s="11" t="s">
        <v>48</v>
      </c>
      <c r="U565" s="11">
        <v>1</v>
      </c>
    </row>
    <row r="566" spans="1:21" x14ac:dyDescent="0.2">
      <c r="A566" s="11" t="s">
        <v>45</v>
      </c>
      <c r="B566" s="11">
        <v>5.6479999999999997</v>
      </c>
      <c r="C566" s="11">
        <v>10.566000000000001</v>
      </c>
      <c r="D566" s="11">
        <v>1.3759999999999999</v>
      </c>
      <c r="E566" s="11">
        <v>3.288E-2</v>
      </c>
      <c r="F566" s="11">
        <v>0.2636</v>
      </c>
      <c r="G566" s="11">
        <v>0.45400000000000001</v>
      </c>
      <c r="H566" s="11">
        <v>8.6329999999999991</v>
      </c>
      <c r="I566" s="15">
        <v>2.5869999999999999E-3</v>
      </c>
      <c r="J566" s="15">
        <v>0.18870000000000001</v>
      </c>
      <c r="K566" s="15">
        <v>2.0137784843667199</v>
      </c>
      <c r="L566" s="15">
        <v>2.1515633280339199</v>
      </c>
      <c r="M566" s="15">
        <v>3.4711181770005299</v>
      </c>
      <c r="N566" s="15">
        <v>2.3953365129835702</v>
      </c>
      <c r="O566" s="11">
        <v>0.75637393767705396</v>
      </c>
      <c r="P566" s="15">
        <v>0.39318790875577903</v>
      </c>
      <c r="Q566" s="11" t="s">
        <v>38</v>
      </c>
      <c r="R566" s="11" t="s">
        <v>46</v>
      </c>
      <c r="S566" s="11" t="s">
        <v>47</v>
      </c>
      <c r="T566" s="11" t="s">
        <v>48</v>
      </c>
      <c r="U566" s="11">
        <v>1</v>
      </c>
    </row>
    <row r="567" spans="1:21" x14ac:dyDescent="0.2">
      <c r="A567" s="11" t="s">
        <v>45</v>
      </c>
      <c r="B567" s="11">
        <v>5.6479999999999997</v>
      </c>
      <c r="C567" s="11">
        <v>10.566000000000001</v>
      </c>
      <c r="D567" s="11">
        <v>1.39</v>
      </c>
      <c r="E567" s="11">
        <v>3.3329999999999999E-2</v>
      </c>
      <c r="F567" s="11">
        <v>0.26629999999999998</v>
      </c>
      <c r="G567" s="11">
        <v>0.45800000000000002</v>
      </c>
      <c r="H567" s="11">
        <v>8.6039999999999992</v>
      </c>
      <c r="I567" s="15">
        <v>2.5969999999999999E-3</v>
      </c>
      <c r="J567" s="15">
        <v>0.19040000000000001</v>
      </c>
      <c r="K567" s="15">
        <v>1.9905462184873901</v>
      </c>
      <c r="L567" s="15">
        <v>2.1323529411764701</v>
      </c>
      <c r="M567" s="15">
        <v>3.4453781512605</v>
      </c>
      <c r="N567" s="15">
        <v>2.3161764705882399</v>
      </c>
      <c r="O567" s="11">
        <v>0.753895184135977</v>
      </c>
      <c r="P567" s="15">
        <v>0.39895713930945298</v>
      </c>
      <c r="Q567" s="11" t="s">
        <v>38</v>
      </c>
      <c r="R567" s="11" t="s">
        <v>46</v>
      </c>
      <c r="S567" s="11" t="s">
        <v>47</v>
      </c>
      <c r="T567" s="11" t="s">
        <v>48</v>
      </c>
      <c r="U567" s="11">
        <v>1</v>
      </c>
    </row>
    <row r="568" spans="1:21" x14ac:dyDescent="0.2">
      <c r="A568" s="11" t="s">
        <v>45</v>
      </c>
      <c r="B568" s="11">
        <v>5.6479999999999997</v>
      </c>
      <c r="C568" s="11">
        <v>10.566000000000001</v>
      </c>
      <c r="D568" s="11">
        <v>1.405</v>
      </c>
      <c r="E568" s="11">
        <v>3.3779999999999998E-2</v>
      </c>
      <c r="F568" s="11">
        <v>0.26900000000000002</v>
      </c>
      <c r="G568" s="11">
        <v>0.46300000000000002</v>
      </c>
      <c r="H568" s="11">
        <v>8.5760000000000005</v>
      </c>
      <c r="I568" s="15">
        <v>2.6069999999999999E-3</v>
      </c>
      <c r="J568" s="15">
        <v>0.1842</v>
      </c>
      <c r="K568" s="15">
        <v>2.0249728555917499</v>
      </c>
      <c r="L568" s="15">
        <v>2.14983713355049</v>
      </c>
      <c r="M568" s="15">
        <v>3.45819761129207</v>
      </c>
      <c r="N568" s="15">
        <v>2.3235613463626499</v>
      </c>
      <c r="O568" s="11">
        <v>0.75123937677053798</v>
      </c>
      <c r="P568" s="15">
        <v>0.40518892199932899</v>
      </c>
      <c r="Q568" s="11" t="s">
        <v>38</v>
      </c>
      <c r="R568" s="11" t="s">
        <v>46</v>
      </c>
      <c r="S568" s="11" t="s">
        <v>47</v>
      </c>
      <c r="T568" s="11" t="s">
        <v>48</v>
      </c>
      <c r="U568" s="11">
        <v>1</v>
      </c>
    </row>
    <row r="569" spans="1:21" x14ac:dyDescent="0.2">
      <c r="A569" s="11" t="s">
        <v>45</v>
      </c>
      <c r="B569" s="11">
        <v>5.6479999999999997</v>
      </c>
      <c r="C569" s="11">
        <v>10.566000000000001</v>
      </c>
      <c r="D569" s="11">
        <v>1.419</v>
      </c>
      <c r="E569" s="11">
        <v>3.424E-2</v>
      </c>
      <c r="F569" s="11">
        <v>0.27179999999999999</v>
      </c>
      <c r="G569" s="11">
        <v>0.46700000000000003</v>
      </c>
      <c r="H569" s="11">
        <v>8.5459999999999994</v>
      </c>
      <c r="I569" s="15">
        <v>2.617E-3</v>
      </c>
      <c r="J569" s="15">
        <v>0.183</v>
      </c>
      <c r="K569" s="15">
        <v>2.0327868852458999</v>
      </c>
      <c r="L569" s="15">
        <v>2.1420765027322402</v>
      </c>
      <c r="M569" s="15">
        <v>3.2896174863388001</v>
      </c>
      <c r="N569" s="15">
        <v>2.27322404371585</v>
      </c>
      <c r="O569" s="11">
        <v>0.74876062322946202</v>
      </c>
      <c r="P569" s="15">
        <v>0.41126752006462503</v>
      </c>
      <c r="Q569" s="11" t="s">
        <v>38</v>
      </c>
      <c r="R569" s="11" t="s">
        <v>46</v>
      </c>
      <c r="S569" s="11" t="s">
        <v>47</v>
      </c>
      <c r="T569" s="11" t="s">
        <v>48</v>
      </c>
      <c r="U569" s="11">
        <v>1</v>
      </c>
    </row>
    <row r="570" spans="1:21" x14ac:dyDescent="0.2">
      <c r="A570" s="11" t="s">
        <v>45</v>
      </c>
      <c r="B570" s="11">
        <v>5.6479999999999997</v>
      </c>
      <c r="C570" s="11">
        <v>10.566000000000001</v>
      </c>
      <c r="D570" s="11">
        <v>1.4330000000000001</v>
      </c>
      <c r="E570" s="11">
        <v>3.4700000000000002E-2</v>
      </c>
      <c r="F570" s="11">
        <v>0.27450000000000002</v>
      </c>
      <c r="G570" s="11">
        <v>0.47099999999999997</v>
      </c>
      <c r="H570" s="11">
        <v>8.516</v>
      </c>
      <c r="I570" s="15">
        <v>2.6280000000000001E-3</v>
      </c>
      <c r="J570" s="15">
        <v>0.18310000000000001</v>
      </c>
      <c r="K570" s="15">
        <v>2.0152921900600802</v>
      </c>
      <c r="L570" s="15">
        <v>2.1299836155106502</v>
      </c>
      <c r="M570" s="15">
        <v>3.1785909339158902</v>
      </c>
      <c r="N570" s="15">
        <v>2.2064445658110299</v>
      </c>
      <c r="O570" s="11">
        <v>0.74628186968838495</v>
      </c>
      <c r="P570" s="15">
        <v>0.41704571888728698</v>
      </c>
      <c r="Q570" s="11" t="s">
        <v>38</v>
      </c>
      <c r="R570" s="11" t="s">
        <v>46</v>
      </c>
      <c r="S570" s="11" t="s">
        <v>47</v>
      </c>
      <c r="T570" s="11" t="s">
        <v>48</v>
      </c>
      <c r="U570" s="11">
        <v>1</v>
      </c>
    </row>
    <row r="571" spans="1:21" x14ac:dyDescent="0.2">
      <c r="A571" s="11" t="s">
        <v>45</v>
      </c>
      <c r="B571" s="11">
        <v>5.6479999999999997</v>
      </c>
      <c r="C571" s="11">
        <v>10.566000000000001</v>
      </c>
      <c r="D571" s="11">
        <v>1.4470000000000001</v>
      </c>
      <c r="E571" s="11">
        <v>3.517E-2</v>
      </c>
      <c r="F571" s="11">
        <v>0.2772</v>
      </c>
      <c r="G571" s="11">
        <v>0.47499999999999998</v>
      </c>
      <c r="H571" s="11">
        <v>8.4849999999999994</v>
      </c>
      <c r="I571" s="15">
        <v>2.6380000000000002E-3</v>
      </c>
      <c r="J571" s="15">
        <v>0.18770000000000001</v>
      </c>
      <c r="K571" s="15">
        <v>1.97655833777304</v>
      </c>
      <c r="L571" s="15">
        <v>2.0990942994139599</v>
      </c>
      <c r="M571" s="15">
        <v>3.0047948854555102</v>
      </c>
      <c r="N571" s="15">
        <v>2.0937666489078302</v>
      </c>
      <c r="O571" s="11">
        <v>0.74380311614730898</v>
      </c>
      <c r="P571" s="15">
        <v>0.42282355920771098</v>
      </c>
      <c r="Q571" s="11" t="s">
        <v>38</v>
      </c>
      <c r="R571" s="11" t="s">
        <v>46</v>
      </c>
      <c r="S571" s="11" t="s">
        <v>47</v>
      </c>
      <c r="T571" s="11" t="s">
        <v>48</v>
      </c>
      <c r="U571" s="11">
        <v>1</v>
      </c>
    </row>
    <row r="572" spans="1:21" x14ac:dyDescent="0.2">
      <c r="A572" s="11" t="s">
        <v>45</v>
      </c>
      <c r="B572" s="11">
        <v>5.6479999999999997</v>
      </c>
      <c r="C572" s="11">
        <v>10.566000000000001</v>
      </c>
      <c r="D572" s="11">
        <v>1.462</v>
      </c>
      <c r="E572" s="11">
        <v>3.5639999999999998E-2</v>
      </c>
      <c r="F572" s="11">
        <v>0.27989999999999998</v>
      </c>
      <c r="G572" s="11">
        <v>0.47899999999999998</v>
      </c>
      <c r="H572" s="11">
        <v>8.4550000000000001</v>
      </c>
      <c r="I572" s="15">
        <v>2.6480000000000002E-3</v>
      </c>
      <c r="J572" s="15">
        <v>0.18340000000000001</v>
      </c>
      <c r="K572" s="15">
        <v>1.9956379498364201</v>
      </c>
      <c r="L572" s="15">
        <v>2.10468920392585</v>
      </c>
      <c r="M572" s="15">
        <v>2.9880043620501602</v>
      </c>
      <c r="N572" s="15">
        <v>2.0828789531079601</v>
      </c>
      <c r="O572" s="11">
        <v>0.74114730878186996</v>
      </c>
      <c r="P572" s="15">
        <v>0.42816987319440097</v>
      </c>
      <c r="Q572" s="11" t="s">
        <v>38</v>
      </c>
      <c r="R572" s="11" t="s">
        <v>46</v>
      </c>
      <c r="S572" s="11" t="s">
        <v>47</v>
      </c>
      <c r="T572" s="11" t="s">
        <v>48</v>
      </c>
      <c r="U572" s="11">
        <v>1</v>
      </c>
    </row>
    <row r="573" spans="1:21" x14ac:dyDescent="0.2">
      <c r="A573" s="11" t="s">
        <v>45</v>
      </c>
      <c r="B573" s="11">
        <v>5.6479999999999997</v>
      </c>
      <c r="C573" s="11">
        <v>10.566000000000001</v>
      </c>
      <c r="D573" s="11">
        <v>1.476</v>
      </c>
      <c r="E573" s="11">
        <v>3.6110000000000003E-2</v>
      </c>
      <c r="F573" s="11">
        <v>0.28270000000000001</v>
      </c>
      <c r="G573" s="11">
        <v>0.48299999999999998</v>
      </c>
      <c r="H573" s="11">
        <v>8.4260000000000002</v>
      </c>
      <c r="I573" s="15">
        <v>2.6589999999999999E-3</v>
      </c>
      <c r="J573" s="15">
        <v>0.19939999999999999</v>
      </c>
      <c r="K573" s="15">
        <v>1.87061183550652</v>
      </c>
      <c r="L573" s="15">
        <v>2.0060180541624901</v>
      </c>
      <c r="M573" s="15">
        <v>2.6278836509528598</v>
      </c>
      <c r="N573" s="15">
        <v>1.81043129388164</v>
      </c>
      <c r="O573" s="11">
        <v>0.738668555240793</v>
      </c>
      <c r="P573" s="15">
        <v>0.43425041430851802</v>
      </c>
      <c r="Q573" s="11" t="s">
        <v>38</v>
      </c>
      <c r="R573" s="11" t="s">
        <v>46</v>
      </c>
      <c r="S573" s="11" t="s">
        <v>47</v>
      </c>
      <c r="T573" s="11" t="s">
        <v>48</v>
      </c>
      <c r="U573" s="11">
        <v>1</v>
      </c>
    </row>
    <row r="574" spans="1:21" x14ac:dyDescent="0.2">
      <c r="A574" s="11" t="s">
        <v>45</v>
      </c>
      <c r="B574" s="11">
        <v>5.6479999999999997</v>
      </c>
      <c r="C574" s="11">
        <v>10.566000000000001</v>
      </c>
      <c r="D574" s="11">
        <v>1.49</v>
      </c>
      <c r="E574" s="11">
        <v>3.6580000000000001E-2</v>
      </c>
      <c r="F574" s="11">
        <v>0.28539999999999999</v>
      </c>
      <c r="G574" s="11">
        <v>0.48699999999999999</v>
      </c>
      <c r="H574" s="11">
        <v>8.3970000000000002</v>
      </c>
      <c r="I574" s="15">
        <v>2.6689999999999999E-3</v>
      </c>
      <c r="J574" s="15">
        <v>0.1832</v>
      </c>
      <c r="K574" s="15">
        <v>1.99235807860262</v>
      </c>
      <c r="L574" s="15">
        <v>2.0906113537117901</v>
      </c>
      <c r="M574" s="15">
        <v>2.7565502183406099</v>
      </c>
      <c r="N574" s="15">
        <v>1.97598253275109</v>
      </c>
      <c r="O574" s="11">
        <v>0.73618980169971704</v>
      </c>
      <c r="P574" s="15">
        <v>0.44002226616630702</v>
      </c>
      <c r="Q574" s="11" t="s">
        <v>38</v>
      </c>
      <c r="R574" s="11" t="s">
        <v>46</v>
      </c>
      <c r="S574" s="11" t="s">
        <v>47</v>
      </c>
      <c r="T574" s="11" t="s">
        <v>48</v>
      </c>
      <c r="U574" s="11">
        <v>1</v>
      </c>
    </row>
    <row r="575" spans="1:21" x14ac:dyDescent="0.2">
      <c r="A575" s="11" t="s">
        <v>45</v>
      </c>
      <c r="B575" s="11">
        <v>5.6479999999999997</v>
      </c>
      <c r="C575" s="11">
        <v>10.566000000000001</v>
      </c>
      <c r="D575" s="11">
        <v>1.504</v>
      </c>
      <c r="E575" s="11">
        <v>3.7060000000000003E-2</v>
      </c>
      <c r="F575" s="11">
        <v>0.28820000000000001</v>
      </c>
      <c r="G575" s="11">
        <v>0.49099999999999999</v>
      </c>
      <c r="H575" s="11">
        <v>8.3670000000000009</v>
      </c>
      <c r="I575" s="15">
        <v>2.6800000000000001E-3</v>
      </c>
      <c r="J575" s="15">
        <v>0.18820000000000001</v>
      </c>
      <c r="K575" s="15">
        <v>1.9606801275239101</v>
      </c>
      <c r="L575" s="15">
        <v>2.0563230605738601</v>
      </c>
      <c r="M575" s="15">
        <v>2.5717321997874598</v>
      </c>
      <c r="N575" s="15">
        <v>1.8756641870350701</v>
      </c>
      <c r="O575" s="11">
        <v>0.73371104815863997</v>
      </c>
      <c r="P575" s="15">
        <v>0.44610034526958298</v>
      </c>
      <c r="Q575" s="11" t="s">
        <v>38</v>
      </c>
      <c r="R575" s="11" t="s">
        <v>46</v>
      </c>
      <c r="S575" s="11" t="s">
        <v>47</v>
      </c>
      <c r="T575" s="11" t="s">
        <v>48</v>
      </c>
      <c r="U575" s="11">
        <v>1</v>
      </c>
    </row>
    <row r="576" spans="1:21" x14ac:dyDescent="0.2">
      <c r="A576" s="11" t="s">
        <v>45</v>
      </c>
      <c r="B576" s="11">
        <v>5.6479999999999997</v>
      </c>
      <c r="C576" s="11">
        <v>10.566000000000001</v>
      </c>
      <c r="D576" s="11">
        <v>1.5189999999999999</v>
      </c>
      <c r="E576" s="11">
        <v>3.7539999999999997E-2</v>
      </c>
      <c r="F576" s="11">
        <v>0.29089999999999999</v>
      </c>
      <c r="G576" s="11">
        <v>0.495</v>
      </c>
      <c r="H576" s="11">
        <v>8.3379999999999992</v>
      </c>
      <c r="I576" s="15">
        <v>2.6900000000000001E-3</v>
      </c>
      <c r="J576" s="15">
        <v>0.1845</v>
      </c>
      <c r="K576" s="15">
        <v>1.9837398373983699</v>
      </c>
      <c r="L576" s="15">
        <v>2.0650406504065</v>
      </c>
      <c r="M576" s="15">
        <v>2.4769647696477</v>
      </c>
      <c r="N576" s="15">
        <v>1.86449864498645</v>
      </c>
      <c r="O576" s="11">
        <v>0.73105524079320106</v>
      </c>
      <c r="P576" s="15">
        <v>0.45141972934942298</v>
      </c>
      <c r="Q576" s="11" t="s">
        <v>38</v>
      </c>
      <c r="R576" s="11" t="s">
        <v>46</v>
      </c>
      <c r="S576" s="11" t="s">
        <v>47</v>
      </c>
      <c r="T576" s="11" t="s">
        <v>48</v>
      </c>
      <c r="U576" s="11">
        <v>1</v>
      </c>
    </row>
    <row r="577" spans="1:21" x14ac:dyDescent="0.2">
      <c r="A577" s="11" t="s">
        <v>45</v>
      </c>
      <c r="B577" s="11">
        <v>5.6479999999999997</v>
      </c>
      <c r="C577" s="11">
        <v>10.566000000000001</v>
      </c>
      <c r="D577" s="11">
        <v>1.5329999999999999</v>
      </c>
      <c r="E577" s="11">
        <v>3.8019999999999998E-2</v>
      </c>
      <c r="F577" s="11">
        <v>0.29360000000000003</v>
      </c>
      <c r="G577" s="11">
        <v>0.499</v>
      </c>
      <c r="H577" s="11">
        <v>8.3089999999999993</v>
      </c>
      <c r="I577" s="15">
        <v>2.7009999999999998E-3</v>
      </c>
      <c r="J577" s="15">
        <v>0.18920000000000001</v>
      </c>
      <c r="K577" s="15">
        <v>1.96088794926004</v>
      </c>
      <c r="L577" s="15">
        <v>2.03488372093023</v>
      </c>
      <c r="M577" s="15">
        <v>2.4207188160676498</v>
      </c>
      <c r="N577" s="15">
        <v>1.7653276955602499</v>
      </c>
      <c r="O577" s="11">
        <v>0.72857648725212498</v>
      </c>
      <c r="P577" s="15">
        <v>0.45717658966650299</v>
      </c>
      <c r="Q577" s="11" t="s">
        <v>38</v>
      </c>
      <c r="R577" s="11" t="s">
        <v>46</v>
      </c>
      <c r="S577" s="11" t="s">
        <v>47</v>
      </c>
      <c r="T577" s="11" t="s">
        <v>48</v>
      </c>
      <c r="U577" s="11">
        <v>1</v>
      </c>
    </row>
    <row r="578" spans="1:21" x14ac:dyDescent="0.2">
      <c r="A578" s="11" t="s">
        <v>45</v>
      </c>
      <c r="B578" s="11">
        <v>5.6479999999999997</v>
      </c>
      <c r="C578" s="11">
        <v>10.566000000000001</v>
      </c>
      <c r="D578" s="11">
        <v>1.704</v>
      </c>
      <c r="E578" s="11">
        <v>4.41E-2</v>
      </c>
      <c r="F578" s="11">
        <v>0.32640000000000002</v>
      </c>
      <c r="G578" s="11">
        <v>0.54600000000000004</v>
      </c>
      <c r="H578" s="11">
        <v>7.9539999999999997</v>
      </c>
      <c r="I578" s="15">
        <v>2.8370000000000001E-3</v>
      </c>
      <c r="J578" s="15">
        <v>0.1883</v>
      </c>
      <c r="K578" s="15">
        <v>1.5719596388741399</v>
      </c>
      <c r="L578" s="15">
        <v>1.95432819968136</v>
      </c>
      <c r="M578" s="15">
        <v>2.06585236325013</v>
      </c>
      <c r="N578" s="15">
        <v>1.29580456718003</v>
      </c>
      <c r="O578" s="11">
        <v>0.69830028328611904</v>
      </c>
      <c r="P578" s="15">
        <v>0.52440531471799501</v>
      </c>
      <c r="Q578" s="11" t="s">
        <v>38</v>
      </c>
      <c r="R578" s="11" t="s">
        <v>46</v>
      </c>
      <c r="S578" s="11" t="s">
        <v>47</v>
      </c>
      <c r="T578" s="11" t="s">
        <v>48</v>
      </c>
      <c r="U578" s="11">
        <v>1</v>
      </c>
    </row>
    <row r="579" spans="1:21" x14ac:dyDescent="0.2">
      <c r="A579" s="11" t="s">
        <v>45</v>
      </c>
      <c r="B579" s="11">
        <v>5.6479999999999997</v>
      </c>
      <c r="C579" s="11">
        <v>10.566000000000001</v>
      </c>
      <c r="D579" s="11">
        <v>1.722</v>
      </c>
      <c r="E579" s="11">
        <v>4.478E-2</v>
      </c>
      <c r="F579" s="11">
        <v>0.32990000000000003</v>
      </c>
      <c r="G579" s="11">
        <v>0.55100000000000005</v>
      </c>
      <c r="H579" s="11">
        <v>7.9169999999999998</v>
      </c>
      <c r="I579" s="15">
        <v>2.8519999999999999E-3</v>
      </c>
      <c r="J579" s="15">
        <v>0.19400000000000001</v>
      </c>
      <c r="K579" s="15">
        <v>1.55670103092784</v>
      </c>
      <c r="L579" s="15">
        <v>1.9226804123711301</v>
      </c>
      <c r="M579" s="15">
        <v>1.98453608247423</v>
      </c>
      <c r="N579" s="15">
        <v>1.21649484536082</v>
      </c>
      <c r="O579" s="11">
        <v>0.69511331444759195</v>
      </c>
      <c r="P579" s="15">
        <v>0.53156088010790503</v>
      </c>
      <c r="Q579" s="11" t="s">
        <v>38</v>
      </c>
      <c r="R579" s="11" t="s">
        <v>46</v>
      </c>
      <c r="S579" s="11" t="s">
        <v>47</v>
      </c>
      <c r="T579" s="11" t="s">
        <v>48</v>
      </c>
      <c r="U579" s="11">
        <v>1</v>
      </c>
    </row>
    <row r="580" spans="1:21" x14ac:dyDescent="0.2">
      <c r="A580" s="11" t="s">
        <v>45</v>
      </c>
      <c r="B580" s="11">
        <v>5.6479999999999997</v>
      </c>
      <c r="C580" s="11">
        <v>10.566000000000001</v>
      </c>
      <c r="D580" s="11">
        <v>1.7410000000000001</v>
      </c>
      <c r="E580" s="11">
        <v>4.5469999999999997E-2</v>
      </c>
      <c r="F580" s="11">
        <v>0.33339999999999997</v>
      </c>
      <c r="G580" s="11">
        <v>0.55600000000000005</v>
      </c>
      <c r="H580" s="11">
        <v>7.8789999999999996</v>
      </c>
      <c r="I580" s="15">
        <v>2.8679999999999999E-3</v>
      </c>
      <c r="J580" s="15">
        <v>0.1875</v>
      </c>
      <c r="K580" s="15">
        <v>1.57866666666667</v>
      </c>
      <c r="L580" s="15">
        <v>1.9306666666666701</v>
      </c>
      <c r="M580" s="15">
        <v>2.0853333333333302</v>
      </c>
      <c r="N580" s="15">
        <v>1.2</v>
      </c>
      <c r="O580" s="11">
        <v>0.69174929178470301</v>
      </c>
      <c r="P580" s="15">
        <v>0.53818812400031701</v>
      </c>
      <c r="Q580" s="11" t="s">
        <v>38</v>
      </c>
      <c r="R580" s="11" t="s">
        <v>46</v>
      </c>
      <c r="S580" s="11" t="s">
        <v>47</v>
      </c>
      <c r="T580" s="11" t="s">
        <v>48</v>
      </c>
      <c r="U580" s="11">
        <v>1</v>
      </c>
    </row>
    <row r="581" spans="1:21" x14ac:dyDescent="0.2">
      <c r="A581" s="11" t="s">
        <v>45</v>
      </c>
      <c r="B581" s="11">
        <v>5.6479999999999997</v>
      </c>
      <c r="C581" s="11">
        <v>10.566000000000001</v>
      </c>
      <c r="D581" s="11">
        <v>1.7589999999999999</v>
      </c>
      <c r="E581" s="11">
        <v>4.6170000000000003E-2</v>
      </c>
      <c r="F581" s="11">
        <v>0.33689999999999998</v>
      </c>
      <c r="G581" s="11">
        <v>0.56000000000000005</v>
      </c>
      <c r="H581" s="11">
        <v>7.8410000000000002</v>
      </c>
      <c r="I581" s="15">
        <v>2.8830000000000001E-3</v>
      </c>
      <c r="J581" s="15">
        <v>0.1918</v>
      </c>
      <c r="K581" s="15">
        <v>1.5537017726798701</v>
      </c>
      <c r="L581" s="15">
        <v>1.91345151199166</v>
      </c>
      <c r="M581" s="15">
        <v>2.02294056308655</v>
      </c>
      <c r="N581" s="15">
        <v>1.1418143899895701</v>
      </c>
      <c r="O581" s="11">
        <v>0.68856232294617603</v>
      </c>
      <c r="P581" s="15">
        <v>0.54430745502748201</v>
      </c>
      <c r="Q581" s="11" t="s">
        <v>38</v>
      </c>
      <c r="R581" s="11" t="s">
        <v>46</v>
      </c>
      <c r="S581" s="11" t="s">
        <v>47</v>
      </c>
      <c r="T581" s="11" t="s">
        <v>48</v>
      </c>
      <c r="U581" s="11">
        <v>1</v>
      </c>
    </row>
    <row r="582" spans="1:21" x14ac:dyDescent="0.2">
      <c r="A582" s="11" t="s">
        <v>45</v>
      </c>
      <c r="B582" s="11">
        <v>5.6479999999999997</v>
      </c>
      <c r="C582" s="11">
        <v>10.566000000000001</v>
      </c>
      <c r="D582" s="11">
        <v>1.778</v>
      </c>
      <c r="E582" s="11">
        <v>4.6879999999999998E-2</v>
      </c>
      <c r="F582" s="11">
        <v>0.34050000000000002</v>
      </c>
      <c r="G582" s="11">
        <v>0.56499999999999995</v>
      </c>
      <c r="H582" s="11">
        <v>7.8019999999999996</v>
      </c>
      <c r="I582" s="15">
        <v>2.8990000000000001E-3</v>
      </c>
      <c r="J582" s="15">
        <v>0.19589999999999999</v>
      </c>
      <c r="K582" s="15">
        <v>1.52628892291986</v>
      </c>
      <c r="L582" s="15">
        <v>1.89382337927514</v>
      </c>
      <c r="M582" s="15">
        <v>1.9601837672281801</v>
      </c>
      <c r="N582" s="15">
        <v>1.08218478815722</v>
      </c>
      <c r="O582" s="11">
        <v>0.68519830028328599</v>
      </c>
      <c r="P582" s="15">
        <v>0.55118033123184496</v>
      </c>
      <c r="Q582" s="11" t="s">
        <v>38</v>
      </c>
      <c r="R582" s="11" t="s">
        <v>46</v>
      </c>
      <c r="S582" s="11" t="s">
        <v>47</v>
      </c>
      <c r="T582" s="11" t="s">
        <v>48</v>
      </c>
      <c r="U582" s="11">
        <v>1</v>
      </c>
    </row>
    <row r="583" spans="1:21" x14ac:dyDescent="0.2">
      <c r="A583" s="11" t="s">
        <v>45</v>
      </c>
      <c r="B583" s="11">
        <v>5.6479999999999997</v>
      </c>
      <c r="C583" s="11">
        <v>10.566000000000001</v>
      </c>
      <c r="D583" s="11">
        <v>1.796</v>
      </c>
      <c r="E583" s="11">
        <v>4.759E-2</v>
      </c>
      <c r="F583" s="11">
        <v>0.34399999999999997</v>
      </c>
      <c r="G583" s="11">
        <v>0.56999999999999995</v>
      </c>
      <c r="H583" s="11">
        <v>7.7649999999999997</v>
      </c>
      <c r="I583" s="15">
        <v>2.9150000000000001E-3</v>
      </c>
      <c r="J583" s="15">
        <v>0.1903</v>
      </c>
      <c r="K583" s="15">
        <v>1.5501839201261201</v>
      </c>
      <c r="L583" s="15">
        <v>1.9022595901208601</v>
      </c>
      <c r="M583" s="15">
        <v>1.92853389385181</v>
      </c>
      <c r="N583" s="15">
        <v>1.07199159222281</v>
      </c>
      <c r="O583" s="11">
        <v>0.68201133144475901</v>
      </c>
      <c r="P583" s="15">
        <v>0.55819905474804699</v>
      </c>
      <c r="Q583" s="11" t="s">
        <v>38</v>
      </c>
      <c r="R583" s="11" t="s">
        <v>46</v>
      </c>
      <c r="S583" s="11" t="s">
        <v>47</v>
      </c>
      <c r="T583" s="11" t="s">
        <v>48</v>
      </c>
      <c r="U583" s="11">
        <v>1</v>
      </c>
    </row>
    <row r="584" spans="1:21" x14ac:dyDescent="0.2">
      <c r="A584" s="11" t="s">
        <v>45</v>
      </c>
      <c r="B584" s="11">
        <v>5.6479999999999997</v>
      </c>
      <c r="C584" s="11">
        <v>10.566000000000001</v>
      </c>
      <c r="D584" s="11">
        <v>1.8140000000000001</v>
      </c>
      <c r="E584" s="11">
        <v>4.8309999999999999E-2</v>
      </c>
      <c r="F584" s="11">
        <v>0.34749999999999998</v>
      </c>
      <c r="G584" s="11">
        <v>0.57499999999999996</v>
      </c>
      <c r="H584" s="11">
        <v>7.7270000000000003</v>
      </c>
      <c r="I584" s="15">
        <v>2.931E-3</v>
      </c>
      <c r="J584" s="15">
        <v>0.19600000000000001</v>
      </c>
      <c r="K584" s="15">
        <v>1.5102040816326501</v>
      </c>
      <c r="L584" s="15">
        <v>1.87244897959184</v>
      </c>
      <c r="M584" s="15">
        <v>1.83673469387755</v>
      </c>
      <c r="N584" s="15">
        <v>1.00510204081633</v>
      </c>
      <c r="O584" s="11">
        <v>0.67882436260623202</v>
      </c>
      <c r="P584" s="15">
        <v>0.56518230611384401</v>
      </c>
      <c r="Q584" s="11" t="s">
        <v>38</v>
      </c>
      <c r="R584" s="11" t="s">
        <v>46</v>
      </c>
      <c r="S584" s="11" t="s">
        <v>47</v>
      </c>
      <c r="T584" s="11" t="s">
        <v>48</v>
      </c>
      <c r="U584" s="11">
        <v>1</v>
      </c>
    </row>
    <row r="585" spans="1:21" x14ac:dyDescent="0.2">
      <c r="A585" s="11" t="s">
        <v>45</v>
      </c>
      <c r="B585" s="11">
        <v>5.6479999999999997</v>
      </c>
      <c r="C585" s="11">
        <v>10.566000000000001</v>
      </c>
      <c r="D585" s="11">
        <v>1.833</v>
      </c>
      <c r="E585" s="11">
        <v>4.904E-2</v>
      </c>
      <c r="F585" s="11">
        <v>0.35110000000000002</v>
      </c>
      <c r="G585" s="11">
        <v>0.57899999999999996</v>
      </c>
      <c r="H585" s="11">
        <v>7.6879999999999997</v>
      </c>
      <c r="I585" s="15">
        <v>2.947E-3</v>
      </c>
      <c r="J585" s="15">
        <v>0.19869999999999999</v>
      </c>
      <c r="K585" s="15">
        <v>1.48465022647207</v>
      </c>
      <c r="L585" s="15">
        <v>1.8621036738802199</v>
      </c>
      <c r="M585" s="15">
        <v>1.8922999496728701</v>
      </c>
      <c r="N585" s="15">
        <v>0.961248112732763</v>
      </c>
      <c r="O585" s="11">
        <v>0.67546033994334298</v>
      </c>
      <c r="P585" s="15">
        <v>0.57094933662349301</v>
      </c>
      <c r="Q585" s="11" t="s">
        <v>38</v>
      </c>
      <c r="R585" s="11" t="s">
        <v>46</v>
      </c>
      <c r="S585" s="11" t="s">
        <v>47</v>
      </c>
      <c r="T585" s="11" t="s">
        <v>48</v>
      </c>
      <c r="U585" s="11">
        <v>1</v>
      </c>
    </row>
    <row r="586" spans="1:21" x14ac:dyDescent="0.2">
      <c r="A586" s="11" t="s">
        <v>45</v>
      </c>
      <c r="B586" s="11">
        <v>5.6479999999999997</v>
      </c>
      <c r="C586" s="11">
        <v>10.566000000000001</v>
      </c>
      <c r="D586" s="11">
        <v>1.851</v>
      </c>
      <c r="E586" s="11">
        <v>4.9770000000000002E-2</v>
      </c>
      <c r="F586" s="11">
        <v>0.35460000000000003</v>
      </c>
      <c r="G586" s="11">
        <v>0.58399999999999996</v>
      </c>
      <c r="H586" s="11">
        <v>7.65</v>
      </c>
      <c r="I586" s="15">
        <v>2.9640000000000001E-3</v>
      </c>
      <c r="J586" s="15">
        <v>0.18970000000000001</v>
      </c>
      <c r="K586" s="15">
        <v>1.5234580917237699</v>
      </c>
      <c r="L586" s="15">
        <v>1.8871903004744299</v>
      </c>
      <c r="M586" s="15">
        <v>1.81338956246705</v>
      </c>
      <c r="N586" s="15">
        <v>0.96995255666842395</v>
      </c>
      <c r="O586" s="11">
        <v>0.672273371104816</v>
      </c>
      <c r="P586" s="15">
        <v>0.57785098095197296</v>
      </c>
      <c r="Q586" s="11" t="s">
        <v>38</v>
      </c>
      <c r="R586" s="11" t="s">
        <v>46</v>
      </c>
      <c r="S586" s="11" t="s">
        <v>47</v>
      </c>
      <c r="T586" s="11" t="s">
        <v>48</v>
      </c>
      <c r="U586" s="11">
        <v>1</v>
      </c>
    </row>
    <row r="587" spans="1:21" x14ac:dyDescent="0.2">
      <c r="A587" s="11" t="s">
        <v>45</v>
      </c>
      <c r="B587" s="11">
        <v>5.6479999999999997</v>
      </c>
      <c r="C587" s="11">
        <v>10.566000000000001</v>
      </c>
      <c r="D587" s="11">
        <v>1.87</v>
      </c>
      <c r="E587" s="11">
        <v>5.0509999999999999E-2</v>
      </c>
      <c r="F587" s="11">
        <v>0.35809999999999997</v>
      </c>
      <c r="G587" s="11">
        <v>0.58899999999999997</v>
      </c>
      <c r="H587" s="11">
        <v>7.6120000000000001</v>
      </c>
      <c r="I587" s="15">
        <v>2.98E-3</v>
      </c>
      <c r="J587" s="15">
        <v>0.20150000000000001</v>
      </c>
      <c r="K587" s="15">
        <v>1.4590570719603</v>
      </c>
      <c r="L587" s="15">
        <v>1.84119106699752</v>
      </c>
      <c r="M587" s="15">
        <v>1.7866004962779201</v>
      </c>
      <c r="N587" s="15">
        <v>0.87841191066997504</v>
      </c>
      <c r="O587" s="11">
        <v>0.66890934844192595</v>
      </c>
      <c r="P587" s="15">
        <v>0.58418537187345798</v>
      </c>
      <c r="Q587" s="11" t="s">
        <v>38</v>
      </c>
      <c r="R587" s="11" t="s">
        <v>46</v>
      </c>
      <c r="S587" s="11" t="s">
        <v>47</v>
      </c>
      <c r="T587" s="11" t="s">
        <v>48</v>
      </c>
      <c r="U587" s="11">
        <v>1</v>
      </c>
    </row>
    <row r="588" spans="1:21" x14ac:dyDescent="0.2">
      <c r="A588" s="11" t="s">
        <v>45</v>
      </c>
      <c r="B588" s="11">
        <v>5.6479999999999997</v>
      </c>
      <c r="C588" s="11">
        <v>10.566000000000001</v>
      </c>
      <c r="D588" s="11">
        <v>1.8879999999999999</v>
      </c>
      <c r="E588" s="11">
        <v>5.126E-2</v>
      </c>
      <c r="F588" s="11">
        <v>0.36159999999999998</v>
      </c>
      <c r="G588" s="11">
        <v>0.59299999999999997</v>
      </c>
      <c r="H588" s="11">
        <v>7.5739999999999998</v>
      </c>
      <c r="I588" s="15">
        <v>2.9970000000000001E-3</v>
      </c>
      <c r="J588" s="15">
        <v>0.19800000000000001</v>
      </c>
      <c r="K588" s="15">
        <v>1.47474747474747</v>
      </c>
      <c r="L588" s="15">
        <v>1.8434343434343401</v>
      </c>
      <c r="M588" s="15">
        <v>1.69191919191919</v>
      </c>
      <c r="N588" s="15">
        <v>0.86363636363636398</v>
      </c>
      <c r="O588" s="11">
        <v>0.66572237960339897</v>
      </c>
      <c r="P588" s="15">
        <v>0.59000602309851702</v>
      </c>
      <c r="Q588" s="11" t="s">
        <v>38</v>
      </c>
      <c r="R588" s="11" t="s">
        <v>46</v>
      </c>
      <c r="S588" s="11" t="s">
        <v>47</v>
      </c>
      <c r="T588" s="11" t="s">
        <v>48</v>
      </c>
      <c r="U588" s="11">
        <v>1</v>
      </c>
    </row>
    <row r="589" spans="1:21" x14ac:dyDescent="0.2">
      <c r="A589" s="11" t="s">
        <v>45</v>
      </c>
      <c r="B589" s="11">
        <v>5.6479999999999997</v>
      </c>
      <c r="C589" s="11">
        <v>10.566000000000001</v>
      </c>
      <c r="D589" s="11">
        <v>1.907</v>
      </c>
      <c r="E589" s="11">
        <v>5.2010000000000001E-2</v>
      </c>
      <c r="F589" s="11">
        <v>0.36520000000000002</v>
      </c>
      <c r="G589" s="11">
        <v>0.59799999999999998</v>
      </c>
      <c r="H589" s="11">
        <v>7.5359999999999996</v>
      </c>
      <c r="I589" s="15">
        <v>3.0140000000000002E-3</v>
      </c>
      <c r="J589" s="15">
        <v>0.1961</v>
      </c>
      <c r="K589" s="15">
        <v>1.48393676695563</v>
      </c>
      <c r="L589" s="15">
        <v>1.8408975012748601</v>
      </c>
      <c r="M589" s="15">
        <v>1.6828148903620599</v>
      </c>
      <c r="N589" s="15">
        <v>0.84140744518102994</v>
      </c>
      <c r="O589" s="11">
        <v>0.66235835694051004</v>
      </c>
      <c r="P589" s="15">
        <v>0.59656980188349296</v>
      </c>
      <c r="Q589" s="11" t="s">
        <v>38</v>
      </c>
      <c r="R589" s="11" t="s">
        <v>46</v>
      </c>
      <c r="S589" s="11" t="s">
        <v>47</v>
      </c>
      <c r="T589" s="11" t="s">
        <v>48</v>
      </c>
      <c r="U589" s="11">
        <v>1</v>
      </c>
    </row>
    <row r="590" spans="1:21" x14ac:dyDescent="0.2">
      <c r="A590" s="11" t="s">
        <v>45</v>
      </c>
      <c r="B590" s="11">
        <v>5.6479999999999997</v>
      </c>
      <c r="C590" s="11">
        <v>10.566000000000001</v>
      </c>
      <c r="D590" s="11">
        <v>1.925</v>
      </c>
      <c r="E590" s="11">
        <v>5.2769999999999997E-2</v>
      </c>
      <c r="F590" s="11">
        <v>0.36870000000000003</v>
      </c>
      <c r="G590" s="11">
        <v>0.60199999999999998</v>
      </c>
      <c r="H590" s="11">
        <v>7.4989999999999997</v>
      </c>
      <c r="I590" s="15">
        <v>3.0309999999999998E-3</v>
      </c>
      <c r="J590" s="15">
        <v>0.20119999999999999</v>
      </c>
      <c r="K590" s="15">
        <v>1.45626242544732</v>
      </c>
      <c r="L590" s="15">
        <v>1.8240556660039799</v>
      </c>
      <c r="M590" s="15">
        <v>1.7345924453280299</v>
      </c>
      <c r="N590" s="15">
        <v>0.79522862823061602</v>
      </c>
      <c r="O590" s="11">
        <v>0.65917138810198295</v>
      </c>
      <c r="P590" s="15">
        <v>0.60229171130419701</v>
      </c>
      <c r="Q590" s="11" t="s">
        <v>38</v>
      </c>
      <c r="R590" s="11" t="s">
        <v>46</v>
      </c>
      <c r="S590" s="11" t="s">
        <v>47</v>
      </c>
      <c r="T590" s="11" t="s">
        <v>48</v>
      </c>
      <c r="U590" s="11">
        <v>1</v>
      </c>
    </row>
    <row r="591" spans="1:21" x14ac:dyDescent="0.2">
      <c r="A591" s="11" t="s">
        <v>45</v>
      </c>
      <c r="B591" s="11">
        <v>5.6479999999999997</v>
      </c>
      <c r="C591" s="11">
        <v>10.566000000000001</v>
      </c>
      <c r="D591" s="11">
        <v>1.9430000000000001</v>
      </c>
      <c r="E591" s="11">
        <v>5.3539999999999997E-2</v>
      </c>
      <c r="F591" s="11">
        <v>0.37219999999999998</v>
      </c>
      <c r="G591" s="11">
        <v>0.60699999999999998</v>
      </c>
      <c r="H591" s="11">
        <v>7.46</v>
      </c>
      <c r="I591" s="15">
        <v>3.0490000000000001E-3</v>
      </c>
      <c r="J591" s="15">
        <v>0.2031</v>
      </c>
      <c r="K591" s="15">
        <v>1.4574101427868</v>
      </c>
      <c r="L591" s="15">
        <v>1.8119153126538601</v>
      </c>
      <c r="M591" s="15">
        <v>1.7626784835056599</v>
      </c>
      <c r="N591" s="15">
        <v>0.75824716888232402</v>
      </c>
      <c r="O591" s="11">
        <v>0.65598441926345596</v>
      </c>
      <c r="P591" s="15">
        <v>0.60896534345049502</v>
      </c>
      <c r="Q591" s="11" t="s">
        <v>38</v>
      </c>
      <c r="R591" s="11" t="s">
        <v>46</v>
      </c>
      <c r="S591" s="11" t="s">
        <v>47</v>
      </c>
      <c r="T591" s="11" t="s">
        <v>48</v>
      </c>
      <c r="U591" s="11">
        <v>1</v>
      </c>
    </row>
    <row r="592" spans="1:21" x14ac:dyDescent="0.2">
      <c r="A592" s="11" t="s">
        <v>45</v>
      </c>
      <c r="B592" s="11">
        <v>5.6479999999999997</v>
      </c>
      <c r="C592" s="11">
        <v>10.566000000000001</v>
      </c>
      <c r="D592" s="11">
        <v>1.962</v>
      </c>
      <c r="E592" s="11">
        <v>5.432E-2</v>
      </c>
      <c r="F592" s="11">
        <v>0.37580000000000002</v>
      </c>
      <c r="G592" s="11">
        <v>0.61099999999999999</v>
      </c>
      <c r="H592" s="11">
        <v>7.4219999999999997</v>
      </c>
      <c r="I592" s="15">
        <v>3.0660000000000001E-3</v>
      </c>
      <c r="J592" s="15">
        <v>0.20019999999999999</v>
      </c>
      <c r="K592" s="15">
        <v>1.4735264735264699</v>
      </c>
      <c r="L592" s="15">
        <v>1.8131868131868101</v>
      </c>
      <c r="M592" s="15">
        <v>1.71828171828172</v>
      </c>
      <c r="N592" s="15">
        <v>0.73926073926073899</v>
      </c>
      <c r="O592" s="11">
        <v>0.65262039660056703</v>
      </c>
      <c r="P592" s="15">
        <v>0.61436837800247301</v>
      </c>
      <c r="Q592" s="11" t="s">
        <v>38</v>
      </c>
      <c r="R592" s="11" t="s">
        <v>46</v>
      </c>
      <c r="S592" s="11" t="s">
        <v>47</v>
      </c>
      <c r="T592" s="11" t="s">
        <v>48</v>
      </c>
      <c r="U592" s="11">
        <v>1</v>
      </c>
    </row>
    <row r="593" spans="1:21" x14ac:dyDescent="0.2">
      <c r="A593" s="11" t="s">
        <v>45</v>
      </c>
      <c r="B593" s="11">
        <v>5.6479999999999997</v>
      </c>
      <c r="C593" s="11">
        <v>10.566000000000001</v>
      </c>
      <c r="D593" s="11">
        <v>1.98</v>
      </c>
      <c r="E593" s="11">
        <v>5.5109999999999999E-2</v>
      </c>
      <c r="F593" s="11">
        <v>0.37930000000000003</v>
      </c>
      <c r="G593" s="11">
        <v>0.61599999999999999</v>
      </c>
      <c r="H593" s="11">
        <v>7.383</v>
      </c>
      <c r="I593" s="15">
        <v>3.0839999999999999E-3</v>
      </c>
      <c r="J593" s="15">
        <v>0.20100000000000001</v>
      </c>
      <c r="K593" s="15">
        <v>1.47761194029851</v>
      </c>
      <c r="L593" s="15">
        <v>1.8059701492537299</v>
      </c>
      <c r="M593" s="15">
        <v>1.62189054726368</v>
      </c>
      <c r="N593" s="15">
        <v>0.71144278606965194</v>
      </c>
      <c r="O593" s="11">
        <v>0.64943342776204005</v>
      </c>
      <c r="P593" s="15">
        <v>0.62093954148528696</v>
      </c>
      <c r="Q593" s="11" t="s">
        <v>38</v>
      </c>
      <c r="R593" s="11" t="s">
        <v>46</v>
      </c>
      <c r="S593" s="11" t="s">
        <v>47</v>
      </c>
      <c r="T593" s="11" t="s">
        <v>48</v>
      </c>
      <c r="U593" s="11">
        <v>1</v>
      </c>
    </row>
    <row r="594" spans="1:21" x14ac:dyDescent="0.2">
      <c r="A594" s="11" t="s">
        <v>45</v>
      </c>
      <c r="B594" s="11">
        <v>5.6479999999999997</v>
      </c>
      <c r="C594" s="11">
        <v>10.566000000000001</v>
      </c>
      <c r="D594" s="11">
        <v>2.2000000000000002</v>
      </c>
      <c r="E594" s="11">
        <v>6.5110000000000001E-2</v>
      </c>
      <c r="F594" s="11">
        <v>0.42130000000000001</v>
      </c>
      <c r="G594" s="11">
        <v>0.66700000000000004</v>
      </c>
      <c r="H594" s="11">
        <v>6.93</v>
      </c>
      <c r="I594" s="15">
        <v>3.3059999999999999E-3</v>
      </c>
      <c r="J594" s="15">
        <v>0.21390000000000001</v>
      </c>
      <c r="K594" s="15">
        <v>1.18747078073866</v>
      </c>
      <c r="L594" s="15">
        <v>1.7157550257129499</v>
      </c>
      <c r="M594" s="15">
        <v>1.2014960261804599</v>
      </c>
      <c r="N594" s="15">
        <v>0.41421224871435203</v>
      </c>
      <c r="O594" s="11">
        <v>0.61048158640226602</v>
      </c>
      <c r="P594" s="15">
        <v>0.68390284471617102</v>
      </c>
      <c r="Q594" s="11" t="s">
        <v>38</v>
      </c>
      <c r="R594" s="11" t="s">
        <v>46</v>
      </c>
      <c r="S594" s="11" t="s">
        <v>47</v>
      </c>
      <c r="T594" s="11" t="s">
        <v>48</v>
      </c>
      <c r="U594" s="11">
        <v>1</v>
      </c>
    </row>
    <row r="595" spans="1:21" x14ac:dyDescent="0.2">
      <c r="A595" s="11" t="s">
        <v>45</v>
      </c>
      <c r="B595" s="11">
        <v>5.6479999999999997</v>
      </c>
      <c r="C595" s="11">
        <v>10.566000000000001</v>
      </c>
      <c r="D595" s="11">
        <v>2.2229999999999999</v>
      </c>
      <c r="E595" s="11">
        <v>6.6269999999999996E-2</v>
      </c>
      <c r="F595" s="11">
        <v>0.4259</v>
      </c>
      <c r="G595" s="11">
        <v>0.67200000000000004</v>
      </c>
      <c r="H595" s="11">
        <v>6.8810000000000002</v>
      </c>
      <c r="I595" s="15">
        <v>3.3319999999999999E-3</v>
      </c>
      <c r="J595" s="15">
        <v>0.2135</v>
      </c>
      <c r="K595" s="15">
        <v>1.1943793911006999</v>
      </c>
      <c r="L595" s="15">
        <v>1.71428571428571</v>
      </c>
      <c r="M595" s="15">
        <v>1.27868852459016</v>
      </c>
      <c r="N595" s="15">
        <v>0.39203747072599499</v>
      </c>
      <c r="O595" s="11">
        <v>0.60640934844192595</v>
      </c>
      <c r="P595" s="15">
        <v>0.69027993896175699</v>
      </c>
      <c r="Q595" s="11" t="s">
        <v>38</v>
      </c>
      <c r="R595" s="11" t="s">
        <v>46</v>
      </c>
      <c r="S595" s="11" t="s">
        <v>47</v>
      </c>
      <c r="T595" s="11" t="s">
        <v>48</v>
      </c>
      <c r="U595" s="11">
        <v>1</v>
      </c>
    </row>
    <row r="596" spans="1:21" x14ac:dyDescent="0.2">
      <c r="A596" s="11" t="s">
        <v>45</v>
      </c>
      <c r="B596" s="11">
        <v>5.6479999999999997</v>
      </c>
      <c r="C596" s="11">
        <v>10.566000000000001</v>
      </c>
      <c r="D596" s="11">
        <v>2.2469999999999999</v>
      </c>
      <c r="E596" s="11">
        <v>6.744E-2</v>
      </c>
      <c r="F596" s="11">
        <v>0.4304</v>
      </c>
      <c r="G596" s="11">
        <v>0.67700000000000005</v>
      </c>
      <c r="H596" s="11">
        <v>6.8319999999999999</v>
      </c>
      <c r="I596" s="15">
        <v>3.3579999999999999E-3</v>
      </c>
      <c r="J596" s="15">
        <v>0.21149999999999999</v>
      </c>
      <c r="K596" s="15">
        <v>1.19621749408983</v>
      </c>
      <c r="L596" s="15">
        <v>1.7068557919621701</v>
      </c>
      <c r="M596" s="15">
        <v>1.28132387706856</v>
      </c>
      <c r="N596" s="15">
        <v>0.367375886524823</v>
      </c>
      <c r="O596" s="11">
        <v>0.60216005665722405</v>
      </c>
      <c r="P596" s="15">
        <v>0.69562425103490799</v>
      </c>
      <c r="Q596" s="11" t="s">
        <v>38</v>
      </c>
      <c r="R596" s="11" t="s">
        <v>46</v>
      </c>
      <c r="S596" s="11" t="s">
        <v>47</v>
      </c>
      <c r="T596" s="11" t="s">
        <v>48</v>
      </c>
      <c r="U596" s="11">
        <v>1</v>
      </c>
    </row>
    <row r="597" spans="1:21" x14ac:dyDescent="0.2">
      <c r="A597" s="11" t="s">
        <v>45</v>
      </c>
      <c r="B597" s="11">
        <v>5.6479999999999997</v>
      </c>
      <c r="C597" s="11">
        <v>10.566000000000001</v>
      </c>
      <c r="D597" s="11">
        <v>2.2709999999999999</v>
      </c>
      <c r="E597" s="11">
        <v>6.8640000000000007E-2</v>
      </c>
      <c r="F597" s="11">
        <v>0.435</v>
      </c>
      <c r="G597" s="11">
        <v>0.68200000000000005</v>
      </c>
      <c r="H597" s="11">
        <v>6.782</v>
      </c>
      <c r="I597" s="15">
        <v>3.3839999999999999E-3</v>
      </c>
      <c r="J597" s="15">
        <v>0.21440000000000001</v>
      </c>
      <c r="K597" s="15">
        <v>1.18936567164179</v>
      </c>
      <c r="L597" s="15">
        <v>1.70242537313433</v>
      </c>
      <c r="M597" s="15">
        <v>1.27332089552239</v>
      </c>
      <c r="N597" s="15">
        <v>0.34841417910447797</v>
      </c>
      <c r="O597" s="11">
        <v>0.59791076487252104</v>
      </c>
      <c r="P597" s="15">
        <v>0.70116962609820299</v>
      </c>
      <c r="Q597" s="11" t="s">
        <v>38</v>
      </c>
      <c r="R597" s="11" t="s">
        <v>46</v>
      </c>
      <c r="S597" s="11" t="s">
        <v>47</v>
      </c>
      <c r="T597" s="11" t="s">
        <v>48</v>
      </c>
      <c r="U597" s="11">
        <v>1</v>
      </c>
    </row>
    <row r="598" spans="1:21" x14ac:dyDescent="0.2">
      <c r="A598" s="11" t="s">
        <v>45</v>
      </c>
      <c r="B598" s="11">
        <v>5.6479999999999997</v>
      </c>
      <c r="C598" s="11">
        <v>10.566000000000001</v>
      </c>
      <c r="D598" s="11">
        <v>2.2949999999999999</v>
      </c>
      <c r="E598" s="11">
        <v>6.9849999999999995E-2</v>
      </c>
      <c r="F598" s="11">
        <v>0.4395</v>
      </c>
      <c r="G598" s="11">
        <v>0.68700000000000006</v>
      </c>
      <c r="H598" s="11">
        <v>6.7329999999999997</v>
      </c>
      <c r="I598" s="15">
        <v>3.411E-3</v>
      </c>
      <c r="J598" s="15">
        <v>0.21029999999999999</v>
      </c>
      <c r="K598" s="15">
        <v>1.1982881597717501</v>
      </c>
      <c r="L598" s="15">
        <v>1.7070851165002401</v>
      </c>
      <c r="M598" s="15">
        <v>1.21730860675226</v>
      </c>
      <c r="N598" s="15">
        <v>0.33475986685687098</v>
      </c>
      <c r="O598" s="11">
        <v>0.59366147308781902</v>
      </c>
      <c r="P598" s="15">
        <v>0.70626933488960397</v>
      </c>
      <c r="Q598" s="11" t="s">
        <v>38</v>
      </c>
      <c r="R598" s="11" t="s">
        <v>46</v>
      </c>
      <c r="S598" s="11" t="s">
        <v>47</v>
      </c>
      <c r="T598" s="11" t="s">
        <v>48</v>
      </c>
      <c r="U598" s="11">
        <v>1</v>
      </c>
    </row>
    <row r="599" spans="1:21" x14ac:dyDescent="0.2">
      <c r="A599" s="11" t="s">
        <v>45</v>
      </c>
      <c r="B599" s="11">
        <v>5.6479999999999997</v>
      </c>
      <c r="C599" s="11">
        <v>10.566000000000001</v>
      </c>
      <c r="D599" s="11">
        <v>2.319</v>
      </c>
      <c r="E599" s="11">
        <v>7.1080000000000004E-2</v>
      </c>
      <c r="F599" s="11">
        <v>0.44409999999999999</v>
      </c>
      <c r="G599" s="11">
        <v>0.69299999999999995</v>
      </c>
      <c r="H599" s="11">
        <v>6.6840000000000002</v>
      </c>
      <c r="I599" s="15">
        <v>3.4380000000000001E-3</v>
      </c>
      <c r="J599" s="15">
        <v>0.2215</v>
      </c>
      <c r="K599" s="15">
        <v>1.1557562076749399</v>
      </c>
      <c r="L599" s="15">
        <v>1.67945823927765</v>
      </c>
      <c r="M599" s="15">
        <v>1.21444695259594</v>
      </c>
      <c r="N599" s="15">
        <v>0.298871331828442</v>
      </c>
      <c r="O599" s="11">
        <v>0.58941218130311601</v>
      </c>
      <c r="P599" s="15">
        <v>0.71259450500685095</v>
      </c>
      <c r="Q599" s="11" t="s">
        <v>38</v>
      </c>
      <c r="R599" s="11" t="s">
        <v>46</v>
      </c>
      <c r="S599" s="11" t="s">
        <v>47</v>
      </c>
      <c r="T599" s="11" t="s">
        <v>48</v>
      </c>
      <c r="U599" s="11">
        <v>1</v>
      </c>
    </row>
    <row r="600" spans="1:21" x14ac:dyDescent="0.2">
      <c r="A600" s="11" t="s">
        <v>45</v>
      </c>
      <c r="B600" s="11">
        <v>5.6479999999999997</v>
      </c>
      <c r="C600" s="11">
        <v>10.566000000000001</v>
      </c>
      <c r="D600" s="11">
        <v>2.3420000000000001</v>
      </c>
      <c r="E600" s="11">
        <v>7.2319999999999995E-2</v>
      </c>
      <c r="F600" s="11">
        <v>0.4486</v>
      </c>
      <c r="G600" s="11">
        <v>0.69799999999999995</v>
      </c>
      <c r="H600" s="11">
        <v>6.6349999999999998</v>
      </c>
      <c r="I600" s="15">
        <v>3.4650000000000002E-3</v>
      </c>
      <c r="J600" s="15">
        <v>0.21920000000000001</v>
      </c>
      <c r="K600" s="15">
        <v>1.1541970802919701</v>
      </c>
      <c r="L600" s="15">
        <v>1.67883211678832</v>
      </c>
      <c r="M600" s="15">
        <v>1.2271897810218999</v>
      </c>
      <c r="N600" s="15">
        <v>0.28330291970802901</v>
      </c>
      <c r="O600" s="11">
        <v>0.58533994334277595</v>
      </c>
      <c r="P600" s="15">
        <v>0.71805443538126901</v>
      </c>
      <c r="Q600" s="11" t="s">
        <v>38</v>
      </c>
      <c r="R600" s="11" t="s">
        <v>46</v>
      </c>
      <c r="S600" s="11" t="s">
        <v>47</v>
      </c>
      <c r="T600" s="11" t="s">
        <v>48</v>
      </c>
      <c r="U600" s="11">
        <v>1</v>
      </c>
    </row>
    <row r="601" spans="1:21" x14ac:dyDescent="0.2">
      <c r="A601" s="11" t="s">
        <v>45</v>
      </c>
      <c r="B601" s="11">
        <v>5.6479999999999997</v>
      </c>
      <c r="C601" s="11">
        <v>10.566000000000001</v>
      </c>
      <c r="D601" s="11">
        <v>2.3660000000000001</v>
      </c>
      <c r="E601" s="11">
        <v>7.3590000000000003E-2</v>
      </c>
      <c r="F601" s="11">
        <v>0.45319999999999999</v>
      </c>
      <c r="G601" s="11">
        <v>0.70199999999999996</v>
      </c>
      <c r="H601" s="11">
        <v>6.585</v>
      </c>
      <c r="I601" s="15">
        <v>3.4919999999999999E-3</v>
      </c>
      <c r="J601" s="15">
        <v>0.22059999999999999</v>
      </c>
      <c r="K601" s="15">
        <v>1.1423390752493201</v>
      </c>
      <c r="L601" s="15">
        <v>1.6681776971894799</v>
      </c>
      <c r="M601" s="15">
        <v>1.2194016319129599</v>
      </c>
      <c r="N601" s="15">
        <v>0.26201269265639199</v>
      </c>
      <c r="O601" s="11">
        <v>0.58109065155807405</v>
      </c>
      <c r="P601" s="15">
        <v>0.72207002166718004</v>
      </c>
      <c r="Q601" s="11" t="s">
        <v>38</v>
      </c>
      <c r="R601" s="11" t="s">
        <v>46</v>
      </c>
      <c r="S601" s="11" t="s">
        <v>47</v>
      </c>
      <c r="T601" s="11" t="s">
        <v>48</v>
      </c>
      <c r="U601" s="11">
        <v>1</v>
      </c>
    </row>
    <row r="602" spans="1:21" x14ac:dyDescent="0.2">
      <c r="A602" s="11" t="s">
        <v>45</v>
      </c>
      <c r="B602" s="11">
        <v>5.6479999999999997</v>
      </c>
      <c r="C602" s="11">
        <v>10.566000000000001</v>
      </c>
      <c r="D602" s="11">
        <v>2.39</v>
      </c>
      <c r="E602" s="11">
        <v>7.4870000000000006E-2</v>
      </c>
      <c r="F602" s="11">
        <v>0.4577</v>
      </c>
      <c r="G602" s="11">
        <v>0.70699999999999996</v>
      </c>
      <c r="H602" s="11">
        <v>6.5359999999999996</v>
      </c>
      <c r="I602" s="15">
        <v>3.5200000000000001E-3</v>
      </c>
      <c r="J602" s="15">
        <v>0.21929999999999999</v>
      </c>
      <c r="K602" s="15">
        <v>1.1445508435932501</v>
      </c>
      <c r="L602" s="15">
        <v>1.6689466484268101</v>
      </c>
      <c r="M602" s="15">
        <v>1.2311901504788001</v>
      </c>
      <c r="N602" s="15">
        <v>0.24715002279981799</v>
      </c>
      <c r="O602" s="11">
        <v>0.57684135977337103</v>
      </c>
      <c r="P602" s="15">
        <v>0.72666620863694398</v>
      </c>
      <c r="Q602" s="11" t="s">
        <v>38</v>
      </c>
      <c r="R602" s="11" t="s">
        <v>46</v>
      </c>
      <c r="S602" s="11" t="s">
        <v>47</v>
      </c>
      <c r="T602" s="11" t="s">
        <v>48</v>
      </c>
      <c r="U602" s="11">
        <v>1</v>
      </c>
    </row>
    <row r="603" spans="1:21" x14ac:dyDescent="0.2">
      <c r="A603" s="11" t="s">
        <v>45</v>
      </c>
      <c r="B603" s="11">
        <v>5.6479999999999997</v>
      </c>
      <c r="C603" s="11">
        <v>10.566000000000001</v>
      </c>
      <c r="D603" s="11">
        <v>2.4140000000000001</v>
      </c>
      <c r="E603" s="11">
        <v>7.6170000000000002E-2</v>
      </c>
      <c r="F603" s="11">
        <v>0.46229999999999999</v>
      </c>
      <c r="G603" s="11">
        <v>0.71199999999999997</v>
      </c>
      <c r="H603" s="11">
        <v>6.4870000000000001</v>
      </c>
      <c r="I603" s="15">
        <v>3.5479999999999999E-3</v>
      </c>
      <c r="J603" s="15">
        <v>0.2243</v>
      </c>
      <c r="K603" s="15">
        <v>1.12349531876951</v>
      </c>
      <c r="L603" s="15">
        <v>1.6540347748551001</v>
      </c>
      <c r="M603" s="15">
        <v>1.21266161390994</v>
      </c>
      <c r="N603" s="15">
        <v>0.225590726705305</v>
      </c>
      <c r="O603" s="11">
        <v>0.57259206798866802</v>
      </c>
      <c r="P603" s="15">
        <v>0.73144974481036296</v>
      </c>
      <c r="Q603" s="11" t="s">
        <v>38</v>
      </c>
      <c r="R603" s="11" t="s">
        <v>46</v>
      </c>
      <c r="S603" s="11" t="s">
        <v>47</v>
      </c>
      <c r="T603" s="11" t="s">
        <v>48</v>
      </c>
      <c r="U603" s="11">
        <v>1</v>
      </c>
    </row>
    <row r="604" spans="1:21" x14ac:dyDescent="0.2">
      <c r="A604" s="11" t="s">
        <v>45</v>
      </c>
      <c r="B604" s="11">
        <v>5.6479999999999997</v>
      </c>
      <c r="C604" s="11">
        <v>10.566000000000001</v>
      </c>
      <c r="D604" s="11">
        <v>2.4369999999999998</v>
      </c>
      <c r="E604" s="11">
        <v>7.7490000000000003E-2</v>
      </c>
      <c r="F604" s="11">
        <v>0.46689999999999998</v>
      </c>
      <c r="G604" s="11">
        <v>0.71699999999999997</v>
      </c>
      <c r="H604" s="11">
        <v>6.4379999999999997</v>
      </c>
      <c r="I604" s="15">
        <v>3.5769999999999999E-3</v>
      </c>
      <c r="J604" s="15">
        <v>0.22889999999999999</v>
      </c>
      <c r="K604" s="15">
        <v>1.1096548711227601</v>
      </c>
      <c r="L604" s="15">
        <v>1.6426387068588899</v>
      </c>
      <c r="M604" s="15">
        <v>1.1970292704237699</v>
      </c>
      <c r="N604" s="15">
        <v>0.202271734381826</v>
      </c>
      <c r="O604" s="11">
        <v>0.56851983002832895</v>
      </c>
      <c r="P604" s="15">
        <v>0.736722595764296</v>
      </c>
      <c r="Q604" s="11" t="s">
        <v>38</v>
      </c>
      <c r="R604" s="11" t="s">
        <v>46</v>
      </c>
      <c r="S604" s="11" t="s">
        <v>47</v>
      </c>
      <c r="T604" s="11" t="s">
        <v>48</v>
      </c>
      <c r="U604" s="11">
        <v>1</v>
      </c>
    </row>
    <row r="605" spans="1:21" x14ac:dyDescent="0.2">
      <c r="A605" s="11" t="s">
        <v>45</v>
      </c>
      <c r="B605" s="11">
        <v>5.6479999999999997</v>
      </c>
      <c r="C605" s="11">
        <v>10.566000000000001</v>
      </c>
      <c r="D605" s="11">
        <v>2.4609999999999999</v>
      </c>
      <c r="E605" s="11">
        <v>7.8829999999999997E-2</v>
      </c>
      <c r="F605" s="11">
        <v>0.47139999999999999</v>
      </c>
      <c r="G605" s="11">
        <v>0.72199999999999998</v>
      </c>
      <c r="H605" s="11">
        <v>6.3890000000000002</v>
      </c>
      <c r="I605" s="15">
        <v>3.6059999999999998E-3</v>
      </c>
      <c r="J605" s="15">
        <v>0.22589999999999999</v>
      </c>
      <c r="K605" s="15">
        <v>1.11553784860558</v>
      </c>
      <c r="L605" s="15">
        <v>1.6423196104471001</v>
      </c>
      <c r="M605" s="15">
        <v>1.2129260734838401</v>
      </c>
      <c r="N605" s="15">
        <v>0.19167773351040299</v>
      </c>
      <c r="O605" s="11">
        <v>0.56427053824362605</v>
      </c>
      <c r="P605" s="15">
        <v>0.74092526658961699</v>
      </c>
      <c r="Q605" s="11" t="s">
        <v>38</v>
      </c>
      <c r="R605" s="11" t="s">
        <v>46</v>
      </c>
      <c r="S605" s="11" t="s">
        <v>47</v>
      </c>
      <c r="T605" s="11" t="s">
        <v>48</v>
      </c>
      <c r="U605" s="11">
        <v>1</v>
      </c>
    </row>
    <row r="606" spans="1:21" x14ac:dyDescent="0.2">
      <c r="A606" s="11" t="s">
        <v>45</v>
      </c>
      <c r="B606" s="11">
        <v>5.6479999999999997</v>
      </c>
      <c r="C606" s="11">
        <v>10.566000000000001</v>
      </c>
      <c r="D606" s="11">
        <v>2.4849999999999999</v>
      </c>
      <c r="E606" s="11">
        <v>8.0189999999999997E-2</v>
      </c>
      <c r="F606" s="11">
        <v>0.47599999999999998</v>
      </c>
      <c r="G606" s="11">
        <v>0.72599999999999998</v>
      </c>
      <c r="H606" s="11">
        <v>6.34</v>
      </c>
      <c r="I606" s="15">
        <v>3.6350000000000002E-3</v>
      </c>
      <c r="J606" s="15">
        <v>0.22439999999999999</v>
      </c>
      <c r="K606" s="15">
        <v>1.1185383244206799</v>
      </c>
      <c r="L606" s="15">
        <v>1.64438502673797</v>
      </c>
      <c r="M606" s="15">
        <v>1.2388591800356501</v>
      </c>
      <c r="N606" s="15">
        <v>0.176916221033868</v>
      </c>
      <c r="O606" s="11">
        <v>0.56002124645892304</v>
      </c>
      <c r="P606" s="15">
        <v>0.74428286867402804</v>
      </c>
      <c r="Q606" s="11" t="s">
        <v>38</v>
      </c>
      <c r="R606" s="11" t="s">
        <v>46</v>
      </c>
      <c r="S606" s="11" t="s">
        <v>47</v>
      </c>
      <c r="T606" s="11" t="s">
        <v>48</v>
      </c>
      <c r="U606" s="11">
        <v>1</v>
      </c>
    </row>
    <row r="607" spans="1:21" x14ac:dyDescent="0.2">
      <c r="A607" s="11" t="s">
        <v>45</v>
      </c>
      <c r="B607" s="11">
        <v>5.6479999999999997</v>
      </c>
      <c r="C607" s="11">
        <v>10.566000000000001</v>
      </c>
      <c r="D607" s="11">
        <v>2.5</v>
      </c>
      <c r="E607" s="11">
        <v>8.1030000000000005E-2</v>
      </c>
      <c r="F607" s="11">
        <v>0.4788</v>
      </c>
      <c r="G607" s="11">
        <v>0.72899999999999998</v>
      </c>
      <c r="H607" s="11">
        <v>6.31</v>
      </c>
      <c r="I607" s="15">
        <v>3.653E-3</v>
      </c>
      <c r="J607" s="15">
        <v>0.2268</v>
      </c>
      <c r="K607" s="15">
        <v>0.99647266313933003</v>
      </c>
      <c r="L607" s="15">
        <v>1.6313932980599599</v>
      </c>
      <c r="M607" s="15">
        <v>1.23015873015873</v>
      </c>
      <c r="N607" s="15">
        <v>0.16446208112874799</v>
      </c>
      <c r="O607" s="11">
        <v>0.55736543909348402</v>
      </c>
      <c r="P607" s="15">
        <v>0.74659261140347699</v>
      </c>
      <c r="Q607" s="11" t="s">
        <v>38</v>
      </c>
      <c r="R607" s="11" t="s">
        <v>46</v>
      </c>
      <c r="S607" s="11" t="s">
        <v>47</v>
      </c>
      <c r="T607" s="11" t="s">
        <v>48</v>
      </c>
      <c r="U607" s="11">
        <v>1</v>
      </c>
    </row>
    <row r="608" spans="1:21" x14ac:dyDescent="0.2">
      <c r="A608" s="11" t="s">
        <v>45</v>
      </c>
      <c r="B608" s="11">
        <v>5.6479999999999997</v>
      </c>
      <c r="C608" s="11">
        <v>10.566000000000001</v>
      </c>
      <c r="D608" s="11">
        <v>2.5089999999999999</v>
      </c>
      <c r="E608" s="11">
        <v>8.1570000000000004E-2</v>
      </c>
      <c r="F608" s="11">
        <v>0.48049999999999998</v>
      </c>
      <c r="G608" s="11">
        <v>0.73099999999999998</v>
      </c>
      <c r="H608" s="11">
        <v>6.2910000000000004</v>
      </c>
      <c r="I608" s="15">
        <v>3.6640000000000002E-3</v>
      </c>
      <c r="J608" s="15">
        <v>0.23200000000000001</v>
      </c>
      <c r="K608" s="15">
        <v>1.1034482758620701</v>
      </c>
      <c r="L608" s="15">
        <v>1.625</v>
      </c>
      <c r="M608" s="15">
        <v>1.20258620689655</v>
      </c>
      <c r="N608" s="15">
        <v>0.15818965517241401</v>
      </c>
      <c r="O608" s="11">
        <v>0.55577195467422102</v>
      </c>
      <c r="P608" s="15">
        <v>0.74821671717844096</v>
      </c>
      <c r="Q608" s="11" t="s">
        <v>38</v>
      </c>
      <c r="R608" s="11" t="s">
        <v>46</v>
      </c>
      <c r="S608" s="11" t="s">
        <v>47</v>
      </c>
      <c r="T608" s="11" t="s">
        <v>48</v>
      </c>
      <c r="U608" s="11">
        <v>1</v>
      </c>
    </row>
    <row r="609" spans="1:21" x14ac:dyDescent="0.2">
      <c r="A609" s="11" t="s">
        <v>45</v>
      </c>
      <c r="B609" s="11">
        <v>5.6479999999999997</v>
      </c>
      <c r="C609" s="11">
        <v>10.566000000000001</v>
      </c>
      <c r="D609" s="11">
        <v>2.5270000000000001</v>
      </c>
      <c r="E609" s="11">
        <v>8.2619999999999999E-2</v>
      </c>
      <c r="F609" s="11">
        <v>0.4839</v>
      </c>
      <c r="G609" s="11">
        <v>0.73499999999999999</v>
      </c>
      <c r="H609" s="11">
        <v>6.2539999999999996</v>
      </c>
      <c r="I609" s="15">
        <v>3.686E-3</v>
      </c>
      <c r="J609" s="15">
        <v>0.2263</v>
      </c>
      <c r="K609" s="15">
        <v>1.0030932390631899</v>
      </c>
      <c r="L609" s="15">
        <v>1.6305788775961101</v>
      </c>
      <c r="M609" s="15">
        <v>1.1400795404330499</v>
      </c>
      <c r="N609" s="15">
        <v>0.15156871409633199</v>
      </c>
      <c r="O609" s="11">
        <v>0.55258498583569404</v>
      </c>
      <c r="P609" s="15">
        <v>0.75141100175951503</v>
      </c>
      <c r="Q609" s="11" t="s">
        <v>38</v>
      </c>
      <c r="R609" s="11" t="s">
        <v>46</v>
      </c>
      <c r="S609" s="11" t="s">
        <v>47</v>
      </c>
      <c r="T609" s="11" t="s">
        <v>48</v>
      </c>
      <c r="U609" s="11">
        <v>1</v>
      </c>
    </row>
    <row r="610" spans="1:21" x14ac:dyDescent="0.2">
      <c r="A610" s="11" t="s">
        <v>45</v>
      </c>
      <c r="B610" s="11">
        <v>5.6479999999999997</v>
      </c>
      <c r="C610" s="11">
        <v>10.566000000000001</v>
      </c>
      <c r="D610" s="11">
        <v>2.5329999999999999</v>
      </c>
      <c r="E610" s="11">
        <v>8.2970000000000002E-2</v>
      </c>
      <c r="F610" s="11">
        <v>0.48509999999999998</v>
      </c>
      <c r="G610" s="11">
        <v>0.73599999999999999</v>
      </c>
      <c r="H610" s="11">
        <v>6.242</v>
      </c>
      <c r="I610" s="15">
        <v>3.6939999999999998E-3</v>
      </c>
      <c r="J610" s="15">
        <v>0.23</v>
      </c>
      <c r="K610" s="15">
        <v>1.10869565217391</v>
      </c>
      <c r="L610" s="15">
        <v>1.6304347826087</v>
      </c>
      <c r="M610" s="15">
        <v>1.16521739130435</v>
      </c>
      <c r="N610" s="15">
        <v>0.14652173913043501</v>
      </c>
      <c r="O610" s="11">
        <v>0.55152266288951801</v>
      </c>
      <c r="P610" s="15">
        <v>0.75232547097818203</v>
      </c>
      <c r="Q610" s="11" t="s">
        <v>38</v>
      </c>
      <c r="R610" s="11" t="s">
        <v>46</v>
      </c>
      <c r="S610" s="11" t="s">
        <v>47</v>
      </c>
      <c r="T610" s="11" t="s">
        <v>48</v>
      </c>
      <c r="U610" s="11">
        <v>1</v>
      </c>
    </row>
    <row r="611" spans="1:21" x14ac:dyDescent="0.2">
      <c r="A611" s="11" t="s">
        <v>45</v>
      </c>
      <c r="B611" s="11">
        <v>5.6479999999999997</v>
      </c>
      <c r="C611" s="11">
        <v>10.566000000000001</v>
      </c>
      <c r="D611" s="11">
        <v>2.5539999999999998</v>
      </c>
      <c r="E611" s="11">
        <v>8.4229999999999999E-2</v>
      </c>
      <c r="F611" s="11">
        <v>0.48909999999999998</v>
      </c>
      <c r="G611" s="11">
        <v>0.74</v>
      </c>
      <c r="H611" s="11">
        <v>6.1980000000000004</v>
      </c>
      <c r="I611" s="15">
        <v>3.7209999999999999E-3</v>
      </c>
      <c r="J611" s="15">
        <v>0.2261</v>
      </c>
      <c r="K611" s="15">
        <v>0.99955771782397196</v>
      </c>
      <c r="L611" s="15">
        <v>1.6231755860238799</v>
      </c>
      <c r="M611" s="15">
        <v>1.19858469703671</v>
      </c>
      <c r="N611" s="15">
        <v>0.13312693498452</v>
      </c>
      <c r="O611" s="11">
        <v>0.54780453257790396</v>
      </c>
      <c r="P611" s="15">
        <v>0.75534345951158</v>
      </c>
      <c r="Q611" s="11" t="s">
        <v>38</v>
      </c>
      <c r="R611" s="11" t="s">
        <v>46</v>
      </c>
      <c r="S611" s="11" t="s">
        <v>47</v>
      </c>
      <c r="T611" s="11" t="s">
        <v>48</v>
      </c>
      <c r="U611" s="11">
        <v>1</v>
      </c>
    </row>
    <row r="612" spans="1:21" x14ac:dyDescent="0.2">
      <c r="A612" s="11" t="s">
        <v>45</v>
      </c>
      <c r="B612" s="11">
        <v>5.6479999999999997</v>
      </c>
      <c r="C612" s="11">
        <v>10.566000000000001</v>
      </c>
      <c r="D612" s="11">
        <v>2.556</v>
      </c>
      <c r="E612" s="11">
        <v>8.4390000000000007E-2</v>
      </c>
      <c r="F612" s="11">
        <v>0.48959999999999998</v>
      </c>
      <c r="G612" s="11">
        <v>0.74</v>
      </c>
      <c r="H612" s="11">
        <v>6.1929999999999996</v>
      </c>
      <c r="I612" s="15">
        <v>3.7239999999999999E-3</v>
      </c>
      <c r="J612" s="15">
        <v>0.23330000000000001</v>
      </c>
      <c r="K612" s="15">
        <v>1.1015859408486901</v>
      </c>
      <c r="L612" s="15">
        <v>1.6073724817831101</v>
      </c>
      <c r="M612" s="15">
        <v>1.0415773681954601</v>
      </c>
      <c r="N612" s="15">
        <v>0.129018431204458</v>
      </c>
      <c r="O612" s="11">
        <v>0.54745042492917795</v>
      </c>
      <c r="P612" s="15">
        <v>0.75560069379918104</v>
      </c>
      <c r="Q612" s="11" t="s">
        <v>38</v>
      </c>
      <c r="R612" s="11" t="s">
        <v>46</v>
      </c>
      <c r="S612" s="11" t="s">
        <v>47</v>
      </c>
      <c r="T612" s="11" t="s">
        <v>48</v>
      </c>
      <c r="U612" s="11">
        <v>1</v>
      </c>
    </row>
    <row r="613" spans="1:21" x14ac:dyDescent="0.2">
      <c r="A613" s="11" t="s">
        <v>45</v>
      </c>
      <c r="B613" s="11">
        <v>5.6479999999999997</v>
      </c>
      <c r="C613" s="11">
        <v>10.566000000000001</v>
      </c>
      <c r="D613" s="11">
        <v>2.581</v>
      </c>
      <c r="E613" s="11">
        <v>8.5870000000000002E-2</v>
      </c>
      <c r="F613" s="11">
        <v>0.49430000000000002</v>
      </c>
      <c r="G613" s="11">
        <v>0.745</v>
      </c>
      <c r="H613" s="11">
        <v>6.1420000000000003</v>
      </c>
      <c r="I613" s="15">
        <v>3.7550000000000001E-3</v>
      </c>
      <c r="J613" s="15">
        <v>0.23200000000000001</v>
      </c>
      <c r="K613" s="15">
        <v>0.98706896551724099</v>
      </c>
      <c r="L613" s="15">
        <v>1.61206896551724</v>
      </c>
      <c r="M613" s="15">
        <v>1.17672413793103</v>
      </c>
      <c r="N613" s="15">
        <v>0.116810344827586</v>
      </c>
      <c r="O613" s="11">
        <v>0.54302407932011298</v>
      </c>
      <c r="P613" s="15">
        <v>0.75909843830743795</v>
      </c>
      <c r="Q613" s="11" t="s">
        <v>38</v>
      </c>
      <c r="R613" s="11" t="s">
        <v>46</v>
      </c>
      <c r="S613" s="11" t="s">
        <v>47</v>
      </c>
      <c r="T613" s="11" t="s">
        <v>48</v>
      </c>
      <c r="U613" s="11">
        <v>1</v>
      </c>
    </row>
    <row r="614" spans="1:21" x14ac:dyDescent="0.2">
      <c r="A614" s="11" t="s">
        <v>45</v>
      </c>
      <c r="B614" s="11">
        <v>5.6479999999999997</v>
      </c>
      <c r="C614" s="11">
        <v>10.566000000000001</v>
      </c>
      <c r="D614" s="11">
        <v>2.6080000000000001</v>
      </c>
      <c r="E614" s="11">
        <v>8.7540000000000007E-2</v>
      </c>
      <c r="F614" s="11">
        <v>0.4995</v>
      </c>
      <c r="G614" s="11">
        <v>0.75</v>
      </c>
      <c r="H614" s="11">
        <v>6.0860000000000003</v>
      </c>
      <c r="I614" s="15">
        <v>3.79E-3</v>
      </c>
      <c r="J614" s="15">
        <v>0.22989999999999999</v>
      </c>
      <c r="K614" s="15">
        <v>0.98303610265332797</v>
      </c>
      <c r="L614" s="15">
        <v>1.6137451065680699</v>
      </c>
      <c r="M614" s="15">
        <v>1.16572422792518</v>
      </c>
      <c r="N614" s="15">
        <v>0.107438016528926</v>
      </c>
      <c r="O614" s="11">
        <v>0.53824362606232301</v>
      </c>
      <c r="P614" s="15">
        <v>0.76267469677626498</v>
      </c>
      <c r="Q614" s="11" t="s">
        <v>38</v>
      </c>
      <c r="R614" s="11" t="s">
        <v>46</v>
      </c>
      <c r="S614" s="11" t="s">
        <v>47</v>
      </c>
      <c r="T614" s="11" t="s">
        <v>48</v>
      </c>
      <c r="U614" s="11">
        <v>1</v>
      </c>
    </row>
    <row r="615" spans="1:21" x14ac:dyDescent="0.2">
      <c r="A615" s="11" t="s">
        <v>45</v>
      </c>
      <c r="B615" s="11">
        <v>5.6479999999999997</v>
      </c>
      <c r="C615" s="11">
        <v>10.566000000000001</v>
      </c>
      <c r="D615" s="11">
        <v>2.6349999999999998</v>
      </c>
      <c r="E615" s="11">
        <v>8.924E-2</v>
      </c>
      <c r="F615" s="11">
        <v>0.50460000000000005</v>
      </c>
      <c r="G615" s="11">
        <v>0.755</v>
      </c>
      <c r="H615" s="11">
        <v>6.0309999999999997</v>
      </c>
      <c r="I615" s="15">
        <v>3.8249999999999998E-3</v>
      </c>
      <c r="J615" s="15">
        <v>0.2356</v>
      </c>
      <c r="K615" s="15">
        <v>0.96349745331069603</v>
      </c>
      <c r="L615" s="15">
        <v>1.60016977928693</v>
      </c>
      <c r="M615" s="15">
        <v>1.10780984719864</v>
      </c>
      <c r="N615" s="15">
        <v>8.9558573853989798E-2</v>
      </c>
      <c r="O615" s="11">
        <v>0.53346317280453304</v>
      </c>
      <c r="P615" s="15">
        <v>0.76576653018450702</v>
      </c>
      <c r="Q615" s="11" t="s">
        <v>38</v>
      </c>
      <c r="R615" s="11" t="s">
        <v>46</v>
      </c>
      <c r="S615" s="11" t="s">
        <v>47</v>
      </c>
      <c r="T615" s="11" t="s">
        <v>48</v>
      </c>
      <c r="U615" s="11">
        <v>1</v>
      </c>
    </row>
    <row r="616" spans="1:21" x14ac:dyDescent="0.2">
      <c r="A616" s="11" t="s">
        <v>45</v>
      </c>
      <c r="B616" s="11">
        <v>5.6479999999999997</v>
      </c>
      <c r="C616" s="11">
        <v>10.566000000000001</v>
      </c>
      <c r="D616" s="11">
        <v>2.6619999999999999</v>
      </c>
      <c r="E616" s="11">
        <v>9.0980000000000005E-2</v>
      </c>
      <c r="F616" s="11">
        <v>0.50980000000000003</v>
      </c>
      <c r="G616" s="11">
        <v>0.76</v>
      </c>
      <c r="H616" s="11">
        <v>5.9740000000000002</v>
      </c>
      <c r="I616" s="15">
        <v>3.8609999999999998E-3</v>
      </c>
      <c r="J616" s="15">
        <v>0.23549999999999999</v>
      </c>
      <c r="K616" s="15">
        <v>0.96390658174097699</v>
      </c>
      <c r="L616" s="15">
        <v>1.5923566878980899</v>
      </c>
      <c r="M616" s="15">
        <v>1.0828025477707</v>
      </c>
      <c r="N616" s="15">
        <v>7.6857749469214406E-2</v>
      </c>
      <c r="O616" s="11">
        <v>0.52868271954674195</v>
      </c>
      <c r="P616" s="15">
        <v>0.76898259893675502</v>
      </c>
      <c r="Q616" s="11" t="s">
        <v>38</v>
      </c>
      <c r="R616" s="11" t="s">
        <v>46</v>
      </c>
      <c r="S616" s="11" t="s">
        <v>47</v>
      </c>
      <c r="T616" s="11" t="s">
        <v>48</v>
      </c>
      <c r="U616" s="11">
        <v>1</v>
      </c>
    </row>
    <row r="617" spans="1:21" x14ac:dyDescent="0.2">
      <c r="A617" s="11" t="s">
        <v>45</v>
      </c>
      <c r="B617" s="11">
        <v>5.6479999999999997</v>
      </c>
      <c r="C617" s="11">
        <v>10.566000000000001</v>
      </c>
      <c r="D617" s="11">
        <v>2.6890000000000001</v>
      </c>
      <c r="E617" s="11">
        <v>9.2740000000000003E-2</v>
      </c>
      <c r="F617" s="11">
        <v>0.51500000000000001</v>
      </c>
      <c r="G617" s="11">
        <v>0.76500000000000001</v>
      </c>
      <c r="H617" s="11">
        <v>5.9180000000000001</v>
      </c>
      <c r="I617" s="15">
        <v>3.8969999999999999E-3</v>
      </c>
      <c r="J617" s="15">
        <v>0.23860000000000001</v>
      </c>
      <c r="K617" s="15">
        <v>0.95138306789605998</v>
      </c>
      <c r="L617" s="15">
        <v>1.58843252305113</v>
      </c>
      <c r="M617" s="15">
        <v>1.0645431684828199</v>
      </c>
      <c r="N617" s="15">
        <v>6.2866722548197806E-2</v>
      </c>
      <c r="O617" s="11">
        <v>0.52390226628895198</v>
      </c>
      <c r="P617" s="15">
        <v>0.772017719994325</v>
      </c>
      <c r="Q617" s="11" t="s">
        <v>38</v>
      </c>
      <c r="R617" s="11" t="s">
        <v>46</v>
      </c>
      <c r="S617" s="11" t="s">
        <v>47</v>
      </c>
      <c r="T617" s="11" t="s">
        <v>48</v>
      </c>
      <c r="U617" s="11">
        <v>1</v>
      </c>
    </row>
    <row r="618" spans="1:21" x14ac:dyDescent="0.2">
      <c r="A618" s="11" t="s">
        <v>45</v>
      </c>
      <c r="B618" s="11">
        <v>5.6479999999999997</v>
      </c>
      <c r="C618" s="11">
        <v>10.566000000000001</v>
      </c>
      <c r="D618" s="11">
        <v>2.7160000000000002</v>
      </c>
      <c r="E618" s="11">
        <v>9.4530000000000003E-2</v>
      </c>
      <c r="F618" s="11">
        <v>0.5202</v>
      </c>
      <c r="G618" s="11">
        <v>0.76900000000000002</v>
      </c>
      <c r="H618" s="11">
        <v>5.8630000000000004</v>
      </c>
      <c r="I618" s="15">
        <v>3.934E-3</v>
      </c>
      <c r="J618" s="15">
        <v>0.23649999999999999</v>
      </c>
      <c r="K618" s="15">
        <v>0.95137420718816101</v>
      </c>
      <c r="L618" s="15">
        <v>1.58562367864693</v>
      </c>
      <c r="M618" s="15">
        <v>1.07399577167019</v>
      </c>
      <c r="N618" s="15">
        <v>5.3276955602537E-2</v>
      </c>
      <c r="O618" s="11">
        <v>0.51912181303116101</v>
      </c>
      <c r="P618" s="15">
        <v>0.77386345435910697</v>
      </c>
      <c r="Q618" s="11" t="s">
        <v>38</v>
      </c>
      <c r="R618" s="11" t="s">
        <v>46</v>
      </c>
      <c r="S618" s="11" t="s">
        <v>47</v>
      </c>
      <c r="T618" s="11" t="s">
        <v>48</v>
      </c>
      <c r="U618" s="11">
        <v>1</v>
      </c>
    </row>
    <row r="619" spans="1:21" x14ac:dyDescent="0.2">
      <c r="A619" s="11" t="s">
        <v>45</v>
      </c>
      <c r="B619" s="11">
        <v>5.6479999999999997</v>
      </c>
      <c r="C619" s="11">
        <v>10.566000000000001</v>
      </c>
      <c r="D619" s="11">
        <v>2.7429999999999999</v>
      </c>
      <c r="E619" s="11">
        <v>9.6360000000000001E-2</v>
      </c>
      <c r="F619" s="11">
        <v>0.52529999999999999</v>
      </c>
      <c r="G619" s="11">
        <v>0.77400000000000002</v>
      </c>
      <c r="H619" s="11">
        <v>5.8070000000000004</v>
      </c>
      <c r="I619" s="15">
        <v>3.9709999999999997E-3</v>
      </c>
      <c r="J619" s="15">
        <v>0.2394</v>
      </c>
      <c r="K619" s="15">
        <v>0.93567251461988299</v>
      </c>
      <c r="L619" s="15">
        <v>1.57894736842105</v>
      </c>
      <c r="M619" s="15">
        <v>1.05680868838764</v>
      </c>
      <c r="N619" s="15">
        <v>4.0267335004177097E-2</v>
      </c>
      <c r="O619" s="11">
        <v>0.51434135977337103</v>
      </c>
      <c r="P619" s="15">
        <v>0.77623693720133902</v>
      </c>
      <c r="Q619" s="11" t="s">
        <v>38</v>
      </c>
      <c r="R619" s="11" t="s">
        <v>46</v>
      </c>
      <c r="S619" s="11" t="s">
        <v>47</v>
      </c>
      <c r="T619" s="11" t="s">
        <v>48</v>
      </c>
      <c r="U619" s="11">
        <v>1</v>
      </c>
    </row>
    <row r="620" spans="1:21" x14ac:dyDescent="0.2">
      <c r="A620" s="11" t="s">
        <v>45</v>
      </c>
      <c r="B620" s="11">
        <v>5.6479999999999997</v>
      </c>
      <c r="C620" s="11">
        <v>10.566000000000001</v>
      </c>
      <c r="D620" s="11">
        <v>2.77</v>
      </c>
      <c r="E620" s="11">
        <v>9.8229999999999998E-2</v>
      </c>
      <c r="F620" s="11">
        <v>0.53049999999999997</v>
      </c>
      <c r="G620" s="11">
        <v>0.77900000000000003</v>
      </c>
      <c r="H620" s="11">
        <v>5.7510000000000003</v>
      </c>
      <c r="I620" s="15">
        <v>4.0090000000000004E-3</v>
      </c>
      <c r="J620" s="15">
        <v>0.24149999999999999</v>
      </c>
      <c r="K620" s="15">
        <v>0.93581780538302295</v>
      </c>
      <c r="L620" s="15">
        <v>1.5693581780538299</v>
      </c>
      <c r="M620" s="15">
        <v>1.0476190476190499</v>
      </c>
      <c r="N620" s="15">
        <v>3.2380952380952399E-2</v>
      </c>
      <c r="O620" s="11">
        <v>0.50956090651558095</v>
      </c>
      <c r="P620" s="15">
        <v>0.77872318086664905</v>
      </c>
      <c r="Q620" s="11" t="s">
        <v>38</v>
      </c>
      <c r="R620" s="11" t="s">
        <v>46</v>
      </c>
      <c r="S620" s="11" t="s">
        <v>47</v>
      </c>
      <c r="T620" s="11" t="s">
        <v>48</v>
      </c>
      <c r="U620" s="11">
        <v>1</v>
      </c>
    </row>
    <row r="621" spans="1:21" x14ac:dyDescent="0.2">
      <c r="A621" s="11" t="s">
        <v>45</v>
      </c>
      <c r="B621" s="11">
        <v>5.6479999999999997</v>
      </c>
      <c r="C621" s="11">
        <v>10.566000000000001</v>
      </c>
      <c r="D621" s="11">
        <v>2.7970000000000002</v>
      </c>
      <c r="E621" s="11">
        <v>0.10012</v>
      </c>
      <c r="F621" s="11">
        <v>0.53569999999999995</v>
      </c>
      <c r="G621" s="11">
        <v>0.78300000000000003</v>
      </c>
      <c r="H621" s="11">
        <v>5.6950000000000003</v>
      </c>
      <c r="I621" s="15">
        <v>4.0470000000000002E-3</v>
      </c>
      <c r="J621" s="15">
        <v>0.24740000000000001</v>
      </c>
      <c r="K621" s="15">
        <v>0.91754244139046104</v>
      </c>
      <c r="L621" s="15">
        <v>1.5642683912691999</v>
      </c>
      <c r="M621" s="15">
        <v>0.97008892481810804</v>
      </c>
      <c r="N621" s="15">
        <v>1.9482619240097001E-2</v>
      </c>
      <c r="O621" s="11">
        <v>0.50478045325778997</v>
      </c>
      <c r="P621" s="15">
        <v>0.780028782626775</v>
      </c>
      <c r="Q621" s="11" t="s">
        <v>38</v>
      </c>
      <c r="R621" s="11" t="s">
        <v>46</v>
      </c>
      <c r="S621" s="11" t="s">
        <v>47</v>
      </c>
      <c r="T621" s="11" t="s">
        <v>48</v>
      </c>
      <c r="U621" s="11">
        <v>1</v>
      </c>
    </row>
    <row r="622" spans="1:21" x14ac:dyDescent="0.2">
      <c r="A622" s="11" t="s">
        <v>45</v>
      </c>
      <c r="B622" s="11">
        <v>5.6479999999999997</v>
      </c>
      <c r="C622" s="11">
        <v>10.566000000000001</v>
      </c>
      <c r="D622" s="11">
        <v>2.8239999999999998</v>
      </c>
      <c r="E622" s="11">
        <v>0.10206</v>
      </c>
      <c r="F622" s="11">
        <v>0.54090000000000005</v>
      </c>
      <c r="G622" s="11">
        <v>0.78800000000000003</v>
      </c>
      <c r="H622" s="11">
        <v>5.6390000000000002</v>
      </c>
      <c r="I622" s="15">
        <v>4.0850000000000001E-3</v>
      </c>
      <c r="J622" s="15">
        <v>0.24809999999999999</v>
      </c>
      <c r="K622" s="15">
        <v>0.91495364772269205</v>
      </c>
      <c r="L622" s="15">
        <v>1.5558242644095099</v>
      </c>
      <c r="M622" s="15">
        <v>1.0278113663845201</v>
      </c>
      <c r="N622" s="15">
        <v>1.21322047561467E-2</v>
      </c>
      <c r="O622" s="11">
        <v>0.5</v>
      </c>
      <c r="P622" s="15">
        <v>0.78214586527482199</v>
      </c>
      <c r="Q622" s="11" t="s">
        <v>38</v>
      </c>
      <c r="R622" s="11" t="s">
        <v>46</v>
      </c>
      <c r="S622" s="11" t="s">
        <v>47</v>
      </c>
      <c r="T622" s="11" t="s">
        <v>48</v>
      </c>
      <c r="U622" s="11">
        <v>1</v>
      </c>
    </row>
    <row r="623" spans="1:21" x14ac:dyDescent="0.2">
      <c r="A623" s="11" t="s">
        <v>45</v>
      </c>
      <c r="B623" s="11">
        <v>5.6479999999999997</v>
      </c>
      <c r="C623" s="11">
        <v>10.566000000000001</v>
      </c>
      <c r="D623" s="11">
        <v>2.84</v>
      </c>
      <c r="E623" s="11">
        <v>0.10324</v>
      </c>
      <c r="F623" s="11">
        <v>0.54400000000000004</v>
      </c>
      <c r="G623" s="11">
        <v>0.79100000000000004</v>
      </c>
      <c r="H623" s="11">
        <v>5.6059999999999999</v>
      </c>
      <c r="I623" s="15">
        <v>4.1079999999999997E-3</v>
      </c>
      <c r="J623" s="15">
        <v>0.2472</v>
      </c>
      <c r="K623" s="15">
        <v>0.865695792880259</v>
      </c>
      <c r="L623" s="15">
        <v>1.55339805825243</v>
      </c>
      <c r="M623" s="15">
        <v>1.0315533980582501</v>
      </c>
      <c r="N623" s="15">
        <v>7.32200647249191E-3</v>
      </c>
      <c r="O623" s="11">
        <v>0.49716713881019797</v>
      </c>
      <c r="P623" s="15">
        <v>0.78340086492239203</v>
      </c>
      <c r="Q623" s="11" t="s">
        <v>38</v>
      </c>
      <c r="R623" s="11" t="s">
        <v>46</v>
      </c>
      <c r="S623" s="11" t="s">
        <v>47</v>
      </c>
      <c r="T623" s="11" t="s">
        <v>48</v>
      </c>
      <c r="U623" s="11">
        <v>1</v>
      </c>
    </row>
    <row r="624" spans="1:21" x14ac:dyDescent="0.2">
      <c r="A624" s="11" t="s">
        <v>45</v>
      </c>
      <c r="B624" s="11">
        <v>5.6479999999999997</v>
      </c>
      <c r="C624" s="11">
        <v>10.566000000000001</v>
      </c>
      <c r="D624" s="11">
        <v>2.851</v>
      </c>
      <c r="E624" s="11">
        <v>0.10403</v>
      </c>
      <c r="F624" s="11">
        <v>0.54600000000000004</v>
      </c>
      <c r="G624" s="11">
        <v>0.79200000000000004</v>
      </c>
      <c r="H624" s="11">
        <v>5.5830000000000002</v>
      </c>
      <c r="I624" s="15">
        <v>4.1240000000000001E-3</v>
      </c>
      <c r="J624" s="15">
        <v>0.25359999999999999</v>
      </c>
      <c r="K624" s="15">
        <v>0.91088328075709801</v>
      </c>
      <c r="L624" s="15">
        <v>1.54574132492114</v>
      </c>
      <c r="M624" s="15">
        <v>0.99763406940063104</v>
      </c>
      <c r="N624" s="15">
        <v>2.3738170347003202E-3</v>
      </c>
      <c r="O624" s="11">
        <v>0.49521954674221003</v>
      </c>
      <c r="P624" s="15">
        <v>0.78279966871038098</v>
      </c>
      <c r="Q624" s="11" t="s">
        <v>38</v>
      </c>
      <c r="R624" s="11" t="s">
        <v>46</v>
      </c>
      <c r="S624" s="11" t="s">
        <v>47</v>
      </c>
      <c r="T624" s="11" t="s">
        <v>48</v>
      </c>
      <c r="U624" s="11">
        <v>1</v>
      </c>
    </row>
    <row r="625" spans="1:21" x14ac:dyDescent="0.2">
      <c r="A625" s="11" t="s">
        <v>45</v>
      </c>
      <c r="B625" s="11">
        <v>5.6479999999999997</v>
      </c>
      <c r="C625" s="11">
        <v>10.566000000000001</v>
      </c>
      <c r="D625" s="11">
        <v>2.871</v>
      </c>
      <c r="E625" s="11">
        <v>0.10551000000000001</v>
      </c>
      <c r="F625" s="11">
        <v>0.54990000000000006</v>
      </c>
      <c r="G625" s="11">
        <v>0.79600000000000004</v>
      </c>
      <c r="H625" s="11">
        <v>5.5419999999999998</v>
      </c>
      <c r="I625" s="15">
        <v>4.1529999999999996E-3</v>
      </c>
      <c r="J625" s="15">
        <v>0.2477</v>
      </c>
      <c r="K625" s="15">
        <v>0.87202260799354103</v>
      </c>
      <c r="L625" s="15">
        <v>1.55026241421074</v>
      </c>
      <c r="M625" s="15">
        <v>1.15058538554703</v>
      </c>
      <c r="N625" s="15">
        <v>4.8849414614452998E-3</v>
      </c>
      <c r="O625" s="11">
        <v>0.49167847025495698</v>
      </c>
      <c r="P625" s="15">
        <v>0.78454284526464302</v>
      </c>
      <c r="Q625" s="11" t="s">
        <v>38</v>
      </c>
      <c r="R625" s="11" t="s">
        <v>46</v>
      </c>
      <c r="S625" s="11" t="s">
        <v>47</v>
      </c>
      <c r="T625" s="11" t="s">
        <v>48</v>
      </c>
      <c r="U625" s="11">
        <v>1</v>
      </c>
    </row>
    <row r="626" spans="1:21" x14ac:dyDescent="0.2">
      <c r="A626" s="11" t="s">
        <v>45</v>
      </c>
      <c r="B626" s="11">
        <v>5.6479999999999997</v>
      </c>
      <c r="C626" s="11">
        <v>10.566000000000001</v>
      </c>
      <c r="D626" s="11">
        <v>2.8780000000000001</v>
      </c>
      <c r="E626" s="11">
        <v>0.10604</v>
      </c>
      <c r="F626" s="11">
        <v>0.55120000000000002</v>
      </c>
      <c r="G626" s="11">
        <v>0.79700000000000004</v>
      </c>
      <c r="H626" s="11">
        <v>5.5270000000000001</v>
      </c>
      <c r="I626" s="15">
        <v>4.163E-3</v>
      </c>
      <c r="J626" s="15">
        <v>0.24690000000000001</v>
      </c>
      <c r="K626" s="15">
        <v>0.92345078979343898</v>
      </c>
      <c r="L626" s="15">
        <v>1.55123531794249</v>
      </c>
      <c r="M626" s="15">
        <v>0.98825435398946904</v>
      </c>
      <c r="N626" s="15">
        <v>7.3309031996759803E-3</v>
      </c>
      <c r="O626" s="11">
        <v>0.490439093484419</v>
      </c>
      <c r="P626" s="15">
        <v>0.78454754928090098</v>
      </c>
      <c r="Q626" s="11" t="s">
        <v>38</v>
      </c>
      <c r="R626" s="11" t="s">
        <v>46</v>
      </c>
      <c r="S626" s="11" t="s">
        <v>47</v>
      </c>
      <c r="T626" s="11" t="s">
        <v>48</v>
      </c>
      <c r="U626" s="11">
        <v>1</v>
      </c>
    </row>
    <row r="627" spans="1:21" x14ac:dyDescent="0.2">
      <c r="A627" s="11" t="s">
        <v>45</v>
      </c>
      <c r="B627" s="11">
        <v>5.6479999999999997</v>
      </c>
      <c r="C627" s="11">
        <v>10.566000000000001</v>
      </c>
      <c r="D627" s="11">
        <v>2.9020000000000001</v>
      </c>
      <c r="E627" s="11">
        <v>0.10784000000000001</v>
      </c>
      <c r="F627" s="11">
        <v>0.55579999999999996</v>
      </c>
      <c r="G627" s="11">
        <v>0.80100000000000005</v>
      </c>
      <c r="H627" s="11">
        <v>5.4779999999999998</v>
      </c>
      <c r="I627" s="15">
        <v>4.1980000000000003E-3</v>
      </c>
      <c r="J627" s="15">
        <v>0.249</v>
      </c>
      <c r="K627" s="15">
        <v>0.86345381526104403</v>
      </c>
      <c r="L627" s="15">
        <v>1.5421686746987999</v>
      </c>
      <c r="M627" s="15">
        <v>0.95983935742971904</v>
      </c>
      <c r="N627" s="15">
        <v>1.20883534136546E-2</v>
      </c>
      <c r="O627" s="11">
        <v>0.48618980169971698</v>
      </c>
      <c r="P627" s="15">
        <v>0.78544581898718302</v>
      </c>
      <c r="Q627" s="11" t="s">
        <v>38</v>
      </c>
      <c r="R627" s="11" t="s">
        <v>46</v>
      </c>
      <c r="S627" s="11" t="s">
        <v>47</v>
      </c>
      <c r="T627" s="11" t="s">
        <v>48</v>
      </c>
      <c r="U627" s="11">
        <v>1</v>
      </c>
    </row>
    <row r="628" spans="1:21" x14ac:dyDescent="0.2">
      <c r="A628" s="11" t="s">
        <v>45</v>
      </c>
      <c r="B628" s="11">
        <v>5.6479999999999997</v>
      </c>
      <c r="C628" s="11">
        <v>10.566000000000001</v>
      </c>
      <c r="D628" s="11">
        <v>2.9049999999999998</v>
      </c>
      <c r="E628" s="11">
        <v>0.10809000000000001</v>
      </c>
      <c r="F628" s="11">
        <v>0.55640000000000001</v>
      </c>
      <c r="G628" s="11">
        <v>0.80100000000000005</v>
      </c>
      <c r="H628" s="11">
        <v>5.4710000000000001</v>
      </c>
      <c r="I628" s="15">
        <v>4.2030000000000001E-3</v>
      </c>
      <c r="J628" s="15">
        <v>0.24840000000000001</v>
      </c>
      <c r="K628" s="15">
        <v>0.92190016103059602</v>
      </c>
      <c r="L628" s="15">
        <v>1.54186795491143</v>
      </c>
      <c r="M628" s="15">
        <v>0.88969404186795498</v>
      </c>
      <c r="N628" s="15">
        <v>1.2117552334943601E-2</v>
      </c>
      <c r="O628" s="11">
        <v>0.48565864022662902</v>
      </c>
      <c r="P628" s="15">
        <v>0.785126368428812</v>
      </c>
      <c r="Q628" s="11" t="s">
        <v>38</v>
      </c>
      <c r="R628" s="11" t="s">
        <v>46</v>
      </c>
      <c r="S628" s="11" t="s">
        <v>47</v>
      </c>
      <c r="T628" s="11" t="s">
        <v>48</v>
      </c>
      <c r="U628" s="11">
        <v>1</v>
      </c>
    </row>
    <row r="629" spans="1:21" x14ac:dyDescent="0.2">
      <c r="A629" s="11" t="s">
        <v>45</v>
      </c>
      <c r="B629" s="11">
        <v>5.6479999999999997</v>
      </c>
      <c r="C629" s="11">
        <v>10.566000000000001</v>
      </c>
      <c r="D629" s="11">
        <v>2.9319999999999999</v>
      </c>
      <c r="E629" s="11">
        <v>0.11021</v>
      </c>
      <c r="F629" s="11">
        <v>0.56159999999999999</v>
      </c>
      <c r="G629" s="11">
        <v>0.80500000000000005</v>
      </c>
      <c r="H629" s="11">
        <v>5.415</v>
      </c>
      <c r="I629" s="15">
        <v>4.2430000000000002E-3</v>
      </c>
      <c r="J629" s="15">
        <v>0.2535</v>
      </c>
      <c r="K629" s="15">
        <v>0.85601577909270199</v>
      </c>
      <c r="L629" s="15">
        <v>1.5345167652859999</v>
      </c>
      <c r="M629" s="15">
        <v>1.0453648915187399</v>
      </c>
      <c r="N629" s="15">
        <v>2.1380670611439799E-2</v>
      </c>
      <c r="O629" s="11">
        <v>0.480878186968838</v>
      </c>
      <c r="P629" s="15">
        <v>0.78552156270795603</v>
      </c>
      <c r="Q629" s="11" t="s">
        <v>38</v>
      </c>
      <c r="R629" s="11" t="s">
        <v>46</v>
      </c>
      <c r="S629" s="11" t="s">
        <v>47</v>
      </c>
      <c r="T629" s="11" t="s">
        <v>48</v>
      </c>
      <c r="U629" s="11">
        <v>1</v>
      </c>
    </row>
    <row r="630" spans="1:21" x14ac:dyDescent="0.2">
      <c r="A630" s="11" t="s">
        <v>45</v>
      </c>
      <c r="B630" s="11">
        <v>5.6479999999999997</v>
      </c>
      <c r="C630" s="11">
        <v>10.566000000000001</v>
      </c>
      <c r="D630" s="11">
        <v>2.9630000000000001</v>
      </c>
      <c r="E630" s="11">
        <v>0.11264</v>
      </c>
      <c r="F630" s="11">
        <v>0.5675</v>
      </c>
      <c r="G630" s="11">
        <v>0.81</v>
      </c>
      <c r="H630" s="11">
        <v>5.351</v>
      </c>
      <c r="I630" s="15">
        <v>4.2890000000000003E-3</v>
      </c>
      <c r="J630" s="15">
        <v>0.25679999999999997</v>
      </c>
      <c r="K630" s="15">
        <v>0.84501557632398805</v>
      </c>
      <c r="L630" s="15">
        <v>1.5303738317757001</v>
      </c>
      <c r="M630" s="15">
        <v>0.98520249221183798</v>
      </c>
      <c r="N630" s="15">
        <v>3.05295950155763E-2</v>
      </c>
      <c r="O630" s="11">
        <v>0.475389518413598</v>
      </c>
      <c r="P630" s="15">
        <v>0.78595760248519797</v>
      </c>
      <c r="Q630" s="11" t="s">
        <v>38</v>
      </c>
      <c r="R630" s="11" t="s">
        <v>46</v>
      </c>
      <c r="S630" s="11" t="s">
        <v>47</v>
      </c>
      <c r="T630" s="11" t="s">
        <v>48</v>
      </c>
      <c r="U630" s="11">
        <v>1</v>
      </c>
    </row>
    <row r="631" spans="1:21" x14ac:dyDescent="0.2">
      <c r="A631" s="11" t="s">
        <v>45</v>
      </c>
      <c r="B631" s="11">
        <v>5.6479999999999997</v>
      </c>
      <c r="C631" s="11">
        <v>10.566000000000001</v>
      </c>
      <c r="D631" s="11">
        <v>2.9940000000000002</v>
      </c>
      <c r="E631" s="11">
        <v>0.11512</v>
      </c>
      <c r="F631" s="11">
        <v>0.57340000000000002</v>
      </c>
      <c r="G631" s="11">
        <v>0.81499999999999995</v>
      </c>
      <c r="H631" s="11">
        <v>5.2880000000000003</v>
      </c>
      <c r="I631" s="15">
        <v>4.3350000000000003E-3</v>
      </c>
      <c r="J631" s="15">
        <v>0.25769999999999998</v>
      </c>
      <c r="K631" s="15">
        <v>0.83818393480791598</v>
      </c>
      <c r="L631" s="15">
        <v>1.5250291036088499</v>
      </c>
      <c r="M631" s="15">
        <v>0.98952270081490101</v>
      </c>
      <c r="N631" s="15">
        <v>3.7407838571982897E-2</v>
      </c>
      <c r="O631" s="11">
        <v>0.46990084985835701</v>
      </c>
      <c r="P631" s="15">
        <v>0.78615526004746095</v>
      </c>
      <c r="Q631" s="11" t="s">
        <v>38</v>
      </c>
      <c r="R631" s="11" t="s">
        <v>46</v>
      </c>
      <c r="S631" s="11" t="s">
        <v>47</v>
      </c>
      <c r="T631" s="11" t="s">
        <v>48</v>
      </c>
      <c r="U631" s="11">
        <v>1</v>
      </c>
    </row>
    <row r="632" spans="1:21" x14ac:dyDescent="0.2">
      <c r="A632" s="11" t="s">
        <v>45</v>
      </c>
      <c r="B632" s="11">
        <v>5.6479999999999997</v>
      </c>
      <c r="C632" s="11">
        <v>10.566000000000001</v>
      </c>
      <c r="D632" s="11">
        <v>3.024</v>
      </c>
      <c r="E632" s="11">
        <v>0.11766</v>
      </c>
      <c r="F632" s="11">
        <v>0.57930000000000004</v>
      </c>
      <c r="G632" s="11">
        <v>0.81899999999999995</v>
      </c>
      <c r="H632" s="11">
        <v>5.2240000000000002</v>
      </c>
      <c r="I632" s="15">
        <v>4.3819999999999996E-3</v>
      </c>
      <c r="J632" s="15">
        <v>0.26229999999999998</v>
      </c>
      <c r="K632" s="15">
        <v>0.82729698818147202</v>
      </c>
      <c r="L632" s="15">
        <v>1.51353412123523</v>
      </c>
      <c r="M632" s="15">
        <v>1.0293556995806299</v>
      </c>
      <c r="N632" s="15">
        <v>4.3842927945101001E-2</v>
      </c>
      <c r="O632" s="11">
        <v>0.46458923512747902</v>
      </c>
      <c r="P632" s="15">
        <v>0.78582473206611403</v>
      </c>
      <c r="Q632" s="11" t="s">
        <v>38</v>
      </c>
      <c r="R632" s="11" t="s">
        <v>46</v>
      </c>
      <c r="S632" s="11" t="s">
        <v>47</v>
      </c>
      <c r="T632" s="11" t="s">
        <v>48</v>
      </c>
      <c r="U632" s="11">
        <v>1</v>
      </c>
    </row>
    <row r="633" spans="1:21" x14ac:dyDescent="0.2">
      <c r="A633" s="11" t="s">
        <v>45</v>
      </c>
      <c r="B633" s="11">
        <v>5.6479999999999997</v>
      </c>
      <c r="C633" s="11">
        <v>10.566000000000001</v>
      </c>
      <c r="D633" s="11">
        <v>3.0550000000000002</v>
      </c>
      <c r="E633" s="11">
        <v>0.12026000000000001</v>
      </c>
      <c r="F633" s="11">
        <v>0.58520000000000005</v>
      </c>
      <c r="G633" s="11">
        <v>0.82399999999999995</v>
      </c>
      <c r="H633" s="11">
        <v>5.1609999999999996</v>
      </c>
      <c r="I633" s="15">
        <v>4.4289999999999998E-3</v>
      </c>
      <c r="J633" s="15">
        <v>0.26119999999999999</v>
      </c>
      <c r="K633" s="15">
        <v>0.82312404287901997</v>
      </c>
      <c r="L633" s="15">
        <v>1.5122511485451799</v>
      </c>
      <c r="M633" s="15">
        <v>0.94180704441041396</v>
      </c>
      <c r="N633" s="15">
        <v>5.0918836140888199E-2</v>
      </c>
      <c r="O633" s="11">
        <v>0.45910056657223802</v>
      </c>
      <c r="P633" s="15">
        <v>0.78555112530375204</v>
      </c>
      <c r="Q633" s="11" t="s">
        <v>38</v>
      </c>
      <c r="R633" s="11" t="s">
        <v>46</v>
      </c>
      <c r="S633" s="11" t="s">
        <v>47</v>
      </c>
      <c r="T633" s="11" t="s">
        <v>48</v>
      </c>
      <c r="U633" s="11">
        <v>1</v>
      </c>
    </row>
    <row r="634" spans="1:21" x14ac:dyDescent="0.2">
      <c r="A634" s="11" t="s">
        <v>45</v>
      </c>
      <c r="B634" s="11">
        <v>5.6479999999999997</v>
      </c>
      <c r="C634" s="11">
        <v>10.566000000000001</v>
      </c>
      <c r="D634" s="11">
        <v>3.0859999999999999</v>
      </c>
      <c r="E634" s="11">
        <v>0.12293</v>
      </c>
      <c r="F634" s="11">
        <v>0.59099999999999997</v>
      </c>
      <c r="G634" s="11">
        <v>0.82799999999999996</v>
      </c>
      <c r="H634" s="11">
        <v>5.0970000000000004</v>
      </c>
      <c r="I634" s="15">
        <v>4.4770000000000001E-3</v>
      </c>
      <c r="J634" s="15">
        <v>0.26129999999999998</v>
      </c>
      <c r="K634" s="15">
        <v>0.82280903176425602</v>
      </c>
      <c r="L634" s="15">
        <v>1.5078453884423999</v>
      </c>
      <c r="M634" s="15">
        <v>0.93761959433601205</v>
      </c>
      <c r="N634" s="15">
        <v>5.5491771909682401E-2</v>
      </c>
      <c r="O634" s="11">
        <v>0.45361189801699697</v>
      </c>
      <c r="P634" s="15">
        <v>0.78382436392114996</v>
      </c>
      <c r="Q634" s="11" t="s">
        <v>38</v>
      </c>
      <c r="R634" s="11" t="s">
        <v>46</v>
      </c>
      <c r="S634" s="11" t="s">
        <v>47</v>
      </c>
      <c r="T634" s="11" t="s">
        <v>48</v>
      </c>
      <c r="U634" s="11">
        <v>1</v>
      </c>
    </row>
    <row r="635" spans="1:21" x14ac:dyDescent="0.2">
      <c r="A635" s="11" t="s">
        <v>45</v>
      </c>
      <c r="B635" s="11">
        <v>5.6479999999999997</v>
      </c>
      <c r="C635" s="11">
        <v>10.566000000000001</v>
      </c>
      <c r="D635" s="11">
        <v>3.117</v>
      </c>
      <c r="E635" s="11">
        <v>0.12565999999999999</v>
      </c>
      <c r="F635" s="11">
        <v>0.59689999999999999</v>
      </c>
      <c r="G635" s="11">
        <v>0.83299999999999996</v>
      </c>
      <c r="H635" s="11">
        <v>5.0339999999999998</v>
      </c>
      <c r="I635" s="15">
        <v>4.5259999999999996E-3</v>
      </c>
      <c r="J635" s="15">
        <v>0.26640000000000003</v>
      </c>
      <c r="K635" s="15">
        <v>0.80705705705705699</v>
      </c>
      <c r="L635" s="15">
        <v>1.5015015015015001</v>
      </c>
      <c r="M635" s="15">
        <v>0.96471471471471504</v>
      </c>
      <c r="N635" s="15">
        <v>6.3438438438438396E-2</v>
      </c>
      <c r="O635" s="11">
        <v>0.44812322946175598</v>
      </c>
      <c r="P635" s="15">
        <v>0.78308138740009203</v>
      </c>
      <c r="Q635" s="11" t="s">
        <v>38</v>
      </c>
      <c r="R635" s="11" t="s">
        <v>46</v>
      </c>
      <c r="S635" s="11" t="s">
        <v>47</v>
      </c>
      <c r="T635" s="11" t="s">
        <v>48</v>
      </c>
      <c r="U635" s="11">
        <v>1</v>
      </c>
    </row>
    <row r="636" spans="1:21" x14ac:dyDescent="0.2">
      <c r="A636" s="11" t="s">
        <v>45</v>
      </c>
      <c r="B636" s="11">
        <v>5.6479999999999997</v>
      </c>
      <c r="C636" s="11">
        <v>10.566000000000001</v>
      </c>
      <c r="D636" s="11">
        <v>3.1469999999999998</v>
      </c>
      <c r="E636" s="11">
        <v>0.12845000000000001</v>
      </c>
      <c r="F636" s="11">
        <v>0.6028</v>
      </c>
      <c r="G636" s="11">
        <v>0.83699999999999997</v>
      </c>
      <c r="H636" s="11">
        <v>4.97</v>
      </c>
      <c r="I636" s="15">
        <v>4.5739999999999999E-3</v>
      </c>
      <c r="J636" s="15">
        <v>0.27010000000000001</v>
      </c>
      <c r="K636" s="15">
        <v>0.80340614587189896</v>
      </c>
      <c r="L636" s="15">
        <v>1.49203998519067</v>
      </c>
      <c r="M636" s="15">
        <v>0.90336912254720503</v>
      </c>
      <c r="N636" s="15">
        <v>6.4790818215475707E-2</v>
      </c>
      <c r="O636" s="11">
        <v>0.44281161473087799</v>
      </c>
      <c r="P636" s="15">
        <v>0.781839924145318</v>
      </c>
      <c r="Q636" s="11" t="s">
        <v>38</v>
      </c>
      <c r="R636" s="11" t="s">
        <v>46</v>
      </c>
      <c r="S636" s="11" t="s">
        <v>47</v>
      </c>
      <c r="T636" s="11" t="s">
        <v>48</v>
      </c>
      <c r="U636" s="11">
        <v>1</v>
      </c>
    </row>
    <row r="637" spans="1:21" x14ac:dyDescent="0.2">
      <c r="A637" s="11" t="s">
        <v>45</v>
      </c>
      <c r="B637" s="11">
        <v>5.6479999999999997</v>
      </c>
      <c r="C637" s="11">
        <v>10.566000000000001</v>
      </c>
      <c r="D637" s="11">
        <v>3.1779999999999999</v>
      </c>
      <c r="E637" s="11">
        <v>0.13131999999999999</v>
      </c>
      <c r="F637" s="11">
        <v>0.60870000000000002</v>
      </c>
      <c r="G637" s="11">
        <v>0.84099999999999997</v>
      </c>
      <c r="H637" s="11">
        <v>4.907</v>
      </c>
      <c r="I637" s="15">
        <v>4.6230000000000004E-3</v>
      </c>
      <c r="J637" s="15">
        <v>0.27589999999999998</v>
      </c>
      <c r="K637" s="15">
        <v>0.79014135556360998</v>
      </c>
      <c r="L637" s="15">
        <v>1.4860456687205501</v>
      </c>
      <c r="M637" s="15">
        <v>0.88075389633925305</v>
      </c>
      <c r="N637" s="15">
        <v>6.7778180500181195E-2</v>
      </c>
      <c r="O637" s="11">
        <v>0.437322946175637</v>
      </c>
      <c r="P637" s="15">
        <v>0.77969960237979996</v>
      </c>
      <c r="Q637" s="11" t="s">
        <v>38</v>
      </c>
      <c r="R637" s="11" t="s">
        <v>46</v>
      </c>
      <c r="S637" s="11" t="s">
        <v>47</v>
      </c>
      <c r="T637" s="11" t="s">
        <v>48</v>
      </c>
      <c r="U637" s="11">
        <v>1</v>
      </c>
    </row>
    <row r="638" spans="1:21" x14ac:dyDescent="0.2">
      <c r="A638" s="11" t="s">
        <v>45</v>
      </c>
      <c r="B638" s="11">
        <v>5.6479999999999997</v>
      </c>
      <c r="C638" s="11">
        <v>10.566000000000001</v>
      </c>
      <c r="D638" s="11">
        <v>3.2090000000000001</v>
      </c>
      <c r="E638" s="11">
        <v>0.13425999999999999</v>
      </c>
      <c r="F638" s="11">
        <v>0.61460000000000004</v>
      </c>
      <c r="G638" s="11">
        <v>0.84599999999999997</v>
      </c>
      <c r="H638" s="11">
        <v>4.843</v>
      </c>
      <c r="I638" s="15">
        <v>4.6719999999999999E-3</v>
      </c>
      <c r="J638" s="15">
        <v>0.27439999999999998</v>
      </c>
      <c r="K638" s="15">
        <v>0.79446064139941697</v>
      </c>
      <c r="L638" s="15">
        <v>1.4832361516035</v>
      </c>
      <c r="M638" s="15">
        <v>0.90379008746355705</v>
      </c>
      <c r="N638" s="15">
        <v>7.4708454810495595E-2</v>
      </c>
      <c r="O638" s="11">
        <v>0.431834277620397</v>
      </c>
      <c r="P638" s="15">
        <v>0.77825517989759996</v>
      </c>
      <c r="Q638" s="11" t="s">
        <v>38</v>
      </c>
      <c r="R638" s="11" t="s">
        <v>46</v>
      </c>
      <c r="S638" s="11" t="s">
        <v>47</v>
      </c>
      <c r="T638" s="11" t="s">
        <v>48</v>
      </c>
      <c r="U638" s="11">
        <v>1</v>
      </c>
    </row>
    <row r="639" spans="1:21" x14ac:dyDescent="0.2">
      <c r="A639" s="11" t="s">
        <v>45</v>
      </c>
      <c r="B639" s="11">
        <v>5.6479999999999997</v>
      </c>
      <c r="C639" s="11">
        <v>10.566000000000001</v>
      </c>
      <c r="D639" s="11">
        <v>3.2389999999999999</v>
      </c>
      <c r="E639" s="11">
        <v>0.13727</v>
      </c>
      <c r="F639" s="11">
        <v>0.62039999999999995</v>
      </c>
      <c r="G639" s="11">
        <v>0.85</v>
      </c>
      <c r="H639" s="11">
        <v>4.78</v>
      </c>
      <c r="I639" s="15">
        <v>4.7219999999999996E-3</v>
      </c>
      <c r="J639" s="15">
        <v>0.2787</v>
      </c>
      <c r="K639" s="15">
        <v>0.79296734840330096</v>
      </c>
      <c r="L639" s="15">
        <v>1.47470398277718</v>
      </c>
      <c r="M639" s="15">
        <v>0.90060997488338701</v>
      </c>
      <c r="N639" s="15">
        <v>7.8220308575529293E-2</v>
      </c>
      <c r="O639" s="11">
        <v>0.42652266288951801</v>
      </c>
      <c r="P639" s="15">
        <v>0.77608413489027706</v>
      </c>
      <c r="Q639" s="11" t="s">
        <v>38</v>
      </c>
      <c r="R639" s="11" t="s">
        <v>46</v>
      </c>
      <c r="S639" s="11" t="s">
        <v>47</v>
      </c>
      <c r="T639" s="11" t="s">
        <v>48</v>
      </c>
      <c r="U639" s="11">
        <v>1</v>
      </c>
    </row>
    <row r="640" spans="1:21" x14ac:dyDescent="0.2">
      <c r="A640" s="11" t="s">
        <v>45</v>
      </c>
      <c r="B640" s="11">
        <v>5.6479999999999997</v>
      </c>
      <c r="C640" s="11">
        <v>10.566000000000001</v>
      </c>
      <c r="D640" s="11">
        <v>3.27</v>
      </c>
      <c r="E640" s="11">
        <v>0.14036000000000001</v>
      </c>
      <c r="F640" s="11">
        <v>0.62629999999999997</v>
      </c>
      <c r="G640" s="11">
        <v>0.85399999999999998</v>
      </c>
      <c r="H640" s="11">
        <v>4.7160000000000002</v>
      </c>
      <c r="I640" s="15">
        <v>4.7720000000000002E-3</v>
      </c>
      <c r="J640" s="15">
        <v>0.28239999999999998</v>
      </c>
      <c r="K640" s="15">
        <v>0.78257790368271996</v>
      </c>
      <c r="L640" s="15">
        <v>1.4660056657223799</v>
      </c>
      <c r="M640" s="15">
        <v>1.2004249291784701</v>
      </c>
      <c r="N640" s="15">
        <v>7.9320113314447604E-2</v>
      </c>
      <c r="O640" s="11">
        <v>0.42103399433427802</v>
      </c>
      <c r="P640" s="15">
        <v>0.77326972025217</v>
      </c>
      <c r="Q640" s="11" t="s">
        <v>38</v>
      </c>
      <c r="R640" s="11" t="s">
        <v>46</v>
      </c>
      <c r="S640" s="11" t="s">
        <v>47</v>
      </c>
      <c r="T640" s="11" t="s">
        <v>48</v>
      </c>
      <c r="U640" s="11">
        <v>1</v>
      </c>
    </row>
    <row r="641" spans="1:21" x14ac:dyDescent="0.2">
      <c r="A641" s="11" t="s">
        <v>45</v>
      </c>
      <c r="B641" s="11">
        <v>5.6479999999999997</v>
      </c>
      <c r="C641" s="11">
        <v>10.566000000000001</v>
      </c>
      <c r="D641" s="11">
        <v>3.3010000000000002</v>
      </c>
      <c r="E641" s="11">
        <v>0.14352999999999999</v>
      </c>
      <c r="F641" s="11">
        <v>0.63219999999999998</v>
      </c>
      <c r="G641" s="11">
        <v>0.85799999999999998</v>
      </c>
      <c r="H641" s="11">
        <v>4.6529999999999996</v>
      </c>
      <c r="I641" s="15">
        <v>4.823E-3</v>
      </c>
      <c r="J641" s="15">
        <v>0.28549999999999998</v>
      </c>
      <c r="K641" s="15">
        <v>0.777583187390543</v>
      </c>
      <c r="L641" s="15">
        <v>1.46059544658494</v>
      </c>
      <c r="M641" s="15">
        <v>0.91068301225919401</v>
      </c>
      <c r="N641" s="15">
        <v>8.2661996497373005E-2</v>
      </c>
      <c r="O641" s="11">
        <v>0.41554532577903702</v>
      </c>
      <c r="P641" s="15">
        <v>0.770233495189656</v>
      </c>
      <c r="Q641" s="11" t="s">
        <v>38</v>
      </c>
      <c r="R641" s="11" t="s">
        <v>46</v>
      </c>
      <c r="S641" s="11" t="s">
        <v>47</v>
      </c>
      <c r="T641" s="11" t="s">
        <v>48</v>
      </c>
      <c r="U641" s="11">
        <v>1</v>
      </c>
    </row>
    <row r="642" spans="1:21" x14ac:dyDescent="0.2">
      <c r="A642" s="11" t="s">
        <v>45</v>
      </c>
      <c r="B642" s="11">
        <v>5.6479999999999997</v>
      </c>
      <c r="C642" s="11">
        <v>10.566000000000001</v>
      </c>
      <c r="D642" s="11">
        <v>3.669</v>
      </c>
      <c r="E642" s="11">
        <v>0.18922</v>
      </c>
      <c r="F642" s="11">
        <v>0.70269999999999999</v>
      </c>
      <c r="G642" s="11">
        <v>0.89900000000000002</v>
      </c>
      <c r="H642" s="11">
        <v>3.891</v>
      </c>
      <c r="I642" s="15">
        <v>5.4260000000000003E-3</v>
      </c>
      <c r="J642" s="15">
        <v>0.33119999999999999</v>
      </c>
      <c r="K642" s="15">
        <v>0.70350241545893699</v>
      </c>
      <c r="L642" s="15">
        <v>1.38586956521739</v>
      </c>
      <c r="M642" s="15">
        <v>0.58876811594202905</v>
      </c>
      <c r="N642" s="15">
        <v>7.2463768115942004E-2</v>
      </c>
      <c r="O642" s="11">
        <v>0.350389518413598</v>
      </c>
      <c r="P642" s="15">
        <v>0.713381797101167</v>
      </c>
      <c r="Q642" s="11" t="s">
        <v>38</v>
      </c>
      <c r="R642" s="11" t="s">
        <v>46</v>
      </c>
      <c r="S642" s="11" t="s">
        <v>47</v>
      </c>
      <c r="T642" s="11" t="s">
        <v>48</v>
      </c>
      <c r="U642" s="11">
        <v>1</v>
      </c>
    </row>
    <row r="643" spans="1:21" x14ac:dyDescent="0.2">
      <c r="A643" s="11" t="s">
        <v>45</v>
      </c>
      <c r="B643" s="11">
        <v>5.6479999999999997</v>
      </c>
      <c r="C643" s="11">
        <v>10.566000000000001</v>
      </c>
      <c r="D643" s="11">
        <v>3.7090000000000001</v>
      </c>
      <c r="E643" s="11">
        <v>0.19517000000000001</v>
      </c>
      <c r="F643" s="11">
        <v>0.71030000000000004</v>
      </c>
      <c r="G643" s="11">
        <v>0.90300000000000002</v>
      </c>
      <c r="H643" s="11">
        <v>3.8090000000000002</v>
      </c>
      <c r="I643" s="15">
        <v>5.489E-3</v>
      </c>
      <c r="J643" s="15">
        <v>0.33610000000000001</v>
      </c>
      <c r="K643" s="15">
        <v>0.702171972627194</v>
      </c>
      <c r="L643" s="15">
        <v>1.37756620053555</v>
      </c>
      <c r="M643" s="15">
        <v>0.226718238619459</v>
      </c>
      <c r="N643" s="15">
        <v>6.7836953287711999E-2</v>
      </c>
      <c r="O643" s="11">
        <v>0.34330736543909302</v>
      </c>
      <c r="P643" s="15">
        <v>0.70499739003651896</v>
      </c>
      <c r="Q643" s="11" t="s">
        <v>38</v>
      </c>
      <c r="R643" s="11" t="s">
        <v>46</v>
      </c>
      <c r="S643" s="11" t="s">
        <v>47</v>
      </c>
      <c r="T643" s="11" t="s">
        <v>48</v>
      </c>
      <c r="U643" s="11">
        <v>1</v>
      </c>
    </row>
    <row r="644" spans="1:21" x14ac:dyDescent="0.2">
      <c r="A644" s="11" t="s">
        <v>45</v>
      </c>
      <c r="B644" s="11">
        <v>5.6479999999999997</v>
      </c>
      <c r="C644" s="11">
        <v>10.566000000000001</v>
      </c>
      <c r="D644" s="11">
        <v>3.7480000000000002</v>
      </c>
      <c r="E644" s="11">
        <v>0.20138</v>
      </c>
      <c r="F644" s="11">
        <v>0.71789999999999998</v>
      </c>
      <c r="G644" s="11">
        <v>0.90700000000000003</v>
      </c>
      <c r="H644" s="11">
        <v>3.7269999999999999</v>
      </c>
      <c r="I644" s="15">
        <v>5.5490000000000001E-3</v>
      </c>
      <c r="J644" s="15">
        <v>0.33539999999999998</v>
      </c>
      <c r="K644" s="15">
        <v>0.70065593321407305</v>
      </c>
      <c r="L644" s="15">
        <v>1.3714967203339301</v>
      </c>
      <c r="M644" s="15">
        <v>0.17441860465116299</v>
      </c>
      <c r="N644" s="15">
        <v>6.4698867024448395E-2</v>
      </c>
      <c r="O644" s="11">
        <v>0.33640226628895198</v>
      </c>
      <c r="P644" s="15">
        <v>0.696963338593654</v>
      </c>
      <c r="Q644" s="11" t="s">
        <v>38</v>
      </c>
      <c r="R644" s="11" t="s">
        <v>46</v>
      </c>
      <c r="S644" s="11" t="s">
        <v>47</v>
      </c>
      <c r="T644" s="11" t="s">
        <v>48</v>
      </c>
      <c r="U644" s="11">
        <v>1</v>
      </c>
    </row>
    <row r="645" spans="1:21" x14ac:dyDescent="0.2">
      <c r="A645" s="11" t="s">
        <v>45</v>
      </c>
      <c r="B645" s="11">
        <v>5.6479999999999997</v>
      </c>
      <c r="C645" s="11">
        <v>10.566000000000001</v>
      </c>
      <c r="D645" s="11">
        <v>3.7879999999999998</v>
      </c>
      <c r="E645" s="11">
        <v>0.20785000000000001</v>
      </c>
      <c r="F645" s="11">
        <v>0.72550000000000003</v>
      </c>
      <c r="G645" s="11">
        <v>0.91</v>
      </c>
      <c r="H645" s="11">
        <v>3.645</v>
      </c>
      <c r="I645" s="15">
        <v>5.6080000000000001E-3</v>
      </c>
      <c r="J645" s="15">
        <v>0.34639999999999999</v>
      </c>
      <c r="K645" s="15">
        <v>0.68995381062355698</v>
      </c>
      <c r="L645" s="15">
        <v>1.3596997690531201</v>
      </c>
      <c r="M645" s="15">
        <v>0.13799076212471101</v>
      </c>
      <c r="N645" s="15">
        <v>5.5715935334872999E-2</v>
      </c>
      <c r="O645" s="11">
        <v>0.32932011331444799</v>
      </c>
      <c r="P645" s="15">
        <v>0.68720737117349895</v>
      </c>
      <c r="Q645" s="11" t="s">
        <v>38</v>
      </c>
      <c r="R645" s="11" t="s">
        <v>46</v>
      </c>
      <c r="S645" s="11" t="s">
        <v>47</v>
      </c>
      <c r="T645" s="11" t="s">
        <v>48</v>
      </c>
      <c r="U645" s="11">
        <v>1</v>
      </c>
    </row>
    <row r="646" spans="1:21" x14ac:dyDescent="0.2">
      <c r="A646" s="11" t="s">
        <v>45</v>
      </c>
      <c r="B646" s="11">
        <v>5.6479999999999997</v>
      </c>
      <c r="C646" s="11">
        <v>10.566000000000001</v>
      </c>
      <c r="D646" s="11">
        <v>3.8279999999999998</v>
      </c>
      <c r="E646" s="11">
        <v>0.21460000000000001</v>
      </c>
      <c r="F646" s="11">
        <v>0.73309999999999997</v>
      </c>
      <c r="G646" s="11">
        <v>0.91400000000000003</v>
      </c>
      <c r="H646" s="11">
        <v>3.5630000000000002</v>
      </c>
      <c r="I646" s="15">
        <v>5.6639999999999998E-3</v>
      </c>
      <c r="J646" s="15">
        <v>0.34260000000000002</v>
      </c>
      <c r="K646" s="15">
        <v>0.68884997081144195</v>
      </c>
      <c r="L646" s="15">
        <v>1.3572679509632199</v>
      </c>
      <c r="M646" s="15">
        <v>0.14594279042615299</v>
      </c>
      <c r="N646" s="15">
        <v>5.4874489200233502E-2</v>
      </c>
      <c r="O646" s="11">
        <v>0.32223796033994301</v>
      </c>
      <c r="P646" s="15">
        <v>0.67791886139144297</v>
      </c>
      <c r="Q646" s="11" t="s">
        <v>38</v>
      </c>
      <c r="R646" s="11" t="s">
        <v>46</v>
      </c>
      <c r="S646" s="11" t="s">
        <v>47</v>
      </c>
      <c r="T646" s="11" t="s">
        <v>48</v>
      </c>
      <c r="U646" s="11">
        <v>1</v>
      </c>
    </row>
    <row r="647" spans="1:21" x14ac:dyDescent="0.2">
      <c r="A647" s="11" t="s">
        <v>45</v>
      </c>
      <c r="B647" s="11">
        <v>5.6479999999999997</v>
      </c>
      <c r="C647" s="11">
        <v>10.566000000000001</v>
      </c>
      <c r="D647" s="11">
        <v>3.867</v>
      </c>
      <c r="E647" s="11">
        <v>0.22165000000000001</v>
      </c>
      <c r="F647" s="11">
        <v>0.74070000000000003</v>
      </c>
      <c r="G647" s="11">
        <v>0.91700000000000004</v>
      </c>
      <c r="H647" s="11">
        <v>3.4809999999999999</v>
      </c>
      <c r="I647" s="15">
        <v>5.7190000000000001E-3</v>
      </c>
      <c r="J647" s="15">
        <v>0.35049999999999998</v>
      </c>
      <c r="K647" s="15">
        <v>0.67617689015691895</v>
      </c>
      <c r="L647" s="15">
        <v>1.37803138373752</v>
      </c>
      <c r="M647" s="15">
        <v>0.134094151212553</v>
      </c>
      <c r="N647" s="15">
        <v>4.8502139800285303E-2</v>
      </c>
      <c r="O647" s="11">
        <v>0.31533286118980203</v>
      </c>
      <c r="P647" s="15">
        <v>0.66825642894214898</v>
      </c>
      <c r="Q647" s="11" t="s">
        <v>38</v>
      </c>
      <c r="R647" s="11" t="s">
        <v>46</v>
      </c>
      <c r="S647" s="11" t="s">
        <v>47</v>
      </c>
      <c r="T647" s="11" t="s">
        <v>48</v>
      </c>
      <c r="U647" s="11">
        <v>1</v>
      </c>
    </row>
    <row r="648" spans="1:21" x14ac:dyDescent="0.2">
      <c r="A648" s="11" t="s">
        <v>45</v>
      </c>
      <c r="B648" s="11">
        <v>5.6479999999999997</v>
      </c>
      <c r="C648" s="11">
        <v>10.566000000000001</v>
      </c>
      <c r="D648" s="11">
        <v>3.907</v>
      </c>
      <c r="E648" s="11">
        <v>0.22903000000000001</v>
      </c>
      <c r="F648" s="11">
        <v>0.74829999999999997</v>
      </c>
      <c r="G648" s="11">
        <v>0.92</v>
      </c>
      <c r="H648" s="11">
        <v>3.399</v>
      </c>
      <c r="I648" s="15">
        <v>5.77E-3</v>
      </c>
      <c r="J648" s="15">
        <v>0.34989999999999999</v>
      </c>
      <c r="K648" s="15">
        <v>0.67447842240640199</v>
      </c>
      <c r="L648" s="15">
        <v>1.37182052014861</v>
      </c>
      <c r="M648" s="15">
        <v>0.14632752214918501</v>
      </c>
      <c r="N648" s="15">
        <v>4.00114318376679E-2</v>
      </c>
      <c r="O648" s="11">
        <v>0.30825070821529699</v>
      </c>
      <c r="P648" s="15">
        <v>0.65767318570093403</v>
      </c>
      <c r="Q648" s="11" t="s">
        <v>38</v>
      </c>
      <c r="R648" s="11" t="s">
        <v>46</v>
      </c>
      <c r="S648" s="11" t="s">
        <v>47</v>
      </c>
      <c r="T648" s="11" t="s">
        <v>48</v>
      </c>
      <c r="U648" s="11">
        <v>1</v>
      </c>
    </row>
    <row r="649" spans="1:21" x14ac:dyDescent="0.2">
      <c r="A649" s="11" t="s">
        <v>45</v>
      </c>
      <c r="B649" s="11">
        <v>5.6479999999999997</v>
      </c>
      <c r="C649" s="11">
        <v>10.566000000000001</v>
      </c>
      <c r="D649" s="11">
        <v>3.9470000000000001</v>
      </c>
      <c r="E649" s="11">
        <v>0.23674999999999999</v>
      </c>
      <c r="F649" s="11">
        <v>0.75590000000000002</v>
      </c>
      <c r="G649" s="11">
        <v>0.92400000000000004</v>
      </c>
      <c r="H649" s="11">
        <v>3.3170000000000002</v>
      </c>
      <c r="I649" s="15">
        <v>5.8170000000000001E-3</v>
      </c>
      <c r="J649" s="15">
        <v>0.34939999999999999</v>
      </c>
      <c r="K649" s="15">
        <v>0.66971951917573003</v>
      </c>
      <c r="L649" s="15">
        <v>1.3651974813966801</v>
      </c>
      <c r="M649" s="15">
        <v>0.153405838580424</v>
      </c>
      <c r="N649" s="15">
        <v>3.1482541499713801E-2</v>
      </c>
      <c r="O649" s="11">
        <v>0.301168555240793</v>
      </c>
      <c r="P649" s="15">
        <v>0.64752953137749403</v>
      </c>
      <c r="Q649" s="11" t="s">
        <v>38</v>
      </c>
      <c r="R649" s="11" t="s">
        <v>46</v>
      </c>
      <c r="S649" s="11" t="s">
        <v>47</v>
      </c>
      <c r="T649" s="11" t="s">
        <v>48</v>
      </c>
      <c r="U649" s="11">
        <v>1</v>
      </c>
    </row>
    <row r="650" spans="1:21" x14ac:dyDescent="0.2">
      <c r="A650" s="11" t="s">
        <v>45</v>
      </c>
      <c r="B650" s="11">
        <v>5.6479999999999997</v>
      </c>
      <c r="C650" s="11">
        <v>10.566000000000001</v>
      </c>
      <c r="D650" s="11">
        <v>3.9860000000000002</v>
      </c>
      <c r="E650" s="11">
        <v>0.24482999999999999</v>
      </c>
      <c r="F650" s="11">
        <v>0.76349999999999996</v>
      </c>
      <c r="G650" s="11">
        <v>0.92700000000000005</v>
      </c>
      <c r="H650" s="11">
        <v>3.2349999999999999</v>
      </c>
      <c r="I650" s="15">
        <v>5.8609999999999999E-3</v>
      </c>
      <c r="J650" s="15">
        <v>0.36349999999999999</v>
      </c>
      <c r="K650" s="15">
        <v>0.65199449793672604</v>
      </c>
      <c r="L650" s="15">
        <v>1.3562585969738701</v>
      </c>
      <c r="M650" s="15">
        <v>0.16533700137551599</v>
      </c>
      <c r="N650" s="15">
        <v>1.8266850068775799E-2</v>
      </c>
      <c r="O650" s="11">
        <v>0.29426345609065102</v>
      </c>
      <c r="P650" s="15">
        <v>0.63705645847528602</v>
      </c>
      <c r="Q650" s="11" t="s">
        <v>38</v>
      </c>
      <c r="R650" s="11" t="s">
        <v>46</v>
      </c>
      <c r="S650" s="11" t="s">
        <v>47</v>
      </c>
      <c r="T650" s="11" t="s">
        <v>48</v>
      </c>
      <c r="U650" s="11">
        <v>1</v>
      </c>
    </row>
    <row r="651" spans="1:21" x14ac:dyDescent="0.2">
      <c r="A651" s="11" t="s">
        <v>45</v>
      </c>
      <c r="B651" s="11">
        <v>5.6479999999999997</v>
      </c>
      <c r="C651" s="11">
        <v>10.566000000000001</v>
      </c>
      <c r="D651" s="11">
        <v>4.0259999999999998</v>
      </c>
      <c r="E651" s="11">
        <v>0.25331999999999999</v>
      </c>
      <c r="F651" s="11">
        <v>0.77110000000000001</v>
      </c>
      <c r="G651" s="11">
        <v>0.93</v>
      </c>
      <c r="H651" s="11">
        <v>3.153</v>
      </c>
      <c r="I651" s="15">
        <v>5.8999999999999999E-3</v>
      </c>
      <c r="J651" s="15">
        <v>0.3669</v>
      </c>
      <c r="K651" s="15">
        <v>0.64595257563368802</v>
      </c>
      <c r="L651" s="15">
        <v>1.3464159171436401</v>
      </c>
      <c r="M651" s="15">
        <v>0.193785772690106</v>
      </c>
      <c r="N651" s="15">
        <v>0</v>
      </c>
      <c r="O651" s="11">
        <v>0.28718130311614698</v>
      </c>
      <c r="P651" s="15">
        <v>0.62568416544893601</v>
      </c>
      <c r="Q651" s="11" t="s">
        <v>38</v>
      </c>
      <c r="R651" s="11" t="s">
        <v>46</v>
      </c>
      <c r="S651" s="11" t="s">
        <v>47</v>
      </c>
      <c r="T651" s="11" t="s">
        <v>48</v>
      </c>
      <c r="U651" s="11">
        <v>1</v>
      </c>
    </row>
    <row r="652" spans="1:21" x14ac:dyDescent="0.2">
      <c r="A652" s="11" t="s">
        <v>45</v>
      </c>
      <c r="B652" s="11">
        <v>5.6479999999999997</v>
      </c>
      <c r="C652" s="11">
        <v>10.566000000000001</v>
      </c>
      <c r="D652" s="11">
        <v>4.0659999999999998</v>
      </c>
      <c r="E652" s="11">
        <v>0.26222000000000001</v>
      </c>
      <c r="F652" s="11">
        <v>0.77869999999999995</v>
      </c>
      <c r="G652" s="11">
        <v>0.93300000000000005</v>
      </c>
      <c r="H652" s="11">
        <v>3.0710000000000002</v>
      </c>
      <c r="I652" s="15">
        <v>5.9329999999999999E-3</v>
      </c>
      <c r="J652" s="15">
        <v>0.3634</v>
      </c>
      <c r="K652" s="15">
        <v>0.66042927903137005</v>
      </c>
      <c r="L652" s="15">
        <v>1.39240506329114</v>
      </c>
      <c r="M652" s="15">
        <v>0.52008805723720397</v>
      </c>
      <c r="N652" s="15">
        <v>6.7694001100715495E-2</v>
      </c>
      <c r="O652" s="11">
        <v>0.28009915014164299</v>
      </c>
      <c r="P652" s="15">
        <v>0.61406398137030205</v>
      </c>
      <c r="Q652" s="11" t="s">
        <v>38</v>
      </c>
      <c r="R652" s="11" t="s">
        <v>46</v>
      </c>
      <c r="S652" s="11" t="s">
        <v>47</v>
      </c>
      <c r="T652" s="11" t="s">
        <v>48</v>
      </c>
      <c r="U652" s="11">
        <v>1</v>
      </c>
    </row>
    <row r="653" spans="1:21" x14ac:dyDescent="0.2">
      <c r="A653" s="11" t="s">
        <v>45</v>
      </c>
      <c r="B653" s="11">
        <v>5.6479999999999997</v>
      </c>
      <c r="C653" s="11">
        <v>10.566000000000001</v>
      </c>
      <c r="D653" s="11">
        <v>4.1050000000000004</v>
      </c>
      <c r="E653" s="11">
        <v>0.27159</v>
      </c>
      <c r="F653" s="11">
        <v>0.7863</v>
      </c>
      <c r="G653" s="11">
        <v>0.93600000000000005</v>
      </c>
      <c r="H653" s="11">
        <v>2.9889999999999999</v>
      </c>
      <c r="I653" s="15">
        <v>5.9610000000000002E-3</v>
      </c>
      <c r="J653" s="15">
        <v>0.39850000000000002</v>
      </c>
      <c r="K653" s="15">
        <v>0.607277289836888</v>
      </c>
      <c r="L653" s="15">
        <v>1.2848180677540799</v>
      </c>
      <c r="M653" s="15">
        <v>3.4629861982434099E-3</v>
      </c>
      <c r="N653" s="15">
        <v>9.2346298619824297E-4</v>
      </c>
      <c r="O653" s="11">
        <v>0.27319405099150101</v>
      </c>
      <c r="P653" s="15">
        <v>0.602830995492462</v>
      </c>
      <c r="Q653" s="11" t="s">
        <v>38</v>
      </c>
      <c r="R653" s="11" t="s">
        <v>46</v>
      </c>
      <c r="S653" s="11" t="s">
        <v>47</v>
      </c>
      <c r="T653" s="11" t="s">
        <v>48</v>
      </c>
      <c r="U653" s="11">
        <v>1</v>
      </c>
    </row>
    <row r="654" spans="1:21" x14ac:dyDescent="0.2">
      <c r="A654" s="11" t="s">
        <v>45</v>
      </c>
      <c r="B654" s="11">
        <v>5.6479999999999997</v>
      </c>
      <c r="C654" s="11">
        <v>10.566000000000001</v>
      </c>
      <c r="D654" s="11">
        <v>4.1449999999999996</v>
      </c>
      <c r="E654" s="11">
        <v>0.28144999999999998</v>
      </c>
      <c r="F654" s="11">
        <v>0.79390000000000005</v>
      </c>
      <c r="G654" s="11">
        <v>0.93799999999999994</v>
      </c>
      <c r="H654" s="11">
        <v>2.907</v>
      </c>
      <c r="I654" s="15">
        <v>5.9810000000000002E-3</v>
      </c>
      <c r="J654" s="15">
        <v>0.40410000000000001</v>
      </c>
      <c r="K654" s="15">
        <v>0.60381093788666196</v>
      </c>
      <c r="L654" s="15">
        <v>1.2818609255134901</v>
      </c>
      <c r="M654" s="15">
        <v>0.29943083395199199</v>
      </c>
      <c r="N654" s="15">
        <v>6.26082652808711E-2</v>
      </c>
      <c r="O654" s="11">
        <v>0.26611189801699697</v>
      </c>
      <c r="P654" s="15">
        <v>0.59009370622522095</v>
      </c>
      <c r="Q654" s="11" t="s">
        <v>38</v>
      </c>
      <c r="R654" s="11" t="s">
        <v>46</v>
      </c>
      <c r="S654" s="11" t="s">
        <v>47</v>
      </c>
      <c r="T654" s="11" t="s">
        <v>48</v>
      </c>
      <c r="U654" s="11">
        <v>1</v>
      </c>
    </row>
    <row r="655" spans="1:21" x14ac:dyDescent="0.2">
      <c r="A655" s="11" t="s">
        <v>45</v>
      </c>
      <c r="B655" s="11">
        <v>5.6479999999999997</v>
      </c>
      <c r="C655" s="11">
        <v>10.566000000000001</v>
      </c>
      <c r="D655" s="11">
        <v>4.173</v>
      </c>
      <c r="E655" s="11">
        <v>0.28866999999999998</v>
      </c>
      <c r="F655" s="11">
        <v>0.79920000000000002</v>
      </c>
      <c r="G655" s="11">
        <v>0.94</v>
      </c>
      <c r="H655" s="11">
        <v>2.85</v>
      </c>
      <c r="I655" s="15">
        <v>5.9909999999999998E-3</v>
      </c>
      <c r="J655" s="15">
        <v>0.4073</v>
      </c>
      <c r="K655" s="15">
        <v>0.65553645961207996</v>
      </c>
      <c r="L655" s="15">
        <v>1.2767002209673499</v>
      </c>
      <c r="M655" s="15">
        <v>0.17407316474343201</v>
      </c>
      <c r="N655" s="15">
        <v>7.6602013258040794E-2</v>
      </c>
      <c r="O655" s="11">
        <v>0.26115439093484399</v>
      </c>
      <c r="P655" s="15">
        <v>0.58139696749731995</v>
      </c>
      <c r="Q655" s="11" t="s">
        <v>38</v>
      </c>
      <c r="R655" s="11" t="s">
        <v>46</v>
      </c>
      <c r="S655" s="11" t="s">
        <v>47</v>
      </c>
      <c r="T655" s="11" t="s">
        <v>48</v>
      </c>
      <c r="U655" s="11">
        <v>1</v>
      </c>
    </row>
    <row r="656" spans="1:21" x14ac:dyDescent="0.2">
      <c r="A656" s="11" t="s">
        <v>45</v>
      </c>
      <c r="B656" s="11">
        <v>5.6479999999999997</v>
      </c>
      <c r="C656" s="11">
        <v>10.566000000000001</v>
      </c>
      <c r="D656" s="11">
        <v>4.1849999999999996</v>
      </c>
      <c r="E656" s="11">
        <v>0.29183999999999999</v>
      </c>
      <c r="F656" s="11">
        <v>0.80149999999999999</v>
      </c>
      <c r="G656" s="11">
        <v>0.94099999999999995</v>
      </c>
      <c r="H656" s="11">
        <v>2.8250000000000002</v>
      </c>
      <c r="I656" s="15">
        <v>5.9940000000000002E-3</v>
      </c>
      <c r="J656" s="15">
        <v>0.40760000000000002</v>
      </c>
      <c r="K656" s="15">
        <v>0.60353287536800804</v>
      </c>
      <c r="L656" s="15">
        <v>1.2733071638861599</v>
      </c>
      <c r="M656" s="15">
        <v>0.18032384690873399</v>
      </c>
      <c r="N656" s="15">
        <v>8.0716388616290505E-2</v>
      </c>
      <c r="O656" s="11">
        <v>0.25902974504249299</v>
      </c>
      <c r="P656" s="15">
        <v>0.57776520851164104</v>
      </c>
      <c r="Q656" s="11" t="s">
        <v>38</v>
      </c>
      <c r="R656" s="11" t="s">
        <v>46</v>
      </c>
      <c r="S656" s="11" t="s">
        <v>47</v>
      </c>
      <c r="T656" s="11" t="s">
        <v>48</v>
      </c>
      <c r="U656" s="11">
        <v>1</v>
      </c>
    </row>
    <row r="657" spans="1:21" x14ac:dyDescent="0.2">
      <c r="A657" s="11" t="s">
        <v>45</v>
      </c>
      <c r="B657" s="11">
        <v>5.6479999999999997</v>
      </c>
      <c r="C657" s="11">
        <v>10.566000000000001</v>
      </c>
      <c r="D657" s="11">
        <v>4.218</v>
      </c>
      <c r="E657" s="11">
        <v>0.30099999999999999</v>
      </c>
      <c r="F657" s="11">
        <v>0.80779999999999996</v>
      </c>
      <c r="G657" s="11">
        <v>0.94299999999999995</v>
      </c>
      <c r="H657" s="11">
        <v>2.7559999999999998</v>
      </c>
      <c r="I657" s="15">
        <v>5.9979999999999999E-3</v>
      </c>
      <c r="J657" s="15">
        <v>0.40029999999999999</v>
      </c>
      <c r="K657" s="15">
        <v>0.66200349737696695</v>
      </c>
      <c r="L657" s="15">
        <v>1.26904821383962</v>
      </c>
      <c r="M657" s="15">
        <v>0.19710217336997299</v>
      </c>
      <c r="N657" s="15">
        <v>8.9932550587059706E-2</v>
      </c>
      <c r="O657" s="11">
        <v>0.25318696883852698</v>
      </c>
      <c r="P657" s="15">
        <v>0.56717194703935903</v>
      </c>
      <c r="Q657" s="11" t="s">
        <v>38</v>
      </c>
      <c r="R657" s="11" t="s">
        <v>46</v>
      </c>
      <c r="S657" s="11" t="s">
        <v>47</v>
      </c>
      <c r="T657" s="11" t="s">
        <v>48</v>
      </c>
      <c r="U657" s="11">
        <v>1</v>
      </c>
    </row>
    <row r="658" spans="1:21" x14ac:dyDescent="0.2">
      <c r="A658" s="11" t="s">
        <v>45</v>
      </c>
      <c r="B658" s="11">
        <v>5.6479999999999997</v>
      </c>
      <c r="C658" s="11">
        <v>10.566000000000001</v>
      </c>
      <c r="D658" s="11">
        <v>4.2240000000000002</v>
      </c>
      <c r="E658" s="11">
        <v>0.30281999999999998</v>
      </c>
      <c r="F658" s="11">
        <v>0.80910000000000004</v>
      </c>
      <c r="G658" s="11">
        <v>0.94299999999999995</v>
      </c>
      <c r="H658" s="11">
        <v>2.7429999999999999</v>
      </c>
      <c r="I658" s="15">
        <v>5.9979999999999999E-3</v>
      </c>
      <c r="J658" s="15">
        <v>0.40200000000000002</v>
      </c>
      <c r="K658" s="15">
        <v>0.60199004975124404</v>
      </c>
      <c r="L658" s="15">
        <v>1.2686567164179099</v>
      </c>
      <c r="M658" s="15">
        <v>0.19726368159204</v>
      </c>
      <c r="N658" s="15">
        <v>8.9552238805970102E-2</v>
      </c>
      <c r="O658" s="11">
        <v>0.25212464589235101</v>
      </c>
      <c r="P658" s="15">
        <v>0.56522586570964595</v>
      </c>
      <c r="Q658" s="11" t="s">
        <v>38</v>
      </c>
      <c r="R658" s="11" t="s">
        <v>46</v>
      </c>
      <c r="S658" s="11" t="s">
        <v>47</v>
      </c>
      <c r="T658" s="11" t="s">
        <v>48</v>
      </c>
      <c r="U658" s="11">
        <v>1</v>
      </c>
    </row>
    <row r="659" spans="1:21" x14ac:dyDescent="0.2">
      <c r="A659" s="11" t="s">
        <v>45</v>
      </c>
      <c r="B659" s="11">
        <v>5.6479999999999997</v>
      </c>
      <c r="C659" s="11">
        <v>10.566000000000001</v>
      </c>
      <c r="D659" s="11">
        <v>4.2629999999999999</v>
      </c>
      <c r="E659" s="11">
        <v>0.31413000000000002</v>
      </c>
      <c r="F659" s="11">
        <v>0.8165</v>
      </c>
      <c r="G659" s="11">
        <v>0.94599999999999995</v>
      </c>
      <c r="H659" s="11">
        <v>2.6629999999999998</v>
      </c>
      <c r="I659" s="15">
        <v>5.9919999999999999E-3</v>
      </c>
      <c r="J659" s="15">
        <v>0.38750000000000001</v>
      </c>
      <c r="K659" s="15">
        <v>0.66838709677419395</v>
      </c>
      <c r="L659" s="15">
        <v>1.2696774193548399</v>
      </c>
      <c r="M659" s="15">
        <v>0.21470967741935501</v>
      </c>
      <c r="N659" s="15">
        <v>9.3677419354838698E-2</v>
      </c>
      <c r="O659" s="11">
        <v>0.24521954674221</v>
      </c>
      <c r="P659" s="15">
        <v>0.55280285793279305</v>
      </c>
      <c r="Q659" s="11" t="s">
        <v>38</v>
      </c>
      <c r="R659" s="11" t="s">
        <v>46</v>
      </c>
      <c r="S659" s="11" t="s">
        <v>47</v>
      </c>
      <c r="T659" s="11" t="s">
        <v>48</v>
      </c>
      <c r="U659" s="11">
        <v>1</v>
      </c>
    </row>
    <row r="660" spans="1:21" x14ac:dyDescent="0.2">
      <c r="A660" s="11" t="s">
        <v>45</v>
      </c>
      <c r="B660" s="11">
        <v>5.6479999999999997</v>
      </c>
      <c r="C660" s="11">
        <v>10.566000000000001</v>
      </c>
      <c r="D660" s="11">
        <v>4.2640000000000002</v>
      </c>
      <c r="E660" s="11">
        <v>0.31441999999999998</v>
      </c>
      <c r="F660" s="11">
        <v>0.81669999999999998</v>
      </c>
      <c r="G660" s="11">
        <v>0.94599999999999995</v>
      </c>
      <c r="H660" s="11">
        <v>2.661</v>
      </c>
      <c r="I660" s="15">
        <v>5.9919999999999999E-3</v>
      </c>
      <c r="J660" s="15">
        <v>0.38450000000000001</v>
      </c>
      <c r="K660" s="15">
        <v>0.61378413524057196</v>
      </c>
      <c r="L660" s="15">
        <v>1.27178153446034</v>
      </c>
      <c r="M660" s="15">
        <v>0.216384915474642</v>
      </c>
      <c r="N660" s="15">
        <v>9.4408322496749006E-2</v>
      </c>
      <c r="O660" s="11">
        <v>0.24504249291784699</v>
      </c>
      <c r="P660" s="15">
        <v>0.55245074782250303</v>
      </c>
      <c r="Q660" s="11" t="s">
        <v>38</v>
      </c>
      <c r="R660" s="11" t="s">
        <v>46</v>
      </c>
      <c r="S660" s="11" t="s">
        <v>47</v>
      </c>
      <c r="T660" s="11" t="s">
        <v>48</v>
      </c>
      <c r="U660" s="11">
        <v>1</v>
      </c>
    </row>
    <row r="661" spans="1:21" x14ac:dyDescent="0.2">
      <c r="A661" s="11" t="s">
        <v>45</v>
      </c>
      <c r="B661" s="11">
        <v>5.6479999999999997</v>
      </c>
      <c r="C661" s="11">
        <v>10.566000000000001</v>
      </c>
      <c r="D661" s="11">
        <v>4.3079999999999998</v>
      </c>
      <c r="E661" s="11">
        <v>0.32813999999999999</v>
      </c>
      <c r="F661" s="11">
        <v>0.82509999999999994</v>
      </c>
      <c r="G661" s="11">
        <v>0.94799999999999995</v>
      </c>
      <c r="H661" s="11">
        <v>2.57</v>
      </c>
      <c r="I661" s="15">
        <v>5.9719999999999999E-3</v>
      </c>
      <c r="J661" s="15">
        <v>0.39219999999999999</v>
      </c>
      <c r="K661" s="15">
        <v>0.66547679755226896</v>
      </c>
      <c r="L661" s="15">
        <v>1.26721060683325</v>
      </c>
      <c r="M661" s="15">
        <v>0.20168281489036199</v>
      </c>
      <c r="N661" s="15">
        <v>0.103008669046405</v>
      </c>
      <c r="O661" s="11">
        <v>0.23725212464589199</v>
      </c>
      <c r="P661" s="15">
        <v>0.53745214933456298</v>
      </c>
      <c r="Q661" s="11" t="s">
        <v>38</v>
      </c>
      <c r="R661" s="11" t="s">
        <v>46</v>
      </c>
      <c r="S661" s="11" t="s">
        <v>47</v>
      </c>
      <c r="T661" s="11" t="s">
        <v>48</v>
      </c>
      <c r="U661" s="11">
        <v>1</v>
      </c>
    </row>
    <row r="662" spans="1:21" x14ac:dyDescent="0.2">
      <c r="A662" s="11" t="s">
        <v>45</v>
      </c>
      <c r="B662" s="11">
        <v>5.6479999999999997</v>
      </c>
      <c r="C662" s="11">
        <v>10.566000000000001</v>
      </c>
      <c r="D662" s="11">
        <v>4.3529999999999998</v>
      </c>
      <c r="E662" s="11">
        <v>0.34311999999999998</v>
      </c>
      <c r="F662" s="11">
        <v>0.83379999999999999</v>
      </c>
      <c r="G662" s="11">
        <v>0.95099999999999996</v>
      </c>
      <c r="H662" s="11">
        <v>2.4769999999999999</v>
      </c>
      <c r="I662" s="15">
        <v>5.9360000000000003E-3</v>
      </c>
      <c r="J662" s="15">
        <v>0.38790000000000002</v>
      </c>
      <c r="K662" s="15">
        <v>0.66254189224026805</v>
      </c>
      <c r="L662" s="15">
        <v>1.26321216808456</v>
      </c>
      <c r="M662" s="15">
        <v>0.25186903841196201</v>
      </c>
      <c r="N662" s="15">
        <v>0.117556071152359</v>
      </c>
      <c r="O662" s="11">
        <v>0.229284702549575</v>
      </c>
      <c r="P662" s="15">
        <v>0.52254437750202898</v>
      </c>
      <c r="Q662" s="11" t="s">
        <v>38</v>
      </c>
      <c r="R662" s="11" t="s">
        <v>46</v>
      </c>
      <c r="S662" s="11" t="s">
        <v>47</v>
      </c>
      <c r="T662" s="11" t="s">
        <v>48</v>
      </c>
      <c r="U662" s="11">
        <v>1</v>
      </c>
    </row>
    <row r="663" spans="1:21" x14ac:dyDescent="0.2">
      <c r="A663" s="11" t="s">
        <v>45</v>
      </c>
      <c r="B663" s="11">
        <v>5.6479999999999997</v>
      </c>
      <c r="C663" s="11">
        <v>10.566000000000001</v>
      </c>
      <c r="D663" s="11">
        <v>4.3979999999999997</v>
      </c>
      <c r="E663" s="11">
        <v>0.35919000000000001</v>
      </c>
      <c r="F663" s="11">
        <v>0.84240000000000004</v>
      </c>
      <c r="G663" s="11">
        <v>0.95299999999999996</v>
      </c>
      <c r="H663" s="11">
        <v>2.383</v>
      </c>
      <c r="I663" s="15">
        <v>5.8809999999999999E-3</v>
      </c>
      <c r="J663" s="15">
        <v>0.39910000000000001</v>
      </c>
      <c r="K663" s="15">
        <v>0.65146579804560301</v>
      </c>
      <c r="L663" s="15">
        <v>1.2377850162866399</v>
      </c>
      <c r="M663" s="15">
        <v>0.27812578301177698</v>
      </c>
      <c r="N663" s="15">
        <v>0.17489351039839601</v>
      </c>
      <c r="O663" s="11">
        <v>0.22131728045325799</v>
      </c>
      <c r="P663" s="15">
        <v>0.50671265099724805</v>
      </c>
      <c r="Q663" s="11" t="s">
        <v>38</v>
      </c>
      <c r="R663" s="11" t="s">
        <v>46</v>
      </c>
      <c r="S663" s="11" t="s">
        <v>47</v>
      </c>
      <c r="T663" s="11" t="s">
        <v>48</v>
      </c>
      <c r="U663" s="11">
        <v>1</v>
      </c>
    </row>
    <row r="664" spans="1:21" x14ac:dyDescent="0.2">
      <c r="A664" s="11" t="s">
        <v>45</v>
      </c>
      <c r="B664" s="11">
        <v>5.6479999999999997</v>
      </c>
      <c r="C664" s="11">
        <v>10.566000000000001</v>
      </c>
      <c r="D664" s="11">
        <v>4.4429999999999996</v>
      </c>
      <c r="E664" s="11">
        <v>0.37646000000000002</v>
      </c>
      <c r="F664" s="11">
        <v>0.85099999999999998</v>
      </c>
      <c r="G664" s="11">
        <v>0.95599999999999996</v>
      </c>
      <c r="H664" s="11">
        <v>2.29</v>
      </c>
      <c r="I664" s="15">
        <v>5.8050000000000003E-3</v>
      </c>
      <c r="J664" s="15">
        <v>0.41549999999999998</v>
      </c>
      <c r="K664" s="15">
        <v>0.64019253910950702</v>
      </c>
      <c r="L664" s="15">
        <v>1.21058965102286</v>
      </c>
      <c r="M664" s="15">
        <v>0.32250300842358598</v>
      </c>
      <c r="N664" s="15">
        <v>0.23513838748495799</v>
      </c>
      <c r="O664" s="11">
        <v>0.21334985835694101</v>
      </c>
      <c r="P664" s="15">
        <v>0.49117547642875897</v>
      </c>
      <c r="Q664" s="11" t="s">
        <v>38</v>
      </c>
      <c r="R664" s="11" t="s">
        <v>46</v>
      </c>
      <c r="S664" s="11" t="s">
        <v>47</v>
      </c>
      <c r="T664" s="11" t="s">
        <v>48</v>
      </c>
      <c r="U664" s="11">
        <v>1</v>
      </c>
    </row>
    <row r="665" spans="1:21" x14ac:dyDescent="0.2">
      <c r="A665" s="11" t="s">
        <v>45</v>
      </c>
      <c r="B665" s="11">
        <v>5.6479999999999997</v>
      </c>
      <c r="C665" s="11">
        <v>10.566000000000001</v>
      </c>
      <c r="D665" s="11">
        <v>4.4880000000000004</v>
      </c>
      <c r="E665" s="11">
        <v>0.39507999999999999</v>
      </c>
      <c r="F665" s="11">
        <v>0.85970000000000002</v>
      </c>
      <c r="G665" s="11">
        <v>0.95799999999999996</v>
      </c>
      <c r="H665" s="11">
        <v>2.1970000000000001</v>
      </c>
      <c r="I665" s="15">
        <v>5.7070000000000003E-3</v>
      </c>
      <c r="J665" s="15">
        <v>0.38979999999999998</v>
      </c>
      <c r="K665" s="15">
        <v>0.643919958953309</v>
      </c>
      <c r="L665" s="15">
        <v>1.20574653668548</v>
      </c>
      <c r="M665" s="15">
        <v>0.35659312467932303</v>
      </c>
      <c r="N665" s="15">
        <v>0.25525910723447898</v>
      </c>
      <c r="O665" s="11">
        <v>0.205382436260623</v>
      </c>
      <c r="P665" s="15">
        <v>0.47500442339496501</v>
      </c>
      <c r="Q665" s="11" t="s">
        <v>38</v>
      </c>
      <c r="R665" s="11" t="s">
        <v>46</v>
      </c>
      <c r="S665" s="11" t="s">
        <v>47</v>
      </c>
      <c r="T665" s="11" t="s">
        <v>48</v>
      </c>
      <c r="U665" s="11">
        <v>1</v>
      </c>
    </row>
    <row r="666" spans="1:21" x14ac:dyDescent="0.2">
      <c r="A666" s="11" t="s">
        <v>45</v>
      </c>
      <c r="B666" s="11">
        <v>5.6479999999999997</v>
      </c>
      <c r="C666" s="11">
        <v>10.566000000000001</v>
      </c>
      <c r="D666" s="11">
        <v>4.5339999999999998</v>
      </c>
      <c r="E666" s="11">
        <v>0.41520000000000001</v>
      </c>
      <c r="F666" s="11">
        <v>0.86829999999999996</v>
      </c>
      <c r="G666" s="11">
        <v>0.96</v>
      </c>
      <c r="H666" s="11">
        <v>2.1030000000000002</v>
      </c>
      <c r="I666" s="15">
        <v>5.5820000000000002E-3</v>
      </c>
      <c r="J666" s="15">
        <v>0.35049999999999998</v>
      </c>
      <c r="K666" s="15">
        <v>0.66761768901569196</v>
      </c>
      <c r="L666" s="15">
        <v>1.22681883024251</v>
      </c>
      <c r="M666" s="15">
        <v>0.38801711840228198</v>
      </c>
      <c r="N666" s="15">
        <v>0.22368045649072801</v>
      </c>
      <c r="O666" s="11">
        <v>0.19723796033994301</v>
      </c>
      <c r="P666" s="15">
        <v>0.45792698453462499</v>
      </c>
      <c r="Q666" s="11" t="s">
        <v>38</v>
      </c>
      <c r="R666" s="11" t="s">
        <v>46</v>
      </c>
      <c r="S666" s="11" t="s">
        <v>47</v>
      </c>
      <c r="T666" s="11" t="s">
        <v>48</v>
      </c>
      <c r="U666" s="11">
        <v>1</v>
      </c>
    </row>
    <row r="667" spans="1:21" x14ac:dyDescent="0.2">
      <c r="A667" s="11" t="s">
        <v>45</v>
      </c>
      <c r="B667" s="11">
        <v>5.6479999999999997</v>
      </c>
      <c r="C667" s="11">
        <v>10.566000000000001</v>
      </c>
      <c r="D667" s="11">
        <v>4.5789999999999997</v>
      </c>
      <c r="E667" s="11">
        <v>0.43702000000000002</v>
      </c>
      <c r="F667" s="11">
        <v>0.877</v>
      </c>
      <c r="G667" s="11">
        <v>0.96199999999999997</v>
      </c>
      <c r="H667" s="11">
        <v>2.0099999999999998</v>
      </c>
      <c r="I667" s="15">
        <v>5.4270000000000004E-3</v>
      </c>
      <c r="J667" s="15">
        <v>0.32290000000000002</v>
      </c>
      <c r="K667" s="15">
        <v>0.69681015794363599</v>
      </c>
      <c r="L667" s="15">
        <v>1.24496748219263</v>
      </c>
      <c r="M667" s="15">
        <v>0.41808609476618103</v>
      </c>
      <c r="N667" s="15">
        <v>0.18705481573242499</v>
      </c>
      <c r="O667" s="11">
        <v>0.189270538243626</v>
      </c>
      <c r="P667" s="15">
        <v>0.441339955551109</v>
      </c>
      <c r="Q667" s="11" t="s">
        <v>38</v>
      </c>
      <c r="R667" s="11" t="s">
        <v>46</v>
      </c>
      <c r="S667" s="11" t="s">
        <v>47</v>
      </c>
      <c r="T667" s="11" t="s">
        <v>48</v>
      </c>
      <c r="U667" s="11">
        <v>1</v>
      </c>
    </row>
    <row r="668" spans="1:21" x14ac:dyDescent="0.2">
      <c r="A668" s="11" t="s">
        <v>45</v>
      </c>
      <c r="B668" s="11">
        <v>5.6479999999999997</v>
      </c>
      <c r="C668" s="11">
        <v>10.566000000000001</v>
      </c>
      <c r="D668" s="11">
        <v>4.6239999999999997</v>
      </c>
      <c r="E668" s="11">
        <v>0.46077000000000001</v>
      </c>
      <c r="F668" s="11">
        <v>0.88560000000000005</v>
      </c>
      <c r="G668" s="11">
        <v>0.96399999999999997</v>
      </c>
      <c r="H668" s="11">
        <v>1.917</v>
      </c>
      <c r="I668" s="15">
        <v>5.241E-3</v>
      </c>
      <c r="J668" s="15">
        <v>0.30930000000000002</v>
      </c>
      <c r="K668" s="15">
        <v>0.71774975751697401</v>
      </c>
      <c r="L668" s="15">
        <v>1.2576786291626301</v>
      </c>
      <c r="M668" s="15">
        <v>0.459101196249596</v>
      </c>
      <c r="N668" s="15">
        <v>0.17297122534755899</v>
      </c>
      <c r="O668" s="11">
        <v>0.18130311614730901</v>
      </c>
      <c r="P668" s="15">
        <v>0.42445282357498698</v>
      </c>
      <c r="Q668" s="11" t="s">
        <v>38</v>
      </c>
      <c r="R668" s="11" t="s">
        <v>46</v>
      </c>
      <c r="S668" s="11" t="s">
        <v>47</v>
      </c>
      <c r="T668" s="11" t="s">
        <v>48</v>
      </c>
      <c r="U668" s="11">
        <v>1</v>
      </c>
    </row>
    <row r="669" spans="1:21" x14ac:dyDescent="0.2">
      <c r="A669" s="11" t="s">
        <v>45</v>
      </c>
      <c r="B669" s="11">
        <v>5.6479999999999997</v>
      </c>
      <c r="C669" s="11">
        <v>10.566000000000001</v>
      </c>
      <c r="D669" s="11">
        <v>4.6689999999999996</v>
      </c>
      <c r="E669" s="11">
        <v>0.48670000000000002</v>
      </c>
      <c r="F669" s="11">
        <v>0.89419999999999999</v>
      </c>
      <c r="G669" s="11">
        <v>0.96599999999999997</v>
      </c>
      <c r="H669" s="11">
        <v>1.823</v>
      </c>
      <c r="I669" s="15">
        <v>5.019E-3</v>
      </c>
      <c r="J669" s="15">
        <v>0.314</v>
      </c>
      <c r="K669" s="15">
        <v>0.71656050955413997</v>
      </c>
      <c r="L669" s="15">
        <v>1.25477707006369</v>
      </c>
      <c r="M669" s="15">
        <v>0.50318471337579596</v>
      </c>
      <c r="N669" s="15">
        <v>0.18980891719745199</v>
      </c>
      <c r="O669" s="11">
        <v>0.173335694050992</v>
      </c>
      <c r="P669" s="15">
        <v>0.40737780883467101</v>
      </c>
      <c r="Q669" s="11" t="s">
        <v>38</v>
      </c>
      <c r="R669" s="11" t="s">
        <v>46</v>
      </c>
      <c r="S669" s="11" t="s">
        <v>47</v>
      </c>
      <c r="T669" s="11" t="s">
        <v>48</v>
      </c>
      <c r="U669" s="11">
        <v>1</v>
      </c>
    </row>
    <row r="670" spans="1:21" x14ac:dyDescent="0.2">
      <c r="A670" s="11" t="s">
        <v>45</v>
      </c>
      <c r="B670" s="11">
        <v>5.6479999999999997</v>
      </c>
      <c r="C670" s="11">
        <v>10.566000000000001</v>
      </c>
      <c r="D670" s="11">
        <v>4.7140000000000004</v>
      </c>
      <c r="E670" s="11">
        <v>0.51512999999999998</v>
      </c>
      <c r="F670" s="11">
        <v>0.90290000000000004</v>
      </c>
      <c r="G670" s="11">
        <v>0.96699999999999997</v>
      </c>
      <c r="H670" s="11">
        <v>1.73</v>
      </c>
      <c r="I670" s="15">
        <v>4.7580000000000001E-3</v>
      </c>
      <c r="J670" s="15">
        <v>0.33610000000000001</v>
      </c>
      <c r="K670" s="15">
        <v>0.69622136268967605</v>
      </c>
      <c r="L670" s="15">
        <v>1.23177625706635</v>
      </c>
      <c r="M670" s="15">
        <v>0.53555489437667403</v>
      </c>
      <c r="N670" s="15">
        <v>0.26033918476643902</v>
      </c>
      <c r="O670" s="11">
        <v>0.16536827195467399</v>
      </c>
      <c r="P670" s="15">
        <v>0.38980447534816898</v>
      </c>
      <c r="Q670" s="11" t="s">
        <v>38</v>
      </c>
      <c r="R670" s="11" t="s">
        <v>46</v>
      </c>
      <c r="S670" s="11" t="s">
        <v>47</v>
      </c>
      <c r="T670" s="11" t="s">
        <v>48</v>
      </c>
      <c r="U670" s="11">
        <v>1</v>
      </c>
    </row>
    <row r="671" spans="1:21" x14ac:dyDescent="0.2">
      <c r="A671" s="11" t="s">
        <v>45</v>
      </c>
      <c r="B671" s="11">
        <v>5.6479999999999997</v>
      </c>
      <c r="C671" s="11">
        <v>10.566000000000001</v>
      </c>
      <c r="D671" s="11">
        <v>4.7590000000000003</v>
      </c>
      <c r="E671" s="11">
        <v>0.54645999999999995</v>
      </c>
      <c r="F671" s="11">
        <v>0.91149999999999998</v>
      </c>
      <c r="G671" s="11">
        <v>0.96899999999999997</v>
      </c>
      <c r="H671" s="11">
        <v>1.637</v>
      </c>
      <c r="I671" s="15">
        <v>4.4530000000000004E-3</v>
      </c>
      <c r="J671" s="15">
        <v>0.38479999999999998</v>
      </c>
      <c r="K671" s="15">
        <v>0.65748440748440795</v>
      </c>
      <c r="L671" s="15">
        <v>1.18243243243243</v>
      </c>
      <c r="M671" s="15">
        <v>0.563929313929314</v>
      </c>
      <c r="N671" s="15">
        <v>0.41060291060291099</v>
      </c>
      <c r="O671" s="11">
        <v>0.15740084985835701</v>
      </c>
      <c r="P671" s="15">
        <v>0.372385234099463</v>
      </c>
      <c r="Q671" s="11" t="s">
        <v>38</v>
      </c>
      <c r="R671" s="11" t="s">
        <v>46</v>
      </c>
      <c r="S671" s="11" t="s">
        <v>47</v>
      </c>
      <c r="T671" s="11" t="s">
        <v>48</v>
      </c>
      <c r="U671" s="11">
        <v>1</v>
      </c>
    </row>
    <row r="672" spans="1:21" x14ac:dyDescent="0.2">
      <c r="A672" s="11" t="s">
        <v>45</v>
      </c>
      <c r="B672" s="11">
        <v>5.6479999999999997</v>
      </c>
      <c r="C672" s="11">
        <v>10.566000000000001</v>
      </c>
      <c r="D672" s="11">
        <v>4.8040000000000003</v>
      </c>
      <c r="E672" s="11">
        <v>0.58113000000000004</v>
      </c>
      <c r="F672" s="11">
        <v>0.92020000000000002</v>
      </c>
      <c r="G672" s="11">
        <v>0.97099999999999997</v>
      </c>
      <c r="H672" s="11">
        <v>1.544</v>
      </c>
      <c r="I672" s="15">
        <v>4.1029999999999999E-3</v>
      </c>
      <c r="J672" s="15">
        <v>0.44369999999999998</v>
      </c>
      <c r="K672" s="15">
        <v>0.61302681992337205</v>
      </c>
      <c r="L672" s="15">
        <v>1.1133648861843599</v>
      </c>
      <c r="M672" s="15">
        <v>0.606265494703629</v>
      </c>
      <c r="N672" s="15">
        <v>0.64232589587559197</v>
      </c>
      <c r="O672" s="11">
        <v>0.14943342776203999</v>
      </c>
      <c r="P672" s="15">
        <v>0.35487323712920099</v>
      </c>
      <c r="Q672" s="11" t="s">
        <v>38</v>
      </c>
      <c r="R672" s="11" t="s">
        <v>46</v>
      </c>
      <c r="S672" s="11" t="s">
        <v>47</v>
      </c>
      <c r="T672" s="11" t="s">
        <v>48</v>
      </c>
      <c r="U672" s="11">
        <v>1</v>
      </c>
    </row>
    <row r="673" spans="1:21" x14ac:dyDescent="0.2">
      <c r="A673" s="11" t="s">
        <v>45</v>
      </c>
      <c r="B673" s="11">
        <v>5.6479999999999997</v>
      </c>
      <c r="C673" s="11">
        <v>10.566000000000001</v>
      </c>
      <c r="D673" s="11">
        <v>4.8490000000000002</v>
      </c>
      <c r="E673" s="11">
        <v>0.61972000000000005</v>
      </c>
      <c r="F673" s="11">
        <v>0.92879999999999996</v>
      </c>
      <c r="G673" s="11">
        <v>0.97199999999999998</v>
      </c>
      <c r="H673" s="11">
        <v>1.45</v>
      </c>
      <c r="I673" s="15">
        <v>3.702E-3</v>
      </c>
      <c r="J673" s="15">
        <v>0.42530000000000001</v>
      </c>
      <c r="K673" s="15">
        <v>0.59722548789090102</v>
      </c>
      <c r="L673" s="15">
        <v>1.06513049612039</v>
      </c>
      <c r="M673" s="15">
        <v>0.74300493769104203</v>
      </c>
      <c r="N673" s="15">
        <v>0.84646132142017405</v>
      </c>
      <c r="O673" s="11">
        <v>0.14146600566572201</v>
      </c>
      <c r="P673" s="15">
        <v>0.33676805988661401</v>
      </c>
      <c r="Q673" s="11" t="s">
        <v>38</v>
      </c>
      <c r="R673" s="11" t="s">
        <v>46</v>
      </c>
      <c r="S673" s="11" t="s">
        <v>47</v>
      </c>
      <c r="T673" s="11" t="s">
        <v>48</v>
      </c>
      <c r="U673" s="11">
        <v>1</v>
      </c>
    </row>
    <row r="674" spans="1:21" x14ac:dyDescent="0.2">
      <c r="A674" s="11" t="s">
        <v>45</v>
      </c>
      <c r="B674" s="11">
        <v>5.6479999999999997</v>
      </c>
      <c r="C674" s="11">
        <v>14.566000000000001</v>
      </c>
      <c r="D674" s="11">
        <v>0.38600000000000001</v>
      </c>
      <c r="E674" s="11">
        <v>1.4189999999999999E-2</v>
      </c>
      <c r="F674" s="11">
        <v>0.1401</v>
      </c>
      <c r="G674" s="11">
        <v>0.13400000000000001</v>
      </c>
      <c r="H674" s="11">
        <v>10.612</v>
      </c>
      <c r="I674" s="15">
        <v>1.0790000000000001E-3</v>
      </c>
      <c r="J674" s="15">
        <v>7.1569999999999995E-2</v>
      </c>
      <c r="K674" s="15">
        <v>8.7187369009361504</v>
      </c>
      <c r="L674" s="15">
        <v>6.5530250104792502</v>
      </c>
      <c r="M674" s="15">
        <v>11.4433421824787</v>
      </c>
      <c r="N674" s="15">
        <v>36.3280704205673</v>
      </c>
      <c r="O674" s="11">
        <v>0.931657223796034</v>
      </c>
      <c r="P674" s="15">
        <v>0.152035141008005</v>
      </c>
      <c r="Q674" s="11" t="s">
        <v>38</v>
      </c>
      <c r="R674" s="11" t="s">
        <v>46</v>
      </c>
      <c r="S674" s="11" t="s">
        <v>47</v>
      </c>
      <c r="T674" s="11" t="s">
        <v>48</v>
      </c>
      <c r="U674" s="11">
        <v>1</v>
      </c>
    </row>
    <row r="675" spans="1:21" x14ac:dyDescent="0.2">
      <c r="A675" s="11" t="s">
        <v>45</v>
      </c>
      <c r="B675" s="11">
        <v>5.6479999999999997</v>
      </c>
      <c r="C675" s="11">
        <v>14.566000000000001</v>
      </c>
      <c r="D675" s="11">
        <v>0.39</v>
      </c>
      <c r="E675" s="11">
        <v>1.435E-2</v>
      </c>
      <c r="F675" s="11">
        <v>0.1416</v>
      </c>
      <c r="G675" s="11">
        <v>0.13500000000000001</v>
      </c>
      <c r="H675" s="11">
        <v>10.606</v>
      </c>
      <c r="I675" s="15">
        <v>1.08E-3</v>
      </c>
      <c r="J675" s="15">
        <v>8.3890000000000006E-2</v>
      </c>
      <c r="K675" s="15">
        <v>7.4144713315055402</v>
      </c>
      <c r="L675" s="15">
        <v>5.6860174037429996</v>
      </c>
      <c r="M675" s="15">
        <v>9.7508642269638806</v>
      </c>
      <c r="N675" s="15">
        <v>30.277744665633598</v>
      </c>
      <c r="O675" s="11">
        <v>0.93094900849858397</v>
      </c>
      <c r="P675" s="15">
        <v>0.15472621308701801</v>
      </c>
      <c r="Q675" s="11" t="s">
        <v>38</v>
      </c>
      <c r="R675" s="11" t="s">
        <v>46</v>
      </c>
      <c r="S675" s="11" t="s">
        <v>47</v>
      </c>
      <c r="T675" s="11" t="s">
        <v>48</v>
      </c>
      <c r="U675" s="11">
        <v>1</v>
      </c>
    </row>
    <row r="676" spans="1:21" x14ac:dyDescent="0.2">
      <c r="A676" s="11" t="s">
        <v>45</v>
      </c>
      <c r="B676" s="11">
        <v>5.6479999999999997</v>
      </c>
      <c r="C676" s="11">
        <v>14.566000000000001</v>
      </c>
      <c r="D676" s="11">
        <v>0.39400000000000002</v>
      </c>
      <c r="E676" s="11">
        <v>1.452E-2</v>
      </c>
      <c r="F676" s="11">
        <v>0.1431</v>
      </c>
      <c r="G676" s="11">
        <v>0.13600000000000001</v>
      </c>
      <c r="H676" s="11">
        <v>10.593</v>
      </c>
      <c r="I676" s="15">
        <v>1.0809999999999999E-3</v>
      </c>
      <c r="J676" s="15">
        <v>7.8670000000000004E-2</v>
      </c>
      <c r="K676" s="15">
        <v>7.8428880132197802</v>
      </c>
      <c r="L676" s="15">
        <v>5.8726325155713699</v>
      </c>
      <c r="M676" s="15">
        <v>10.397864497267101</v>
      </c>
      <c r="N676" s="15">
        <v>31.396974704461702</v>
      </c>
      <c r="O676" s="11">
        <v>0.93024079320113295</v>
      </c>
      <c r="P676" s="15">
        <v>0.157436786234465</v>
      </c>
      <c r="Q676" s="11" t="s">
        <v>38</v>
      </c>
      <c r="R676" s="11" t="s">
        <v>46</v>
      </c>
      <c r="S676" s="11" t="s">
        <v>47</v>
      </c>
      <c r="T676" s="11" t="s">
        <v>48</v>
      </c>
      <c r="U676" s="11">
        <v>1</v>
      </c>
    </row>
    <row r="677" spans="1:21" x14ac:dyDescent="0.2">
      <c r="A677" s="11" t="s">
        <v>45</v>
      </c>
      <c r="B677" s="11">
        <v>5.6479999999999997</v>
      </c>
      <c r="C677" s="11">
        <v>14.566000000000001</v>
      </c>
      <c r="D677" s="11">
        <v>0.39800000000000002</v>
      </c>
      <c r="E677" s="11">
        <v>1.468E-2</v>
      </c>
      <c r="F677" s="11">
        <v>0.14460000000000001</v>
      </c>
      <c r="G677" s="11">
        <v>0.13800000000000001</v>
      </c>
      <c r="H677" s="11">
        <v>10.587</v>
      </c>
      <c r="I677" s="15">
        <v>1.0820000000000001E-3</v>
      </c>
      <c r="J677" s="15">
        <v>8.8410000000000002E-2</v>
      </c>
      <c r="K677" s="15">
        <v>6.92229385816084</v>
      </c>
      <c r="L677" s="15">
        <v>5.2935188327112304</v>
      </c>
      <c r="M677" s="15">
        <v>9.1731704558307907</v>
      </c>
      <c r="N677" s="15">
        <v>27.3724691776948</v>
      </c>
      <c r="O677" s="11">
        <v>0.92953257790368304</v>
      </c>
      <c r="P677" s="15">
        <v>0.16133685383715499</v>
      </c>
      <c r="Q677" s="11" t="s">
        <v>38</v>
      </c>
      <c r="R677" s="11" t="s">
        <v>46</v>
      </c>
      <c r="S677" s="11" t="s">
        <v>47</v>
      </c>
      <c r="T677" s="11" t="s">
        <v>48</v>
      </c>
      <c r="U677" s="11">
        <v>1</v>
      </c>
    </row>
    <row r="678" spans="1:21" x14ac:dyDescent="0.2">
      <c r="A678" s="11" t="s">
        <v>45</v>
      </c>
      <c r="B678" s="11">
        <v>5.6479999999999997</v>
      </c>
      <c r="C678" s="11">
        <v>14.566000000000001</v>
      </c>
      <c r="D678" s="11">
        <v>0.40300000000000002</v>
      </c>
      <c r="E678" s="11">
        <v>1.485E-2</v>
      </c>
      <c r="F678" s="11">
        <v>0.14610000000000001</v>
      </c>
      <c r="G678" s="11">
        <v>0.13900000000000001</v>
      </c>
      <c r="H678" s="11">
        <v>10.574999999999999</v>
      </c>
      <c r="I678" s="15">
        <v>1.0820000000000001E-3</v>
      </c>
      <c r="J678" s="15">
        <v>9.1819999999999999E-2</v>
      </c>
      <c r="K678" s="15">
        <v>6.6434328033108301</v>
      </c>
      <c r="L678" s="15">
        <v>5.0642561533435</v>
      </c>
      <c r="M678" s="15">
        <v>8.9196253539533892</v>
      </c>
      <c r="N678" s="15">
        <v>25.593552602918798</v>
      </c>
      <c r="O678" s="11">
        <v>0.92864730878186996</v>
      </c>
      <c r="P678" s="15">
        <v>0.163656258689796</v>
      </c>
      <c r="Q678" s="11" t="s">
        <v>38</v>
      </c>
      <c r="R678" s="11" t="s">
        <v>46</v>
      </c>
      <c r="S678" s="11" t="s">
        <v>47</v>
      </c>
      <c r="T678" s="11" t="s">
        <v>48</v>
      </c>
      <c r="U678" s="11">
        <v>1</v>
      </c>
    </row>
    <row r="679" spans="1:21" x14ac:dyDescent="0.2">
      <c r="A679" s="11" t="s">
        <v>45</v>
      </c>
      <c r="B679" s="11">
        <v>5.6479999999999997</v>
      </c>
      <c r="C679" s="11">
        <v>14.566000000000001</v>
      </c>
      <c r="D679" s="11">
        <v>0.40699999999999997</v>
      </c>
      <c r="E679" s="11">
        <v>1.5010000000000001E-2</v>
      </c>
      <c r="F679" s="11">
        <v>0.1477</v>
      </c>
      <c r="G679" s="11">
        <v>0.14099999999999999</v>
      </c>
      <c r="H679" s="11">
        <v>10.569000000000001</v>
      </c>
      <c r="I679" s="15">
        <v>1.083E-3</v>
      </c>
      <c r="J679" s="15">
        <v>7.7729999999999994E-2</v>
      </c>
      <c r="K679" s="15">
        <v>7.5646468544963303</v>
      </c>
      <c r="L679" s="15">
        <v>5.6734851408722502</v>
      </c>
      <c r="M679" s="15">
        <v>10.472147176122499</v>
      </c>
      <c r="N679" s="15">
        <v>29.589605043097901</v>
      </c>
      <c r="O679" s="11">
        <v>0.92793909348441905</v>
      </c>
      <c r="P679" s="15">
        <v>0.167851051707225</v>
      </c>
      <c r="Q679" s="11" t="s">
        <v>38</v>
      </c>
      <c r="R679" s="11" t="s">
        <v>46</v>
      </c>
      <c r="S679" s="11" t="s">
        <v>47</v>
      </c>
      <c r="T679" s="11" t="s">
        <v>48</v>
      </c>
      <c r="U679" s="11">
        <v>1</v>
      </c>
    </row>
    <row r="680" spans="1:21" x14ac:dyDescent="0.2">
      <c r="A680" s="11" t="s">
        <v>45</v>
      </c>
      <c r="B680" s="11">
        <v>5.6479999999999997</v>
      </c>
      <c r="C680" s="11">
        <v>14.566000000000001</v>
      </c>
      <c r="D680" s="11">
        <v>0.41099999999999998</v>
      </c>
      <c r="E680" s="11">
        <v>1.5180000000000001E-2</v>
      </c>
      <c r="F680" s="11">
        <v>0.1492</v>
      </c>
      <c r="G680" s="11">
        <v>0.14199999999999999</v>
      </c>
      <c r="H680" s="11">
        <v>10.557</v>
      </c>
      <c r="I680" s="15">
        <v>1.0839999999999999E-3</v>
      </c>
      <c r="J680" s="15">
        <v>9.3630000000000005E-2</v>
      </c>
      <c r="K680" s="15">
        <v>6.3334401367083197</v>
      </c>
      <c r="L680" s="15">
        <v>4.8488732243938903</v>
      </c>
      <c r="M680" s="15">
        <v>8.8433194488945794</v>
      </c>
      <c r="N680" s="15">
        <v>23.9239559970095</v>
      </c>
      <c r="O680" s="11">
        <v>0.92723087818696903</v>
      </c>
      <c r="P680" s="15">
        <v>0.17066160795145499</v>
      </c>
      <c r="Q680" s="11" t="s">
        <v>38</v>
      </c>
      <c r="R680" s="11" t="s">
        <v>46</v>
      </c>
      <c r="S680" s="11" t="s">
        <v>47</v>
      </c>
      <c r="T680" s="11" t="s">
        <v>48</v>
      </c>
      <c r="U680" s="11">
        <v>1</v>
      </c>
    </row>
    <row r="681" spans="1:21" x14ac:dyDescent="0.2">
      <c r="A681" s="11" t="s">
        <v>45</v>
      </c>
      <c r="B681" s="11">
        <v>5.6479999999999997</v>
      </c>
      <c r="C681" s="11">
        <v>14.566000000000001</v>
      </c>
      <c r="D681" s="11">
        <v>0.41499999999999998</v>
      </c>
      <c r="E681" s="11">
        <v>1.5339999999999999E-2</v>
      </c>
      <c r="F681" s="11">
        <v>0.1507</v>
      </c>
      <c r="G681" s="11">
        <v>0.14299999999999999</v>
      </c>
      <c r="H681" s="11">
        <v>10.552</v>
      </c>
      <c r="I681" s="15">
        <v>1.085E-3</v>
      </c>
      <c r="J681" s="15">
        <v>8.6889999999999995E-2</v>
      </c>
      <c r="K681" s="15">
        <v>6.6520888479686997</v>
      </c>
      <c r="L681" s="15">
        <v>5.06387386350558</v>
      </c>
      <c r="M681" s="15">
        <v>9.4602370813672501</v>
      </c>
      <c r="N681" s="15">
        <v>25.2042812751755</v>
      </c>
      <c r="O681" s="11">
        <v>0.92652266288951801</v>
      </c>
      <c r="P681" s="15">
        <v>0.17349225133507201</v>
      </c>
      <c r="Q681" s="11" t="s">
        <v>38</v>
      </c>
      <c r="R681" s="11" t="s">
        <v>46</v>
      </c>
      <c r="S681" s="11" t="s">
        <v>47</v>
      </c>
      <c r="T681" s="11" t="s">
        <v>48</v>
      </c>
      <c r="U681" s="11">
        <v>1</v>
      </c>
    </row>
    <row r="682" spans="1:21" x14ac:dyDescent="0.2">
      <c r="A682" s="11" t="s">
        <v>45</v>
      </c>
      <c r="B682" s="11">
        <v>5.6479999999999997</v>
      </c>
      <c r="C682" s="11">
        <v>14.566000000000001</v>
      </c>
      <c r="D682" s="11">
        <v>0.41899999999999998</v>
      </c>
      <c r="E682" s="11">
        <v>1.5509999999999999E-2</v>
      </c>
      <c r="F682" s="11">
        <v>0.1522</v>
      </c>
      <c r="G682" s="11">
        <v>0.14499999999999999</v>
      </c>
      <c r="H682" s="11">
        <v>10.541</v>
      </c>
      <c r="I682" s="15">
        <v>1.085E-3</v>
      </c>
      <c r="J682" s="15">
        <v>8.7650000000000006E-2</v>
      </c>
      <c r="K682" s="15">
        <v>6.52595550484883</v>
      </c>
      <c r="L682" s="15">
        <v>4.9515116942384498</v>
      </c>
      <c r="M682" s="15">
        <v>9.4808899030233906</v>
      </c>
      <c r="N682" s="15">
        <v>24.415288077581302</v>
      </c>
      <c r="O682" s="11">
        <v>0.92581444759206799</v>
      </c>
      <c r="P682" s="15">
        <v>0.17756645453806399</v>
      </c>
      <c r="Q682" s="11" t="s">
        <v>38</v>
      </c>
      <c r="R682" s="11" t="s">
        <v>46</v>
      </c>
      <c r="S682" s="11" t="s">
        <v>47</v>
      </c>
      <c r="T682" s="11" t="s">
        <v>48</v>
      </c>
      <c r="U682" s="11">
        <v>1</v>
      </c>
    </row>
    <row r="683" spans="1:21" x14ac:dyDescent="0.2">
      <c r="A683" s="11" t="s">
        <v>45</v>
      </c>
      <c r="B683" s="11">
        <v>5.6479999999999997</v>
      </c>
      <c r="C683" s="11">
        <v>14.566000000000001</v>
      </c>
      <c r="D683" s="11">
        <v>0.42299999999999999</v>
      </c>
      <c r="E683" s="11">
        <v>1.5679999999999999E-2</v>
      </c>
      <c r="F683" s="11">
        <v>0.1537</v>
      </c>
      <c r="G683" s="11">
        <v>0.14599999999999999</v>
      </c>
      <c r="H683" s="11">
        <v>10.53</v>
      </c>
      <c r="I683" s="15">
        <v>1.0859999999999999E-3</v>
      </c>
      <c r="J683" s="15">
        <v>8.3909999999999998E-2</v>
      </c>
      <c r="K683" s="15">
        <v>6.6976522464545303</v>
      </c>
      <c r="L683" s="15">
        <v>5.0411154808723602</v>
      </c>
      <c r="M683" s="15">
        <v>9.9273030628053895</v>
      </c>
      <c r="N683" s="15">
        <v>24.907639137170801</v>
      </c>
      <c r="O683" s="11">
        <v>0.92510623229461797</v>
      </c>
      <c r="P683" s="15">
        <v>0.180446814360817</v>
      </c>
      <c r="Q683" s="11" t="s">
        <v>38</v>
      </c>
      <c r="R683" s="11" t="s">
        <v>46</v>
      </c>
      <c r="S683" s="11" t="s">
        <v>47</v>
      </c>
      <c r="T683" s="11" t="s">
        <v>48</v>
      </c>
      <c r="U683" s="11">
        <v>1</v>
      </c>
    </row>
    <row r="684" spans="1:21" x14ac:dyDescent="0.2">
      <c r="A684" s="11" t="s">
        <v>45</v>
      </c>
      <c r="B684" s="11">
        <v>5.6479999999999997</v>
      </c>
      <c r="C684" s="11">
        <v>14.566000000000001</v>
      </c>
      <c r="D684" s="11">
        <v>0.42799999999999999</v>
      </c>
      <c r="E684" s="11">
        <v>1.584E-2</v>
      </c>
      <c r="F684" s="11">
        <v>0.1552</v>
      </c>
      <c r="G684" s="11">
        <v>0.14799999999999999</v>
      </c>
      <c r="H684" s="11">
        <v>10.523999999999999</v>
      </c>
      <c r="I684" s="15">
        <v>1.0870000000000001E-3</v>
      </c>
      <c r="J684" s="15">
        <v>7.578E-2</v>
      </c>
      <c r="K684" s="15">
        <v>7.2446555819477396</v>
      </c>
      <c r="L684" s="15">
        <v>5.3840063341251003</v>
      </c>
      <c r="M684" s="15">
        <v>10.8867775138559</v>
      </c>
      <c r="N684" s="15">
        <v>26.920031670625502</v>
      </c>
      <c r="O684" s="11">
        <v>0.924220963172805</v>
      </c>
      <c r="P684" s="15">
        <v>0.18412301398995501</v>
      </c>
      <c r="Q684" s="11" t="s">
        <v>38</v>
      </c>
      <c r="R684" s="11" t="s">
        <v>46</v>
      </c>
      <c r="S684" s="11" t="s">
        <v>47</v>
      </c>
      <c r="T684" s="11" t="s">
        <v>48</v>
      </c>
      <c r="U684" s="11">
        <v>1</v>
      </c>
    </row>
    <row r="685" spans="1:21" x14ac:dyDescent="0.2">
      <c r="A685" s="11" t="s">
        <v>45</v>
      </c>
      <c r="B685" s="11">
        <v>5.6479999999999997</v>
      </c>
      <c r="C685" s="11">
        <v>14.566000000000001</v>
      </c>
      <c r="D685" s="11">
        <v>0.432</v>
      </c>
      <c r="E685" s="11">
        <v>1.601E-2</v>
      </c>
      <c r="F685" s="11">
        <v>0.15670000000000001</v>
      </c>
      <c r="G685" s="11">
        <v>0.14899999999999999</v>
      </c>
      <c r="H685" s="11">
        <v>10.513999999999999</v>
      </c>
      <c r="I685" s="15">
        <v>1.088E-3</v>
      </c>
      <c r="J685" s="15">
        <v>8.9200000000000002E-2</v>
      </c>
      <c r="K685" s="15">
        <v>6.1659192825112097</v>
      </c>
      <c r="L685" s="15">
        <v>4.6973094170403602</v>
      </c>
      <c r="M685" s="15">
        <v>9.1928251121076201</v>
      </c>
      <c r="N685" s="15">
        <v>22.421524663677101</v>
      </c>
      <c r="O685" s="11">
        <v>0.92351274787535398</v>
      </c>
      <c r="P685" s="15">
        <v>0.18704974023977899</v>
      </c>
      <c r="Q685" s="11" t="s">
        <v>38</v>
      </c>
      <c r="R685" s="11" t="s">
        <v>46</v>
      </c>
      <c r="S685" s="11" t="s">
        <v>47</v>
      </c>
      <c r="T685" s="11" t="s">
        <v>48</v>
      </c>
      <c r="U685" s="11">
        <v>1</v>
      </c>
    </row>
    <row r="686" spans="1:21" x14ac:dyDescent="0.2">
      <c r="A686" s="11" t="s">
        <v>45</v>
      </c>
      <c r="B686" s="11">
        <v>5.6479999999999997</v>
      </c>
      <c r="C686" s="11">
        <v>14.566000000000001</v>
      </c>
      <c r="D686" s="11">
        <v>0.436</v>
      </c>
      <c r="E686" s="11">
        <v>1.618E-2</v>
      </c>
      <c r="F686" s="11">
        <v>0.1583</v>
      </c>
      <c r="G686" s="11">
        <v>0.151</v>
      </c>
      <c r="H686" s="11">
        <v>10.503</v>
      </c>
      <c r="I686" s="15">
        <v>1.088E-3</v>
      </c>
      <c r="J686" s="15">
        <v>8.9859999999999995E-2</v>
      </c>
      <c r="K686" s="15">
        <v>6.1317605163587796</v>
      </c>
      <c r="L686" s="15">
        <v>4.6071667037614104</v>
      </c>
      <c r="M686" s="15">
        <v>9.0585354996661493</v>
      </c>
      <c r="N686" s="15">
        <v>21.7004228800356</v>
      </c>
      <c r="O686" s="11">
        <v>0.92280453257790396</v>
      </c>
      <c r="P686" s="15">
        <v>0.191504424056443</v>
      </c>
      <c r="Q686" s="11" t="s">
        <v>38</v>
      </c>
      <c r="R686" s="11" t="s">
        <v>46</v>
      </c>
      <c r="S686" s="11" t="s">
        <v>47</v>
      </c>
      <c r="T686" s="11" t="s">
        <v>48</v>
      </c>
      <c r="U686" s="11">
        <v>1</v>
      </c>
    </row>
    <row r="687" spans="1:21" x14ac:dyDescent="0.2">
      <c r="A687" s="11" t="s">
        <v>45</v>
      </c>
      <c r="B687" s="11">
        <v>5.6479999999999997</v>
      </c>
      <c r="C687" s="11">
        <v>14.566000000000001</v>
      </c>
      <c r="D687" s="11">
        <v>0.438</v>
      </c>
      <c r="E687" s="11">
        <v>1.6250000000000001E-2</v>
      </c>
      <c r="F687" s="11">
        <v>0.1588</v>
      </c>
      <c r="G687" s="11">
        <v>0.151</v>
      </c>
      <c r="H687" s="11">
        <v>10.497</v>
      </c>
      <c r="I687" s="15">
        <v>1.0889999999999999E-3</v>
      </c>
      <c r="J687" s="15">
        <v>7.9500000000000001E-2</v>
      </c>
      <c r="K687" s="15">
        <v>7.0314465408805003</v>
      </c>
      <c r="L687" s="15">
        <v>5.0188679245283003</v>
      </c>
      <c r="M687" s="15">
        <v>10.150943396226401</v>
      </c>
      <c r="N687" s="15">
        <v>24.402515723270401</v>
      </c>
      <c r="O687" s="11">
        <v>0.92245042492917895</v>
      </c>
      <c r="P687" s="15">
        <v>0.191749850250928</v>
      </c>
      <c r="Q687" s="11" t="s">
        <v>38</v>
      </c>
      <c r="R687" s="11" t="s">
        <v>46</v>
      </c>
      <c r="S687" s="11" t="s">
        <v>47</v>
      </c>
      <c r="T687" s="11" t="s">
        <v>48</v>
      </c>
      <c r="U687" s="11">
        <v>1</v>
      </c>
    </row>
    <row r="688" spans="1:21" x14ac:dyDescent="0.2">
      <c r="A688" s="11" t="s">
        <v>45</v>
      </c>
      <c r="B688" s="11">
        <v>5.6479999999999997</v>
      </c>
      <c r="C688" s="11">
        <v>14.566000000000001</v>
      </c>
      <c r="D688" s="11">
        <v>0.44</v>
      </c>
      <c r="E688" s="11">
        <v>1.635E-2</v>
      </c>
      <c r="F688" s="11">
        <v>0.1598</v>
      </c>
      <c r="G688" s="11">
        <v>0.152</v>
      </c>
      <c r="H688" s="11">
        <v>10.492000000000001</v>
      </c>
      <c r="I688" s="15">
        <v>1.0889999999999999E-3</v>
      </c>
      <c r="J688" s="15">
        <v>8.5949999999999999E-2</v>
      </c>
      <c r="K688" s="15">
        <v>6.2827225130890101</v>
      </c>
      <c r="L688" s="15">
        <v>4.70040721349622</v>
      </c>
      <c r="M688" s="15">
        <v>9.3891797556719006</v>
      </c>
      <c r="N688" s="15">
        <v>22.2222222222222</v>
      </c>
      <c r="O688" s="11">
        <v>0.92209631728045305</v>
      </c>
      <c r="P688" s="15">
        <v>0.19448208124926999</v>
      </c>
      <c r="Q688" s="11" t="s">
        <v>38</v>
      </c>
      <c r="R688" s="11" t="s">
        <v>46</v>
      </c>
      <c r="S688" s="11" t="s">
        <v>47</v>
      </c>
      <c r="T688" s="11" t="s">
        <v>48</v>
      </c>
      <c r="U688" s="11">
        <v>1</v>
      </c>
    </row>
    <row r="689" spans="1:21" x14ac:dyDescent="0.2">
      <c r="A689" s="11" t="s">
        <v>45</v>
      </c>
      <c r="B689" s="11">
        <v>5.6479999999999997</v>
      </c>
      <c r="C689" s="11">
        <v>14.566000000000001</v>
      </c>
      <c r="D689" s="11">
        <v>0.442</v>
      </c>
      <c r="E689" s="11">
        <v>1.644E-2</v>
      </c>
      <c r="F689" s="11">
        <v>0.16059999999999999</v>
      </c>
      <c r="G689" s="11">
        <v>0.153</v>
      </c>
      <c r="H689" s="11">
        <v>10.487</v>
      </c>
      <c r="I689" s="15">
        <v>1.09E-3</v>
      </c>
      <c r="J689" s="15">
        <v>7.6289999999999997E-2</v>
      </c>
      <c r="K689" s="15">
        <v>7.2224406868528002</v>
      </c>
      <c r="L689" s="15">
        <v>5.0989644776510703</v>
      </c>
      <c r="M689" s="15">
        <v>10.4863022676629</v>
      </c>
      <c r="N689" s="15">
        <v>24.773889107353501</v>
      </c>
      <c r="O689" s="11">
        <v>0.92174220963172804</v>
      </c>
      <c r="P689" s="15">
        <v>0.19674292132666099</v>
      </c>
      <c r="Q689" s="11" t="s">
        <v>38</v>
      </c>
      <c r="R689" s="11" t="s">
        <v>46</v>
      </c>
      <c r="S689" s="11" t="s">
        <v>47</v>
      </c>
      <c r="T689" s="11" t="s">
        <v>48</v>
      </c>
      <c r="U689" s="11">
        <v>1</v>
      </c>
    </row>
    <row r="690" spans="1:21" x14ac:dyDescent="0.2">
      <c r="A690" s="11" t="s">
        <v>45</v>
      </c>
      <c r="B690" s="11">
        <v>5.6479999999999997</v>
      </c>
      <c r="C690" s="11">
        <v>14.566000000000001</v>
      </c>
      <c r="D690" s="11">
        <v>0.44400000000000001</v>
      </c>
      <c r="E690" s="11">
        <v>1.652E-2</v>
      </c>
      <c r="F690" s="11">
        <v>0.1613</v>
      </c>
      <c r="G690" s="11">
        <v>0.153</v>
      </c>
      <c r="H690" s="11">
        <v>10.481999999999999</v>
      </c>
      <c r="I690" s="15">
        <v>1.09E-3</v>
      </c>
      <c r="J690" s="15">
        <v>7.8259999999999996E-2</v>
      </c>
      <c r="K690" s="15">
        <v>6.8745208280092003</v>
      </c>
      <c r="L690" s="15">
        <v>4.9706107845642702</v>
      </c>
      <c r="M690" s="15">
        <v>10.209557883976499</v>
      </c>
      <c r="N690" s="15">
        <v>23.894709941221599</v>
      </c>
      <c r="O690" s="11">
        <v>0.92138810198300303</v>
      </c>
      <c r="P690" s="15">
        <v>0.19747871380117499</v>
      </c>
      <c r="Q690" s="11" t="s">
        <v>38</v>
      </c>
      <c r="R690" s="11" t="s">
        <v>46</v>
      </c>
      <c r="S690" s="11" t="s">
        <v>47</v>
      </c>
      <c r="T690" s="11" t="s">
        <v>48</v>
      </c>
      <c r="U690" s="11">
        <v>1</v>
      </c>
    </row>
    <row r="691" spans="1:21" x14ac:dyDescent="0.2">
      <c r="A691" s="11" t="s">
        <v>45</v>
      </c>
      <c r="B691" s="11">
        <v>5.6479999999999997</v>
      </c>
      <c r="C691" s="11">
        <v>14.566000000000001</v>
      </c>
      <c r="D691" s="11">
        <v>0.44700000000000001</v>
      </c>
      <c r="E691" s="11">
        <v>1.6629999999999999E-2</v>
      </c>
      <c r="F691" s="11">
        <v>0.1623</v>
      </c>
      <c r="G691" s="11">
        <v>0.154</v>
      </c>
      <c r="H691" s="11">
        <v>10.477</v>
      </c>
      <c r="I691" s="15">
        <v>1.09E-3</v>
      </c>
      <c r="J691" s="15">
        <v>7.3160000000000003E-2</v>
      </c>
      <c r="K691" s="15">
        <v>7.4904319300164</v>
      </c>
      <c r="L691" s="15">
        <v>5.1804264625478398</v>
      </c>
      <c r="M691" s="15">
        <v>10.7709130672499</v>
      </c>
      <c r="N691" s="15">
        <v>25.1503553854565</v>
      </c>
      <c r="O691" s="11">
        <v>0.92085694050991496</v>
      </c>
      <c r="P691" s="15">
        <v>0.19975623338866499</v>
      </c>
      <c r="Q691" s="11" t="s">
        <v>38</v>
      </c>
      <c r="R691" s="11" t="s">
        <v>46</v>
      </c>
      <c r="S691" s="11" t="s">
        <v>47</v>
      </c>
      <c r="T691" s="11" t="s">
        <v>48</v>
      </c>
      <c r="U691" s="11">
        <v>1</v>
      </c>
    </row>
    <row r="692" spans="1:21" x14ac:dyDescent="0.2">
      <c r="A692" s="11" t="s">
        <v>45</v>
      </c>
      <c r="B692" s="11">
        <v>5.6479999999999997</v>
      </c>
      <c r="C692" s="11">
        <v>14.566000000000001</v>
      </c>
      <c r="D692" s="11">
        <v>0.44800000000000001</v>
      </c>
      <c r="E692" s="11">
        <v>1.668E-2</v>
      </c>
      <c r="F692" s="11">
        <v>0.1628</v>
      </c>
      <c r="G692" s="11">
        <v>0.155</v>
      </c>
      <c r="H692" s="11">
        <v>10.477</v>
      </c>
      <c r="I692" s="15">
        <v>1.091E-3</v>
      </c>
      <c r="J692" s="15">
        <v>8.3159999999999998E-2</v>
      </c>
      <c r="K692" s="15">
        <v>6.4213564213564203</v>
      </c>
      <c r="L692" s="15">
        <v>4.6897546897546896</v>
      </c>
      <c r="M692" s="15">
        <v>9.4636844636844604</v>
      </c>
      <c r="N692" s="15">
        <v>22.005772005771998</v>
      </c>
      <c r="O692" s="11">
        <v>0.92067988668555201</v>
      </c>
      <c r="P692" s="15">
        <v>0.20179677071598501</v>
      </c>
      <c r="Q692" s="11" t="s">
        <v>38</v>
      </c>
      <c r="R692" s="11" t="s">
        <v>46</v>
      </c>
      <c r="S692" s="11" t="s">
        <v>47</v>
      </c>
      <c r="T692" s="11" t="s">
        <v>48</v>
      </c>
      <c r="U692" s="11">
        <v>1</v>
      </c>
    </row>
    <row r="693" spans="1:21" x14ac:dyDescent="0.2">
      <c r="A693" s="11" t="s">
        <v>45</v>
      </c>
      <c r="B693" s="11">
        <v>5.6479999999999997</v>
      </c>
      <c r="C693" s="11">
        <v>14.566000000000001</v>
      </c>
      <c r="D693" s="11">
        <v>0.45200000000000001</v>
      </c>
      <c r="E693" s="11">
        <v>1.6820000000000002E-2</v>
      </c>
      <c r="F693" s="11">
        <v>0.16400000000000001</v>
      </c>
      <c r="G693" s="11">
        <v>0.156</v>
      </c>
      <c r="H693" s="11">
        <v>10.467000000000001</v>
      </c>
      <c r="I693" s="15">
        <v>1.091E-3</v>
      </c>
      <c r="J693" s="15">
        <v>8.523E-2</v>
      </c>
      <c r="K693" s="15">
        <v>6.4648597911533496</v>
      </c>
      <c r="L693" s="15">
        <v>4.5641206148069902</v>
      </c>
      <c r="M693" s="15">
        <v>9.1869060190073899</v>
      </c>
      <c r="N693" s="15">
        <v>21.0019946028394</v>
      </c>
      <c r="O693" s="11">
        <v>0.91997167138810199</v>
      </c>
      <c r="P693" s="15">
        <v>0.20409585142530601</v>
      </c>
      <c r="Q693" s="11" t="s">
        <v>38</v>
      </c>
      <c r="R693" s="11" t="s">
        <v>46</v>
      </c>
      <c r="S693" s="11" t="s">
        <v>47</v>
      </c>
      <c r="T693" s="11" t="s">
        <v>48</v>
      </c>
      <c r="U693" s="11">
        <v>1</v>
      </c>
    </row>
    <row r="694" spans="1:21" x14ac:dyDescent="0.2">
      <c r="A694" s="11" t="s">
        <v>45</v>
      </c>
      <c r="B694" s="11">
        <v>5.6479999999999997</v>
      </c>
      <c r="C694" s="11">
        <v>14.566000000000001</v>
      </c>
      <c r="D694" s="11">
        <v>0.45600000000000002</v>
      </c>
      <c r="E694" s="11">
        <v>1.7010000000000001E-2</v>
      </c>
      <c r="F694" s="11">
        <v>0.16569999999999999</v>
      </c>
      <c r="G694" s="11">
        <v>0.158</v>
      </c>
      <c r="H694" s="11">
        <v>10.457000000000001</v>
      </c>
      <c r="I694" s="15">
        <v>1.0920000000000001E-3</v>
      </c>
      <c r="J694" s="15">
        <v>8.448E-2</v>
      </c>
      <c r="K694" s="15">
        <v>6.4512310606060597</v>
      </c>
      <c r="L694" s="15">
        <v>4.5217803030303001</v>
      </c>
      <c r="M694" s="15">
        <v>9.2803030303030294</v>
      </c>
      <c r="N694" s="15">
        <v>20.7149621212121</v>
      </c>
      <c r="O694" s="11">
        <v>0.91926345609065196</v>
      </c>
      <c r="P694" s="15">
        <v>0.20897884196182301</v>
      </c>
      <c r="Q694" s="11" t="s">
        <v>38</v>
      </c>
      <c r="R694" s="11" t="s">
        <v>46</v>
      </c>
      <c r="S694" s="11" t="s">
        <v>47</v>
      </c>
      <c r="T694" s="11" t="s">
        <v>48</v>
      </c>
      <c r="U694" s="11">
        <v>1</v>
      </c>
    </row>
    <row r="695" spans="1:21" x14ac:dyDescent="0.2">
      <c r="A695" s="11" t="s">
        <v>45</v>
      </c>
      <c r="B695" s="11">
        <v>5.6479999999999997</v>
      </c>
      <c r="C695" s="11">
        <v>14.566000000000001</v>
      </c>
      <c r="D695" s="11">
        <v>0.46100000000000002</v>
      </c>
      <c r="E695" s="11">
        <v>1.72E-2</v>
      </c>
      <c r="F695" s="11">
        <v>0.16739999999999999</v>
      </c>
      <c r="G695" s="11">
        <v>0.159</v>
      </c>
      <c r="H695" s="11">
        <v>10.448</v>
      </c>
      <c r="I695" s="15">
        <v>1.093E-3</v>
      </c>
      <c r="J695" s="15">
        <v>8.4190000000000001E-2</v>
      </c>
      <c r="K695" s="15">
        <v>6.3546739517757498</v>
      </c>
      <c r="L695" s="15">
        <v>4.4779665043354298</v>
      </c>
      <c r="M695" s="15">
        <v>9.1578572276992496</v>
      </c>
      <c r="N695" s="15">
        <v>20.311200855208501</v>
      </c>
      <c r="O695" s="11">
        <v>0.918378186968838</v>
      </c>
      <c r="P695" s="15">
        <v>0.212070642799984</v>
      </c>
      <c r="Q695" s="11" t="s">
        <v>38</v>
      </c>
      <c r="R695" s="11" t="s">
        <v>46</v>
      </c>
      <c r="S695" s="11" t="s">
        <v>47</v>
      </c>
      <c r="T695" s="11" t="s">
        <v>48</v>
      </c>
      <c r="U695" s="11">
        <v>1</v>
      </c>
    </row>
    <row r="696" spans="1:21" x14ac:dyDescent="0.2">
      <c r="A696" s="11" t="s">
        <v>45</v>
      </c>
      <c r="B696" s="11">
        <v>5.6479999999999997</v>
      </c>
      <c r="C696" s="11">
        <v>14.566000000000001</v>
      </c>
      <c r="D696" s="11">
        <v>0.46600000000000003</v>
      </c>
      <c r="E696" s="11">
        <v>1.7389999999999999E-2</v>
      </c>
      <c r="F696" s="11">
        <v>0.16919999999999999</v>
      </c>
      <c r="G696" s="11">
        <v>0.161</v>
      </c>
      <c r="H696" s="11">
        <v>10.439</v>
      </c>
      <c r="I696" s="15">
        <v>1.0939999999999999E-3</v>
      </c>
      <c r="J696" s="15">
        <v>8.0199999999999994E-2</v>
      </c>
      <c r="K696" s="15">
        <v>6.5336658354114698</v>
      </c>
      <c r="L696" s="15">
        <v>4.5760598503740697</v>
      </c>
      <c r="M696" s="15">
        <v>9.4139650872818006</v>
      </c>
      <c r="N696" s="15">
        <v>20.822942643391499</v>
      </c>
      <c r="O696" s="11">
        <v>0.91749291784702502</v>
      </c>
      <c r="P696" s="15">
        <v>0.216781475899223</v>
      </c>
      <c r="Q696" s="11" t="s">
        <v>38</v>
      </c>
      <c r="R696" s="11" t="s">
        <v>46</v>
      </c>
      <c r="S696" s="11" t="s">
        <v>47</v>
      </c>
      <c r="T696" s="11" t="s">
        <v>48</v>
      </c>
      <c r="U696" s="11">
        <v>1</v>
      </c>
    </row>
    <row r="697" spans="1:21" x14ac:dyDescent="0.2">
      <c r="A697" s="11" t="s">
        <v>45</v>
      </c>
      <c r="B697" s="11">
        <v>5.6479999999999997</v>
      </c>
      <c r="C697" s="11">
        <v>14.566000000000001</v>
      </c>
      <c r="D697" s="11">
        <v>0.47099999999999997</v>
      </c>
      <c r="E697" s="11">
        <v>1.7590000000000001E-2</v>
      </c>
      <c r="F697" s="11">
        <v>0.1709</v>
      </c>
      <c r="G697" s="11">
        <v>0.16200000000000001</v>
      </c>
      <c r="H697" s="11">
        <v>10.423999999999999</v>
      </c>
      <c r="I697" s="15">
        <v>1.0950000000000001E-3</v>
      </c>
      <c r="J697" s="15">
        <v>8.3589999999999998E-2</v>
      </c>
      <c r="K697" s="15">
        <v>6.2328029668620699</v>
      </c>
      <c r="L697" s="15">
        <v>4.3785141763368802</v>
      </c>
      <c r="M697" s="15">
        <v>8.9245125014953892</v>
      </c>
      <c r="N697" s="15">
        <v>19.499940184232599</v>
      </c>
      <c r="O697" s="11">
        <v>0.91660764872521205</v>
      </c>
      <c r="P697" s="15">
        <v>0.21992002174012901</v>
      </c>
      <c r="Q697" s="11" t="s">
        <v>38</v>
      </c>
      <c r="R697" s="11" t="s">
        <v>46</v>
      </c>
      <c r="S697" s="11" t="s">
        <v>47</v>
      </c>
      <c r="T697" s="11" t="s">
        <v>48</v>
      </c>
      <c r="U697" s="11">
        <v>1</v>
      </c>
    </row>
    <row r="698" spans="1:21" x14ac:dyDescent="0.2">
      <c r="A698" s="11" t="s">
        <v>45</v>
      </c>
      <c r="B698" s="11">
        <v>5.6479999999999997</v>
      </c>
      <c r="C698" s="11">
        <v>14.566000000000001</v>
      </c>
      <c r="D698" s="11">
        <v>0.47499999999999998</v>
      </c>
      <c r="E698" s="11">
        <v>1.7780000000000001E-2</v>
      </c>
      <c r="F698" s="11">
        <v>0.1726</v>
      </c>
      <c r="G698" s="11">
        <v>0.16400000000000001</v>
      </c>
      <c r="H698" s="11">
        <v>10.414999999999999</v>
      </c>
      <c r="I698" s="15">
        <v>1.096E-3</v>
      </c>
      <c r="J698" s="15">
        <v>8.405E-2</v>
      </c>
      <c r="K698" s="15">
        <v>6.1035098155859604</v>
      </c>
      <c r="L698" s="15">
        <v>4.3069601427721604</v>
      </c>
      <c r="M698" s="15">
        <v>8.8518738845925</v>
      </c>
      <c r="N698" s="15">
        <v>18.917311124330801</v>
      </c>
      <c r="O698" s="11">
        <v>0.91589943342776203</v>
      </c>
      <c r="P698" s="15">
        <v>0.22496762799552</v>
      </c>
      <c r="Q698" s="11" t="s">
        <v>38</v>
      </c>
      <c r="R698" s="11" t="s">
        <v>46</v>
      </c>
      <c r="S698" s="11" t="s">
        <v>47</v>
      </c>
      <c r="T698" s="11" t="s">
        <v>48</v>
      </c>
      <c r="U698" s="11">
        <v>1</v>
      </c>
    </row>
    <row r="699" spans="1:21" x14ac:dyDescent="0.2">
      <c r="A699" s="11" t="s">
        <v>45</v>
      </c>
      <c r="B699" s="11">
        <v>5.6479999999999997</v>
      </c>
      <c r="C699" s="11">
        <v>14.566000000000001</v>
      </c>
      <c r="D699" s="11">
        <v>0.48</v>
      </c>
      <c r="E699" s="11">
        <v>1.797E-2</v>
      </c>
      <c r="F699" s="11">
        <v>0.17430000000000001</v>
      </c>
      <c r="G699" s="11">
        <v>0.16600000000000001</v>
      </c>
      <c r="H699" s="11">
        <v>10.406000000000001</v>
      </c>
      <c r="I699" s="15">
        <v>1.0970000000000001E-3</v>
      </c>
      <c r="J699" s="15">
        <v>9.1810000000000003E-2</v>
      </c>
      <c r="K699" s="15">
        <v>5.6203027992593402</v>
      </c>
      <c r="L699" s="15">
        <v>3.99738590567476</v>
      </c>
      <c r="M699" s="15">
        <v>8.0928003485459108</v>
      </c>
      <c r="N699" s="15">
        <v>16.9916131140399</v>
      </c>
      <c r="O699" s="11">
        <v>0.91501416430594895</v>
      </c>
      <c r="P699" s="15">
        <v>0.22953787671413001</v>
      </c>
      <c r="Q699" s="11" t="s">
        <v>38</v>
      </c>
      <c r="R699" s="11" t="s">
        <v>46</v>
      </c>
      <c r="S699" s="11" t="s">
        <v>47</v>
      </c>
      <c r="T699" s="11" t="s">
        <v>48</v>
      </c>
      <c r="U699" s="11">
        <v>1</v>
      </c>
    </row>
    <row r="700" spans="1:21" x14ac:dyDescent="0.2">
      <c r="A700" s="11" t="s">
        <v>45</v>
      </c>
      <c r="B700" s="11">
        <v>5.6479999999999997</v>
      </c>
      <c r="C700" s="11">
        <v>14.566000000000001</v>
      </c>
      <c r="D700" s="11">
        <v>0.48499999999999999</v>
      </c>
      <c r="E700" s="11">
        <v>1.8169999999999999E-2</v>
      </c>
      <c r="F700" s="11">
        <v>0.17599999999999999</v>
      </c>
      <c r="G700" s="11">
        <v>0.16700000000000001</v>
      </c>
      <c r="H700" s="11">
        <v>10.391999999999999</v>
      </c>
      <c r="I700" s="15">
        <v>1.0970000000000001E-3</v>
      </c>
      <c r="J700" s="15">
        <v>9.3479999999999994E-2</v>
      </c>
      <c r="K700" s="15">
        <v>5.4022250748823302</v>
      </c>
      <c r="L700" s="15">
        <v>3.90457851946941</v>
      </c>
      <c r="M700" s="15">
        <v>7.9482242190842998</v>
      </c>
      <c r="N700" s="15">
        <v>16.260162601626</v>
      </c>
      <c r="O700" s="11">
        <v>0.91412889518413598</v>
      </c>
      <c r="P700" s="15">
        <v>0.23275284918606001</v>
      </c>
      <c r="Q700" s="11" t="s">
        <v>38</v>
      </c>
      <c r="R700" s="11" t="s">
        <v>46</v>
      </c>
      <c r="S700" s="11" t="s">
        <v>47</v>
      </c>
      <c r="T700" s="11" t="s">
        <v>48</v>
      </c>
      <c r="U700" s="11">
        <v>1</v>
      </c>
    </row>
    <row r="701" spans="1:21" x14ac:dyDescent="0.2">
      <c r="A701" s="11" t="s">
        <v>45</v>
      </c>
      <c r="B701" s="11">
        <v>5.6479999999999997</v>
      </c>
      <c r="C701" s="11">
        <v>14.566000000000001</v>
      </c>
      <c r="D701" s="11">
        <v>0.49</v>
      </c>
      <c r="E701" s="11">
        <v>1.8360000000000001E-2</v>
      </c>
      <c r="F701" s="11">
        <v>0.1777</v>
      </c>
      <c r="G701" s="11">
        <v>0.16900000000000001</v>
      </c>
      <c r="H701" s="11">
        <v>10.382999999999999</v>
      </c>
      <c r="I701" s="15">
        <v>1.098E-3</v>
      </c>
      <c r="J701" s="15">
        <v>8.4400000000000003E-2</v>
      </c>
      <c r="K701" s="15">
        <v>5.9241706161137397</v>
      </c>
      <c r="L701" s="15">
        <v>4.1350710900473899</v>
      </c>
      <c r="M701" s="15">
        <v>8.7203791469194307</v>
      </c>
      <c r="N701" s="15">
        <v>17.654028436019001</v>
      </c>
      <c r="O701" s="11">
        <v>0.91324362606232301</v>
      </c>
      <c r="P701" s="15">
        <v>0.237390266314324</v>
      </c>
      <c r="Q701" s="11" t="s">
        <v>38</v>
      </c>
      <c r="R701" s="11" t="s">
        <v>46</v>
      </c>
      <c r="S701" s="11" t="s">
        <v>47</v>
      </c>
      <c r="T701" s="11" t="s">
        <v>48</v>
      </c>
      <c r="U701" s="11">
        <v>1</v>
      </c>
    </row>
    <row r="702" spans="1:21" x14ac:dyDescent="0.2">
      <c r="A702" s="11" t="s">
        <v>45</v>
      </c>
      <c r="B702" s="11">
        <v>5.6479999999999997</v>
      </c>
      <c r="C702" s="11">
        <v>14.566000000000001</v>
      </c>
      <c r="D702" s="11">
        <v>0.49399999999999999</v>
      </c>
      <c r="E702" s="11">
        <v>1.856E-2</v>
      </c>
      <c r="F702" s="11">
        <v>0.17949999999999999</v>
      </c>
      <c r="G702" s="11">
        <v>0.17</v>
      </c>
      <c r="H702" s="11">
        <v>10.37</v>
      </c>
      <c r="I702" s="15">
        <v>1.0989999999999999E-3</v>
      </c>
      <c r="J702" s="15">
        <v>8.2909999999999998E-2</v>
      </c>
      <c r="K702" s="15">
        <v>5.9944518152213204</v>
      </c>
      <c r="L702" s="15">
        <v>4.13701604149077</v>
      </c>
      <c r="M702" s="15">
        <v>8.7444216620431803</v>
      </c>
      <c r="N702" s="15">
        <v>17.4888433240864</v>
      </c>
      <c r="O702" s="11">
        <v>0.91253541076487299</v>
      </c>
      <c r="P702" s="15">
        <v>0.24146059920893501</v>
      </c>
      <c r="Q702" s="11" t="s">
        <v>38</v>
      </c>
      <c r="R702" s="11" t="s">
        <v>46</v>
      </c>
      <c r="S702" s="11" t="s">
        <v>47</v>
      </c>
      <c r="T702" s="11" t="s">
        <v>48</v>
      </c>
      <c r="U702" s="11">
        <v>1</v>
      </c>
    </row>
    <row r="703" spans="1:21" x14ac:dyDescent="0.2">
      <c r="A703" s="11" t="s">
        <v>45</v>
      </c>
      <c r="B703" s="11">
        <v>5.6479999999999997</v>
      </c>
      <c r="C703" s="11">
        <v>14.566000000000001</v>
      </c>
      <c r="D703" s="11">
        <v>0.498</v>
      </c>
      <c r="E703" s="11">
        <v>1.8689999999999998E-2</v>
      </c>
      <c r="F703" s="11">
        <v>0.18060000000000001</v>
      </c>
      <c r="G703" s="11">
        <v>0.17199999999999999</v>
      </c>
      <c r="H703" s="11">
        <v>10.365</v>
      </c>
      <c r="I703" s="15">
        <v>1.1000000000000001E-3</v>
      </c>
      <c r="J703" s="15">
        <v>8.0479999999999996E-2</v>
      </c>
      <c r="K703" s="15">
        <v>3.70278330019881</v>
      </c>
      <c r="L703" s="15">
        <v>4.1873757455268397</v>
      </c>
      <c r="M703" s="15">
        <v>8.9711729622266407</v>
      </c>
      <c r="N703" s="15">
        <v>17.768389662027801</v>
      </c>
      <c r="O703" s="11">
        <v>0.91182719546742197</v>
      </c>
      <c r="P703" s="15">
        <v>0.24509345469645699</v>
      </c>
      <c r="Q703" s="11" t="s">
        <v>38</v>
      </c>
      <c r="R703" s="11" t="s">
        <v>46</v>
      </c>
      <c r="S703" s="11" t="s">
        <v>47</v>
      </c>
      <c r="T703" s="11" t="s">
        <v>48</v>
      </c>
      <c r="U703" s="11">
        <v>1</v>
      </c>
    </row>
    <row r="704" spans="1:21" x14ac:dyDescent="0.2">
      <c r="A704" s="11" t="s">
        <v>45</v>
      </c>
      <c r="B704" s="11">
        <v>5.6479999999999997</v>
      </c>
      <c r="C704" s="11">
        <v>14.566000000000001</v>
      </c>
      <c r="D704" s="11">
        <v>0.499</v>
      </c>
      <c r="E704" s="11">
        <v>1.8749999999999999E-2</v>
      </c>
      <c r="F704" s="11">
        <v>0.1812</v>
      </c>
      <c r="G704" s="11">
        <v>0.17199999999999999</v>
      </c>
      <c r="H704" s="11">
        <v>10.362</v>
      </c>
      <c r="I704" s="15">
        <v>1.1000000000000001E-3</v>
      </c>
      <c r="J704" s="15">
        <v>7.4870000000000006E-2</v>
      </c>
      <c r="K704" s="15">
        <v>6.5046079871777698</v>
      </c>
      <c r="L704" s="15">
        <v>4.3942834246026399</v>
      </c>
      <c r="M704" s="15">
        <v>9.56324295445439</v>
      </c>
      <c r="N704" s="15">
        <v>18.9662080940297</v>
      </c>
      <c r="O704" s="11">
        <v>0.91165014164306002</v>
      </c>
      <c r="P704" s="15">
        <v>0.24617295749996701</v>
      </c>
      <c r="Q704" s="11" t="s">
        <v>38</v>
      </c>
      <c r="R704" s="11" t="s">
        <v>46</v>
      </c>
      <c r="S704" s="11" t="s">
        <v>47</v>
      </c>
      <c r="T704" s="11" t="s">
        <v>48</v>
      </c>
      <c r="U704" s="11">
        <v>1</v>
      </c>
    </row>
    <row r="705" spans="1:21" x14ac:dyDescent="0.2">
      <c r="A705" s="11" t="s">
        <v>45</v>
      </c>
      <c r="B705" s="11">
        <v>5.6479999999999997</v>
      </c>
      <c r="C705" s="11">
        <v>14.566000000000001</v>
      </c>
      <c r="D705" s="11">
        <v>0.503</v>
      </c>
      <c r="E705" s="11">
        <v>1.891E-2</v>
      </c>
      <c r="F705" s="11">
        <v>0.18260000000000001</v>
      </c>
      <c r="G705" s="11">
        <v>0.17299999999999999</v>
      </c>
      <c r="H705" s="11">
        <v>10.353999999999999</v>
      </c>
      <c r="I705" s="15">
        <v>1.101E-3</v>
      </c>
      <c r="J705" s="15">
        <v>7.3709999999999998E-2</v>
      </c>
      <c r="K705" s="15">
        <v>3.96147062813729</v>
      </c>
      <c r="L705" s="15">
        <v>4.3956043956044004</v>
      </c>
      <c r="M705" s="15">
        <v>9.5645095645095601</v>
      </c>
      <c r="N705" s="15">
        <v>18.993352326685699</v>
      </c>
      <c r="O705" s="11">
        <v>0.910941926345609</v>
      </c>
      <c r="P705" s="15">
        <v>0.24921532324459</v>
      </c>
      <c r="Q705" s="11" t="s">
        <v>38</v>
      </c>
      <c r="R705" s="11" t="s">
        <v>46</v>
      </c>
      <c r="S705" s="11" t="s">
        <v>47</v>
      </c>
      <c r="T705" s="11" t="s">
        <v>48</v>
      </c>
      <c r="U705" s="11">
        <v>1</v>
      </c>
    </row>
    <row r="706" spans="1:21" x14ac:dyDescent="0.2">
      <c r="A706" s="11" t="s">
        <v>45</v>
      </c>
      <c r="B706" s="11">
        <v>5.6479999999999997</v>
      </c>
      <c r="C706" s="11">
        <v>14.566000000000001</v>
      </c>
      <c r="D706" s="11">
        <v>0.504</v>
      </c>
      <c r="E706" s="11">
        <v>1.8950000000000002E-2</v>
      </c>
      <c r="F706" s="11">
        <v>0.18290000000000001</v>
      </c>
      <c r="G706" s="11">
        <v>0.17399999999999999</v>
      </c>
      <c r="H706" s="11">
        <v>10.349</v>
      </c>
      <c r="I706" s="15">
        <v>1.101E-3</v>
      </c>
      <c r="J706" s="15">
        <v>8.5999999999999993E-2</v>
      </c>
      <c r="K706" s="15">
        <v>5.7441860465116301</v>
      </c>
      <c r="L706" s="15">
        <v>3.9418604651162799</v>
      </c>
      <c r="M706" s="15">
        <v>8.2325581395348895</v>
      </c>
      <c r="N706" s="15">
        <v>16.162790697674399</v>
      </c>
      <c r="O706" s="11">
        <v>0.91076487252124605</v>
      </c>
      <c r="P706" s="15">
        <v>0.25092302660458399</v>
      </c>
      <c r="Q706" s="11" t="s">
        <v>38</v>
      </c>
      <c r="R706" s="11" t="s">
        <v>46</v>
      </c>
      <c r="S706" s="11" t="s">
        <v>47</v>
      </c>
      <c r="T706" s="11" t="s">
        <v>48</v>
      </c>
      <c r="U706" s="11">
        <v>1</v>
      </c>
    </row>
    <row r="707" spans="1:21" x14ac:dyDescent="0.2">
      <c r="A707" s="11" t="s">
        <v>45</v>
      </c>
      <c r="B707" s="11">
        <v>5.6479999999999997</v>
      </c>
      <c r="C707" s="11">
        <v>14.566000000000001</v>
      </c>
      <c r="D707" s="11">
        <v>0.50800000000000001</v>
      </c>
      <c r="E707" s="11">
        <v>1.9130000000000001E-2</v>
      </c>
      <c r="F707" s="11">
        <v>0.18459999999999999</v>
      </c>
      <c r="G707" s="11">
        <v>0.17499999999999999</v>
      </c>
      <c r="H707" s="11">
        <v>10.343</v>
      </c>
      <c r="I707" s="15">
        <v>1.1019999999999999E-3</v>
      </c>
      <c r="J707" s="15">
        <v>7.9579999999999998E-2</v>
      </c>
      <c r="K707" s="15">
        <v>3.6943955767780801</v>
      </c>
      <c r="L707" s="15">
        <v>4.1090726313144001</v>
      </c>
      <c r="M707" s="15">
        <v>8.7584820306609696</v>
      </c>
      <c r="N707" s="15">
        <v>17.089721035436</v>
      </c>
      <c r="O707" s="11">
        <v>0.91005665722379603</v>
      </c>
      <c r="P707" s="15">
        <v>0.254817795292691</v>
      </c>
      <c r="Q707" s="11" t="s">
        <v>38</v>
      </c>
      <c r="R707" s="11" t="s">
        <v>46</v>
      </c>
      <c r="S707" s="11" t="s">
        <v>47</v>
      </c>
      <c r="T707" s="11" t="s">
        <v>48</v>
      </c>
      <c r="U707" s="11">
        <v>1</v>
      </c>
    </row>
    <row r="708" spans="1:21" x14ac:dyDescent="0.2">
      <c r="A708" s="11" t="s">
        <v>45</v>
      </c>
      <c r="B708" s="11">
        <v>5.6479999999999997</v>
      </c>
      <c r="C708" s="11">
        <v>14.566000000000001</v>
      </c>
      <c r="D708" s="11">
        <v>0.50800000000000001</v>
      </c>
      <c r="E708" s="11">
        <v>1.9140000000000001E-2</v>
      </c>
      <c r="F708" s="11">
        <v>0.18459999999999999</v>
      </c>
      <c r="G708" s="11">
        <v>0.17499999999999999</v>
      </c>
      <c r="H708" s="11">
        <v>10.340999999999999</v>
      </c>
      <c r="I708" s="15">
        <v>1.1019999999999999E-3</v>
      </c>
      <c r="J708" s="15">
        <v>7.4410000000000004E-2</v>
      </c>
      <c r="K708" s="15">
        <v>6.49106302916275</v>
      </c>
      <c r="L708" s="15">
        <v>4.3139362988845598</v>
      </c>
      <c r="M708" s="15">
        <v>9.3670205617524491</v>
      </c>
      <c r="N708" s="15">
        <v>18.2771132912243</v>
      </c>
      <c r="O708" s="11">
        <v>0.91005665722379603</v>
      </c>
      <c r="P708" s="15">
        <v>0.254817033765108</v>
      </c>
      <c r="Q708" s="11" t="s">
        <v>38</v>
      </c>
      <c r="R708" s="11" t="s">
        <v>46</v>
      </c>
      <c r="S708" s="11" t="s">
        <v>47</v>
      </c>
      <c r="T708" s="11" t="s">
        <v>48</v>
      </c>
      <c r="U708" s="11">
        <v>1</v>
      </c>
    </row>
    <row r="709" spans="1:21" x14ac:dyDescent="0.2">
      <c r="A709" s="11" t="s">
        <v>45</v>
      </c>
      <c r="B709" s="11">
        <v>5.6479999999999997</v>
      </c>
      <c r="C709" s="11">
        <v>14.566000000000001</v>
      </c>
      <c r="D709" s="11">
        <v>0.51400000000000001</v>
      </c>
      <c r="E709" s="11">
        <v>1.9359999999999999E-2</v>
      </c>
      <c r="F709" s="11">
        <v>0.1865</v>
      </c>
      <c r="G709" s="11">
        <v>0.17699999999999999</v>
      </c>
      <c r="H709" s="11">
        <v>10.327999999999999</v>
      </c>
      <c r="I709" s="15">
        <v>1.103E-3</v>
      </c>
      <c r="J709" s="15">
        <v>8.3909999999999998E-2</v>
      </c>
      <c r="K709" s="15">
        <v>3.5156715528542501</v>
      </c>
      <c r="L709" s="15">
        <v>3.9089500655464202</v>
      </c>
      <c r="M709" s="15">
        <v>8.1873435824097296</v>
      </c>
      <c r="N709" s="15">
        <v>15.850315814563199</v>
      </c>
      <c r="O709" s="11">
        <v>0.90899433427762</v>
      </c>
      <c r="P709" s="15">
        <v>0.25963060534948801</v>
      </c>
      <c r="Q709" s="11" t="s">
        <v>38</v>
      </c>
      <c r="R709" s="11" t="s">
        <v>46</v>
      </c>
      <c r="S709" s="11" t="s">
        <v>47</v>
      </c>
      <c r="T709" s="11" t="s">
        <v>48</v>
      </c>
      <c r="U709" s="11">
        <v>1</v>
      </c>
    </row>
    <row r="710" spans="1:21" x14ac:dyDescent="0.2">
      <c r="A710" s="11" t="s">
        <v>45</v>
      </c>
      <c r="B710" s="11">
        <v>5.6479999999999997</v>
      </c>
      <c r="C710" s="11">
        <v>14.566000000000001</v>
      </c>
      <c r="D710" s="11">
        <v>0.51900000000000002</v>
      </c>
      <c r="E710" s="11">
        <v>1.958E-2</v>
      </c>
      <c r="F710" s="11">
        <v>0.1885</v>
      </c>
      <c r="G710" s="11">
        <v>0.17899999999999999</v>
      </c>
      <c r="H710" s="11">
        <v>10.317</v>
      </c>
      <c r="I710" s="15">
        <v>1.1039999999999999E-3</v>
      </c>
      <c r="J710" s="15">
        <v>7.886E-2</v>
      </c>
      <c r="K710" s="15">
        <v>3.6393608927212799</v>
      </c>
      <c r="L710" s="15">
        <v>4.0324625919350696</v>
      </c>
      <c r="M710" s="15">
        <v>8.5214303829571403</v>
      </c>
      <c r="N710" s="15">
        <v>16.484909967030202</v>
      </c>
      <c r="O710" s="11">
        <v>0.90810906515580703</v>
      </c>
      <c r="P710" s="15">
        <v>0.26533293460804103</v>
      </c>
      <c r="Q710" s="11" t="s">
        <v>38</v>
      </c>
      <c r="R710" s="11" t="s">
        <v>46</v>
      </c>
      <c r="S710" s="11" t="s">
        <v>47</v>
      </c>
      <c r="T710" s="11" t="s">
        <v>48</v>
      </c>
      <c r="U710" s="11">
        <v>1</v>
      </c>
    </row>
    <row r="711" spans="1:21" x14ac:dyDescent="0.2">
      <c r="A711" s="11" t="s">
        <v>45</v>
      </c>
      <c r="B711" s="11">
        <v>5.6479999999999997</v>
      </c>
      <c r="C711" s="11">
        <v>14.566000000000001</v>
      </c>
      <c r="D711" s="11">
        <v>0.52400000000000002</v>
      </c>
      <c r="E711" s="11">
        <v>1.9800000000000002E-2</v>
      </c>
      <c r="F711" s="11">
        <v>0.19040000000000001</v>
      </c>
      <c r="G711" s="11">
        <v>0.18099999999999999</v>
      </c>
      <c r="H711" s="11">
        <v>10.307</v>
      </c>
      <c r="I711" s="15">
        <v>1.1050000000000001E-3</v>
      </c>
      <c r="J711" s="15">
        <v>7.9899999999999999E-2</v>
      </c>
      <c r="K711" s="15">
        <v>3.5669586983729702</v>
      </c>
      <c r="L711" s="15">
        <v>3.9549436795994999</v>
      </c>
      <c r="M711" s="15">
        <v>8.2603254067584508</v>
      </c>
      <c r="N711" s="15">
        <v>15.894868585732199</v>
      </c>
      <c r="O711" s="11">
        <v>0.90722379603399395</v>
      </c>
      <c r="P711" s="15">
        <v>0.27080518731681003</v>
      </c>
      <c r="Q711" s="11" t="s">
        <v>38</v>
      </c>
      <c r="R711" s="11" t="s">
        <v>46</v>
      </c>
      <c r="S711" s="11" t="s">
        <v>47</v>
      </c>
      <c r="T711" s="11" t="s">
        <v>48</v>
      </c>
      <c r="U711" s="11">
        <v>1</v>
      </c>
    </row>
    <row r="712" spans="1:21" x14ac:dyDescent="0.2">
      <c r="A712" s="11" t="s">
        <v>45</v>
      </c>
      <c r="B712" s="11">
        <v>5.6479999999999997</v>
      </c>
      <c r="C712" s="11">
        <v>14.566000000000001</v>
      </c>
      <c r="D712" s="11">
        <v>0.53</v>
      </c>
      <c r="E712" s="11">
        <v>2.0029999999999999E-2</v>
      </c>
      <c r="F712" s="11">
        <v>0.19239999999999999</v>
      </c>
      <c r="G712" s="11">
        <v>0.182</v>
      </c>
      <c r="H712" s="11">
        <v>10.292</v>
      </c>
      <c r="I712" s="15">
        <v>1.106E-3</v>
      </c>
      <c r="J712" s="15">
        <v>7.3690000000000005E-2</v>
      </c>
      <c r="K712" s="15">
        <v>3.7725607273714199</v>
      </c>
      <c r="L712" s="15">
        <v>4.1118197855882697</v>
      </c>
      <c r="M712" s="15">
        <v>8.8343058759668907</v>
      </c>
      <c r="N712" s="15">
        <v>16.691545664269199</v>
      </c>
      <c r="O712" s="11">
        <v>0.90616147308781902</v>
      </c>
      <c r="P712" s="15">
        <v>0.27452016775966898</v>
      </c>
      <c r="Q712" s="11" t="s">
        <v>38</v>
      </c>
      <c r="R712" s="11" t="s">
        <v>46</v>
      </c>
      <c r="S712" s="11" t="s">
        <v>47</v>
      </c>
      <c r="T712" s="11" t="s">
        <v>48</v>
      </c>
      <c r="U712" s="11">
        <v>1</v>
      </c>
    </row>
    <row r="713" spans="1:21" x14ac:dyDescent="0.2">
      <c r="A713" s="11" t="s">
        <v>45</v>
      </c>
      <c r="B713" s="11">
        <v>5.6479999999999997</v>
      </c>
      <c r="C713" s="11">
        <v>14.566000000000001</v>
      </c>
      <c r="D713" s="11">
        <v>0.53500000000000003</v>
      </c>
      <c r="E713" s="11">
        <v>2.0250000000000001E-2</v>
      </c>
      <c r="F713" s="11">
        <v>0.1943</v>
      </c>
      <c r="G713" s="11">
        <v>0.184</v>
      </c>
      <c r="H713" s="11">
        <v>10.282</v>
      </c>
      <c r="I713" s="15">
        <v>1.1069999999999999E-3</v>
      </c>
      <c r="J713" s="15">
        <v>7.7909999999999993E-2</v>
      </c>
      <c r="K713" s="15">
        <v>3.55538441791811</v>
      </c>
      <c r="L713" s="15">
        <v>3.9147734565524299</v>
      </c>
      <c r="M713" s="15">
        <v>8.2787832113977693</v>
      </c>
      <c r="N713" s="15">
        <v>15.530740598126</v>
      </c>
      <c r="O713" s="11">
        <v>0.90527620396600605</v>
      </c>
      <c r="P713" s="15">
        <v>0.28007157325992699</v>
      </c>
      <c r="Q713" s="11" t="s">
        <v>38</v>
      </c>
      <c r="R713" s="11" t="s">
        <v>46</v>
      </c>
      <c r="S713" s="11" t="s">
        <v>47</v>
      </c>
      <c r="T713" s="11" t="s">
        <v>48</v>
      </c>
      <c r="U713" s="11">
        <v>1</v>
      </c>
    </row>
    <row r="714" spans="1:21" x14ac:dyDescent="0.2">
      <c r="A714" s="11" t="s">
        <v>45</v>
      </c>
      <c r="B714" s="11">
        <v>5.6479999999999997</v>
      </c>
      <c r="C714" s="11">
        <v>14.566000000000001</v>
      </c>
      <c r="D714" s="11">
        <v>0.54100000000000004</v>
      </c>
      <c r="E714" s="11">
        <v>2.0480000000000002E-2</v>
      </c>
      <c r="F714" s="11">
        <v>0.1963</v>
      </c>
      <c r="G714" s="11">
        <v>0.186</v>
      </c>
      <c r="H714" s="11">
        <v>10.268000000000001</v>
      </c>
      <c r="I714" s="15">
        <v>1.108E-3</v>
      </c>
      <c r="J714" s="15">
        <v>7.7359999999999998E-2</v>
      </c>
      <c r="K714" s="15">
        <v>3.5548086866597699</v>
      </c>
      <c r="L714" s="15">
        <v>3.8908996897621502</v>
      </c>
      <c r="M714" s="15">
        <v>8.3117890382626705</v>
      </c>
      <c r="N714" s="15">
        <v>15.253360910031001</v>
      </c>
      <c r="O714" s="11">
        <v>0.90421388101983002</v>
      </c>
      <c r="P714" s="15">
        <v>0.28536832658244998</v>
      </c>
      <c r="Q714" s="11" t="s">
        <v>38</v>
      </c>
      <c r="R714" s="11" t="s">
        <v>46</v>
      </c>
      <c r="S714" s="11" t="s">
        <v>47</v>
      </c>
      <c r="T714" s="11" t="s">
        <v>48</v>
      </c>
      <c r="U714" s="11">
        <v>1</v>
      </c>
    </row>
    <row r="715" spans="1:21" x14ac:dyDescent="0.2">
      <c r="A715" s="11" t="s">
        <v>45</v>
      </c>
      <c r="B715" s="11">
        <v>5.6479999999999997</v>
      </c>
      <c r="C715" s="11">
        <v>14.566000000000001</v>
      </c>
      <c r="D715" s="11">
        <v>0.54600000000000004</v>
      </c>
      <c r="E715" s="11">
        <v>2.07E-2</v>
      </c>
      <c r="F715" s="11">
        <v>0.19819999999999999</v>
      </c>
      <c r="G715" s="11">
        <v>0.188</v>
      </c>
      <c r="H715" s="11">
        <v>10.257999999999999</v>
      </c>
      <c r="I715" s="15">
        <v>1.109E-3</v>
      </c>
      <c r="J715" s="15">
        <v>8.1970000000000001E-2</v>
      </c>
      <c r="K715" s="15">
        <v>3.3304867634500401</v>
      </c>
      <c r="L715" s="15">
        <v>3.6964743198731198</v>
      </c>
      <c r="M715" s="15">
        <v>7.7711357813834301</v>
      </c>
      <c r="N715" s="15">
        <v>14.0295229962181</v>
      </c>
      <c r="O715" s="11">
        <v>0.90332861189801705</v>
      </c>
      <c r="P715" s="15">
        <v>0.29101176294974301</v>
      </c>
      <c r="Q715" s="11" t="s">
        <v>38</v>
      </c>
      <c r="R715" s="11" t="s">
        <v>46</v>
      </c>
      <c r="S715" s="11" t="s">
        <v>47</v>
      </c>
      <c r="T715" s="11" t="s">
        <v>48</v>
      </c>
      <c r="U715" s="11">
        <v>1</v>
      </c>
    </row>
    <row r="716" spans="1:21" x14ac:dyDescent="0.2">
      <c r="A716" s="11" t="s">
        <v>45</v>
      </c>
      <c r="B716" s="11">
        <v>5.6479999999999997</v>
      </c>
      <c r="C716" s="11">
        <v>14.566000000000001</v>
      </c>
      <c r="D716" s="11">
        <v>0.55100000000000005</v>
      </c>
      <c r="E716" s="11">
        <v>2.0930000000000001E-2</v>
      </c>
      <c r="F716" s="11">
        <v>0.20019999999999999</v>
      </c>
      <c r="G716" s="11">
        <v>0.19</v>
      </c>
      <c r="H716" s="11">
        <v>10.244</v>
      </c>
      <c r="I716" s="15">
        <v>1.1100000000000001E-3</v>
      </c>
      <c r="J716" s="15">
        <v>7.5130000000000002E-2</v>
      </c>
      <c r="K716" s="15">
        <v>3.55384001064821</v>
      </c>
      <c r="L716" s="15">
        <v>3.8732863037401799</v>
      </c>
      <c r="M716" s="15">
        <v>8.4653267669373093</v>
      </c>
      <c r="N716" s="15">
        <v>15.040596299747101</v>
      </c>
      <c r="O716" s="11">
        <v>0.90244334277620397</v>
      </c>
      <c r="P716" s="15">
        <v>0.29699907869645498</v>
      </c>
      <c r="Q716" s="11" t="s">
        <v>38</v>
      </c>
      <c r="R716" s="11" t="s">
        <v>46</v>
      </c>
      <c r="S716" s="11" t="s">
        <v>47</v>
      </c>
      <c r="T716" s="11" t="s">
        <v>48</v>
      </c>
      <c r="U716" s="11">
        <v>1</v>
      </c>
    </row>
    <row r="717" spans="1:21" x14ac:dyDescent="0.2">
      <c r="A717" s="11" t="s">
        <v>45</v>
      </c>
      <c r="B717" s="11">
        <v>5.6479999999999997</v>
      </c>
      <c r="C717" s="11">
        <v>14.566000000000001</v>
      </c>
      <c r="D717" s="11">
        <v>0.55700000000000005</v>
      </c>
      <c r="E717" s="11">
        <v>2.1160000000000002E-2</v>
      </c>
      <c r="F717" s="11">
        <v>0.2021</v>
      </c>
      <c r="G717" s="11">
        <v>0.192</v>
      </c>
      <c r="H717" s="11">
        <v>10.231</v>
      </c>
      <c r="I717" s="15">
        <v>1.111E-3</v>
      </c>
      <c r="J717" s="15">
        <v>7.6060000000000003E-2</v>
      </c>
      <c r="K717" s="15">
        <v>3.48409150670523</v>
      </c>
      <c r="L717" s="15">
        <v>3.7864843544570101</v>
      </c>
      <c r="M717" s="15">
        <v>8.32237707073363</v>
      </c>
      <c r="N717" s="15">
        <v>14.4622666316066</v>
      </c>
      <c r="O717" s="11">
        <v>0.90138101983002805</v>
      </c>
      <c r="P717" s="15">
        <v>0.30212670905335198</v>
      </c>
      <c r="Q717" s="11" t="s">
        <v>38</v>
      </c>
      <c r="R717" s="11" t="s">
        <v>46</v>
      </c>
      <c r="S717" s="11" t="s">
        <v>47</v>
      </c>
      <c r="T717" s="11" t="s">
        <v>48</v>
      </c>
      <c r="U717" s="11">
        <v>1</v>
      </c>
    </row>
    <row r="718" spans="1:21" x14ac:dyDescent="0.2">
      <c r="A718" s="11" t="s">
        <v>45</v>
      </c>
      <c r="B718" s="11">
        <v>5.6479999999999997</v>
      </c>
      <c r="C718" s="11">
        <v>14.566000000000001</v>
      </c>
      <c r="D718" s="11">
        <v>0.56200000000000006</v>
      </c>
      <c r="E718" s="11">
        <v>2.138E-2</v>
      </c>
      <c r="F718" s="11">
        <v>0.2041</v>
      </c>
      <c r="G718" s="11">
        <v>0.193</v>
      </c>
      <c r="H718" s="11">
        <v>10.222</v>
      </c>
      <c r="I718" s="15">
        <v>1.1119999999999999E-3</v>
      </c>
      <c r="J718" s="15">
        <v>7.5190000000000007E-2</v>
      </c>
      <c r="K718" s="15">
        <v>3.5111052001596001</v>
      </c>
      <c r="L718" s="15">
        <v>3.7770980183535001</v>
      </c>
      <c r="M718" s="15">
        <v>8.3787737731081293</v>
      </c>
      <c r="N718" s="15">
        <v>14.230615773374099</v>
      </c>
      <c r="O718" s="11">
        <v>0.90049575070821497</v>
      </c>
      <c r="P718" s="15">
        <v>0.30662207771537398</v>
      </c>
      <c r="Q718" s="11" t="s">
        <v>38</v>
      </c>
      <c r="R718" s="11" t="s">
        <v>46</v>
      </c>
      <c r="S718" s="11" t="s">
        <v>47</v>
      </c>
      <c r="T718" s="11" t="s">
        <v>48</v>
      </c>
      <c r="U718" s="11">
        <v>1</v>
      </c>
    </row>
    <row r="719" spans="1:21" x14ac:dyDescent="0.2">
      <c r="A719" s="11" t="s">
        <v>45</v>
      </c>
      <c r="B719" s="11">
        <v>5.6479999999999997</v>
      </c>
      <c r="C719" s="11">
        <v>14.566000000000001</v>
      </c>
      <c r="D719" s="11">
        <v>0.56599999999999995</v>
      </c>
      <c r="E719" s="11">
        <v>2.154E-2</v>
      </c>
      <c r="F719" s="11">
        <v>0.2054</v>
      </c>
      <c r="G719" s="11">
        <v>0.19500000000000001</v>
      </c>
      <c r="H719" s="11">
        <v>10.212</v>
      </c>
      <c r="I719" s="15">
        <v>1.1130000000000001E-3</v>
      </c>
      <c r="J719" s="15">
        <v>7.5249999999999997E-2</v>
      </c>
      <c r="K719" s="15">
        <v>3.9867109634551499</v>
      </c>
      <c r="L719" s="15">
        <v>3.7475083056478402</v>
      </c>
      <c r="M719" s="15">
        <v>8.35880398671096</v>
      </c>
      <c r="N719" s="15">
        <v>14.0863787375415</v>
      </c>
      <c r="O719" s="11">
        <v>0.89978753541076495</v>
      </c>
      <c r="P719" s="15">
        <v>0.311245834051671</v>
      </c>
      <c r="Q719" s="11" t="s">
        <v>38</v>
      </c>
      <c r="R719" s="11" t="s">
        <v>46</v>
      </c>
      <c r="S719" s="11" t="s">
        <v>47</v>
      </c>
      <c r="T719" s="11" t="s">
        <v>48</v>
      </c>
      <c r="U719" s="11">
        <v>1</v>
      </c>
    </row>
    <row r="720" spans="1:21" x14ac:dyDescent="0.2">
      <c r="A720" s="11" t="s">
        <v>45</v>
      </c>
      <c r="B720" s="11">
        <v>5.6479999999999997</v>
      </c>
      <c r="C720" s="11">
        <v>14.566000000000001</v>
      </c>
      <c r="D720" s="11">
        <v>0.56699999999999995</v>
      </c>
      <c r="E720" s="11">
        <v>2.1610000000000001E-2</v>
      </c>
      <c r="F720" s="11">
        <v>0.20599999999999999</v>
      </c>
      <c r="G720" s="11">
        <v>0.19500000000000001</v>
      </c>
      <c r="H720" s="11">
        <v>10.209</v>
      </c>
      <c r="I720" s="15">
        <v>1.1130000000000001E-3</v>
      </c>
      <c r="J720" s="15">
        <v>8.0449999999999994E-2</v>
      </c>
      <c r="K720" s="15">
        <v>3.2939714108141702</v>
      </c>
      <c r="L720" s="15">
        <v>3.5798632691112502</v>
      </c>
      <c r="M720" s="15">
        <v>7.7812305779987598</v>
      </c>
      <c r="N720" s="15">
        <v>13.0515848353014</v>
      </c>
      <c r="O720" s="11">
        <v>0.899610481586402</v>
      </c>
      <c r="P720" s="15">
        <v>0.312439117177916</v>
      </c>
      <c r="Q720" s="11" t="s">
        <v>38</v>
      </c>
      <c r="R720" s="11" t="s">
        <v>46</v>
      </c>
      <c r="S720" s="11" t="s">
        <v>47</v>
      </c>
      <c r="T720" s="11" t="s">
        <v>48</v>
      </c>
      <c r="U720" s="11">
        <v>1</v>
      </c>
    </row>
    <row r="721" spans="1:21" x14ac:dyDescent="0.2">
      <c r="A721" s="11" t="s">
        <v>45</v>
      </c>
      <c r="B721" s="11">
        <v>5.6479999999999997</v>
      </c>
      <c r="C721" s="11">
        <v>14.566000000000001</v>
      </c>
      <c r="D721" s="11">
        <v>0.57199999999999995</v>
      </c>
      <c r="E721" s="11">
        <v>2.18E-2</v>
      </c>
      <c r="F721" s="11">
        <v>0.2077</v>
      </c>
      <c r="G721" s="11">
        <v>0.19700000000000001</v>
      </c>
      <c r="H721" s="11">
        <v>10.198</v>
      </c>
      <c r="I721" s="15">
        <v>1.114E-3</v>
      </c>
      <c r="J721" s="15">
        <v>7.492E-2</v>
      </c>
      <c r="K721" s="15">
        <v>3.9775760811532299</v>
      </c>
      <c r="L721" s="15">
        <v>3.7106246663107298</v>
      </c>
      <c r="M721" s="15">
        <v>8.3689268553123295</v>
      </c>
      <c r="N721" s="15">
        <v>13.747997864388701</v>
      </c>
      <c r="O721" s="11">
        <v>0.89872521246458903</v>
      </c>
      <c r="P721" s="15">
        <v>0.31769351199280199</v>
      </c>
      <c r="Q721" s="11" t="s">
        <v>38</v>
      </c>
      <c r="R721" s="11" t="s">
        <v>46</v>
      </c>
      <c r="S721" s="11" t="s">
        <v>47</v>
      </c>
      <c r="T721" s="11" t="s">
        <v>48</v>
      </c>
      <c r="U721" s="11">
        <v>1</v>
      </c>
    </row>
    <row r="722" spans="1:21" x14ac:dyDescent="0.2">
      <c r="A722" s="11" t="s">
        <v>45</v>
      </c>
      <c r="B722" s="11">
        <v>5.6479999999999997</v>
      </c>
      <c r="C722" s="11">
        <v>14.566000000000001</v>
      </c>
      <c r="D722" s="11">
        <v>0.57299999999999995</v>
      </c>
      <c r="E722" s="11">
        <v>2.1839999999999998E-2</v>
      </c>
      <c r="F722" s="11">
        <v>0.20799999999999999</v>
      </c>
      <c r="G722" s="11">
        <v>0.19700000000000001</v>
      </c>
      <c r="H722" s="11">
        <v>10.196</v>
      </c>
      <c r="I722" s="15">
        <v>1.114E-3</v>
      </c>
      <c r="J722" s="15">
        <v>7.4950000000000003E-2</v>
      </c>
      <c r="K722" s="15">
        <v>3.49566377585057</v>
      </c>
      <c r="L722" s="15">
        <v>3.7091394262841901</v>
      </c>
      <c r="M722" s="15">
        <v>8.3655770513675805</v>
      </c>
      <c r="N722" s="15">
        <v>13.7424949966644</v>
      </c>
      <c r="O722" s="11">
        <v>0.89854815864022697</v>
      </c>
      <c r="P722" s="15">
        <v>0.31798009239494901</v>
      </c>
      <c r="Q722" s="11" t="s">
        <v>38</v>
      </c>
      <c r="R722" s="11" t="s">
        <v>46</v>
      </c>
      <c r="S722" s="11" t="s">
        <v>47</v>
      </c>
      <c r="T722" s="11" t="s">
        <v>48</v>
      </c>
      <c r="U722" s="11">
        <v>1</v>
      </c>
    </row>
    <row r="723" spans="1:21" x14ac:dyDescent="0.2">
      <c r="A723" s="11" t="s">
        <v>45</v>
      </c>
      <c r="B723" s="11">
        <v>5.6479999999999997</v>
      </c>
      <c r="C723" s="11">
        <v>14.566000000000001</v>
      </c>
      <c r="D723" s="11">
        <v>0.57799999999999996</v>
      </c>
      <c r="E723" s="11">
        <v>2.206E-2</v>
      </c>
      <c r="F723" s="11">
        <v>0.2099</v>
      </c>
      <c r="G723" s="11">
        <v>0.19900000000000001</v>
      </c>
      <c r="H723" s="11">
        <v>10.183999999999999</v>
      </c>
      <c r="I723" s="15">
        <v>1.1150000000000001E-3</v>
      </c>
      <c r="J723" s="15">
        <v>7.7469999999999997E-2</v>
      </c>
      <c r="K723" s="15">
        <v>3.8337420937136999</v>
      </c>
      <c r="L723" s="15">
        <v>3.5884858654963199</v>
      </c>
      <c r="M723" s="15">
        <v>8.1063637537111095</v>
      </c>
      <c r="N723" s="15">
        <v>13.037304763134101</v>
      </c>
      <c r="O723" s="11">
        <v>0.897662889518414</v>
      </c>
      <c r="P723" s="15">
        <v>0.32388720888522599</v>
      </c>
      <c r="Q723" s="11" t="s">
        <v>38</v>
      </c>
      <c r="R723" s="11" t="s">
        <v>46</v>
      </c>
      <c r="S723" s="11" t="s">
        <v>47</v>
      </c>
      <c r="T723" s="11" t="s">
        <v>48</v>
      </c>
      <c r="U723" s="11">
        <v>1</v>
      </c>
    </row>
    <row r="724" spans="1:21" x14ac:dyDescent="0.2">
      <c r="A724" s="11" t="s">
        <v>45</v>
      </c>
      <c r="B724" s="11">
        <v>5.6479999999999997</v>
      </c>
      <c r="C724" s="11">
        <v>14.566000000000001</v>
      </c>
      <c r="D724" s="11">
        <v>0.57799999999999996</v>
      </c>
      <c r="E724" s="11">
        <v>2.2069999999999999E-2</v>
      </c>
      <c r="F724" s="11">
        <v>0.2099</v>
      </c>
      <c r="G724" s="11">
        <v>0.19900000000000001</v>
      </c>
      <c r="H724" s="11">
        <v>10.183</v>
      </c>
      <c r="I724" s="15">
        <v>1.116E-3</v>
      </c>
      <c r="J724" s="15">
        <v>8.004E-2</v>
      </c>
      <c r="K724" s="15">
        <v>3.2858570714642701</v>
      </c>
      <c r="L724" s="15">
        <v>3.5107446276861598</v>
      </c>
      <c r="M724" s="15">
        <v>7.8460769615192403</v>
      </c>
      <c r="N724" s="15">
        <v>12.618690654672699</v>
      </c>
      <c r="O724" s="11">
        <v>0.897662889518414</v>
      </c>
      <c r="P724" s="15">
        <v>0.32388625643799401</v>
      </c>
      <c r="Q724" s="11" t="s">
        <v>38</v>
      </c>
      <c r="R724" s="11" t="s">
        <v>46</v>
      </c>
      <c r="S724" s="11" t="s">
        <v>47</v>
      </c>
      <c r="T724" s="11" t="s">
        <v>48</v>
      </c>
      <c r="U724" s="11">
        <v>1</v>
      </c>
    </row>
    <row r="725" spans="1:21" x14ac:dyDescent="0.2">
      <c r="A725" s="11" t="s">
        <v>45</v>
      </c>
      <c r="B725" s="11">
        <v>5.6479999999999997</v>
      </c>
      <c r="C725" s="11">
        <v>14.566000000000001</v>
      </c>
      <c r="D725" s="11">
        <v>0.58399999999999996</v>
      </c>
      <c r="E725" s="11">
        <v>2.232E-2</v>
      </c>
      <c r="F725" s="11">
        <v>0.21210000000000001</v>
      </c>
      <c r="G725" s="11">
        <v>0.20100000000000001</v>
      </c>
      <c r="H725" s="11">
        <v>10.170999999999999</v>
      </c>
      <c r="I725" s="15">
        <v>1.1169999999999999E-3</v>
      </c>
      <c r="J725" s="15">
        <v>7.9670000000000005E-2</v>
      </c>
      <c r="K725" s="15">
        <v>3.7278774946655</v>
      </c>
      <c r="L725" s="15">
        <v>3.4893937492155098</v>
      </c>
      <c r="M725" s="15">
        <v>7.9076189280783202</v>
      </c>
      <c r="N725" s="15">
        <v>12.3258441069411</v>
      </c>
      <c r="O725" s="11">
        <v>0.89660056657223797</v>
      </c>
      <c r="P725" s="15">
        <v>0.33013022365651101</v>
      </c>
      <c r="Q725" s="11" t="s">
        <v>38</v>
      </c>
      <c r="R725" s="11" t="s">
        <v>46</v>
      </c>
      <c r="S725" s="11" t="s">
        <v>47</v>
      </c>
      <c r="T725" s="11" t="s">
        <v>48</v>
      </c>
      <c r="U725" s="11">
        <v>1</v>
      </c>
    </row>
    <row r="726" spans="1:21" x14ac:dyDescent="0.2">
      <c r="A726" s="11" t="s">
        <v>45</v>
      </c>
      <c r="B726" s="11">
        <v>5.6479999999999997</v>
      </c>
      <c r="C726" s="11">
        <v>14.566000000000001</v>
      </c>
      <c r="D726" s="11">
        <v>0.59</v>
      </c>
      <c r="E726" s="11">
        <v>2.2579999999999999E-2</v>
      </c>
      <c r="F726" s="11">
        <v>0.21429999999999999</v>
      </c>
      <c r="G726" s="11">
        <v>0.20300000000000001</v>
      </c>
      <c r="H726" s="11">
        <v>10.157999999999999</v>
      </c>
      <c r="I726" s="15">
        <v>1.1180000000000001E-3</v>
      </c>
      <c r="J726" s="15">
        <v>7.8409999999999994E-2</v>
      </c>
      <c r="K726" s="15">
        <v>3.7240147940313699</v>
      </c>
      <c r="L726" s="15">
        <v>3.4816987629128899</v>
      </c>
      <c r="M726" s="15">
        <v>8.0219359775538805</v>
      </c>
      <c r="N726" s="15">
        <v>12.2050758831782</v>
      </c>
      <c r="O726" s="11">
        <v>0.89553824362606205</v>
      </c>
      <c r="P726" s="15">
        <v>0.33642223653560699</v>
      </c>
      <c r="Q726" s="11" t="s">
        <v>38</v>
      </c>
      <c r="R726" s="11" t="s">
        <v>46</v>
      </c>
      <c r="S726" s="11" t="s">
        <v>47</v>
      </c>
      <c r="T726" s="11" t="s">
        <v>48</v>
      </c>
      <c r="U726" s="11">
        <v>1</v>
      </c>
    </row>
    <row r="727" spans="1:21" x14ac:dyDescent="0.2">
      <c r="A727" s="11" t="s">
        <v>45</v>
      </c>
      <c r="B727" s="11">
        <v>5.6479999999999997</v>
      </c>
      <c r="C727" s="11">
        <v>14.566000000000001</v>
      </c>
      <c r="D727" s="11">
        <v>0.59599999999999997</v>
      </c>
      <c r="E727" s="11">
        <v>2.2839999999999999E-2</v>
      </c>
      <c r="F727" s="11">
        <v>0.2165</v>
      </c>
      <c r="G727" s="11">
        <v>0.20499999999999999</v>
      </c>
      <c r="H727" s="11">
        <v>10.145</v>
      </c>
      <c r="I727" s="15">
        <v>1.119E-3</v>
      </c>
      <c r="J727" s="15">
        <v>8.2549999999999998E-2</v>
      </c>
      <c r="K727" s="15">
        <v>3.5251362810417901</v>
      </c>
      <c r="L727" s="15">
        <v>3.31920048455481</v>
      </c>
      <c r="M727" s="15">
        <v>7.6196244700181701</v>
      </c>
      <c r="N727" s="15">
        <v>11.302241066020599</v>
      </c>
      <c r="O727" s="11">
        <v>0.89447592067988702</v>
      </c>
      <c r="P727" s="15">
        <v>0.342762927467676</v>
      </c>
      <c r="Q727" s="11" t="s">
        <v>38</v>
      </c>
      <c r="R727" s="11" t="s">
        <v>46</v>
      </c>
      <c r="S727" s="11" t="s">
        <v>47</v>
      </c>
      <c r="T727" s="11" t="s">
        <v>48</v>
      </c>
      <c r="U727" s="11">
        <v>1</v>
      </c>
    </row>
    <row r="728" spans="1:21" x14ac:dyDescent="0.2">
      <c r="A728" s="11" t="s">
        <v>45</v>
      </c>
      <c r="B728" s="11">
        <v>5.6479999999999997</v>
      </c>
      <c r="C728" s="11">
        <v>14.566000000000001</v>
      </c>
      <c r="D728" s="11">
        <v>0.60299999999999998</v>
      </c>
      <c r="E728" s="11">
        <v>2.3099999999999999E-2</v>
      </c>
      <c r="F728" s="11">
        <v>0.21879999999999999</v>
      </c>
      <c r="G728" s="11">
        <v>0.20699999999999999</v>
      </c>
      <c r="H728" s="11">
        <v>10.132</v>
      </c>
      <c r="I728" s="15">
        <v>1.1199999999999999E-3</v>
      </c>
      <c r="J728" s="15">
        <v>7.6679999999999998E-2</v>
      </c>
      <c r="K728" s="15">
        <v>3.71674491392801</v>
      </c>
      <c r="L728" s="15">
        <v>3.44287949921753</v>
      </c>
      <c r="M728" s="15">
        <v>8.1898800208659406</v>
      </c>
      <c r="N728" s="15">
        <v>11.880542514345301</v>
      </c>
      <c r="O728" s="11">
        <v>0.89323654390934804</v>
      </c>
      <c r="P728" s="15">
        <v>0.34881067093400298</v>
      </c>
      <c r="Q728" s="11" t="s">
        <v>38</v>
      </c>
      <c r="R728" s="11" t="s">
        <v>46</v>
      </c>
      <c r="S728" s="11" t="s">
        <v>47</v>
      </c>
      <c r="T728" s="11" t="s">
        <v>48</v>
      </c>
      <c r="U728" s="11">
        <v>1</v>
      </c>
    </row>
    <row r="729" spans="1:21" x14ac:dyDescent="0.2">
      <c r="A729" s="11" t="s">
        <v>45</v>
      </c>
      <c r="B729" s="11">
        <v>5.6479999999999997</v>
      </c>
      <c r="C729" s="11">
        <v>14.566000000000001</v>
      </c>
      <c r="D729" s="11">
        <v>0.60899999999999999</v>
      </c>
      <c r="E729" s="11">
        <v>2.3369999999999998E-2</v>
      </c>
      <c r="F729" s="11">
        <v>0.221</v>
      </c>
      <c r="G729" s="11">
        <v>0.20899999999999999</v>
      </c>
      <c r="H729" s="11">
        <v>10.115</v>
      </c>
      <c r="I729" s="15">
        <v>1.122E-3</v>
      </c>
      <c r="J729" s="15">
        <v>7.8119999999999995E-2</v>
      </c>
      <c r="K729" s="15">
        <v>3.6226318484383002</v>
      </c>
      <c r="L729" s="15">
        <v>3.3794162826420902</v>
      </c>
      <c r="M729" s="15">
        <v>8.0005120327701</v>
      </c>
      <c r="N729" s="15">
        <v>11.418330773169499</v>
      </c>
      <c r="O729" s="11">
        <v>0.892174220963173</v>
      </c>
      <c r="P729" s="15">
        <v>0.35524280063802599</v>
      </c>
      <c r="Q729" s="11" t="s">
        <v>38</v>
      </c>
      <c r="R729" s="11" t="s">
        <v>46</v>
      </c>
      <c r="S729" s="11" t="s">
        <v>47</v>
      </c>
      <c r="T729" s="11" t="s">
        <v>48</v>
      </c>
      <c r="U729" s="11">
        <v>1</v>
      </c>
    </row>
    <row r="730" spans="1:21" x14ac:dyDescent="0.2">
      <c r="A730" s="11" t="s">
        <v>45</v>
      </c>
      <c r="B730" s="11">
        <v>5.6479999999999997</v>
      </c>
      <c r="C730" s="11">
        <v>14.566000000000001</v>
      </c>
      <c r="D730" s="11">
        <v>0.61499999999999999</v>
      </c>
      <c r="E730" s="11">
        <v>2.3630000000000002E-2</v>
      </c>
      <c r="F730" s="11">
        <v>0.22320000000000001</v>
      </c>
      <c r="G730" s="11">
        <v>0.21099999999999999</v>
      </c>
      <c r="H730" s="11">
        <v>10.103</v>
      </c>
      <c r="I730" s="15">
        <v>1.1230000000000001E-3</v>
      </c>
      <c r="J730" s="15">
        <v>7.0330000000000004E-2</v>
      </c>
      <c r="K730" s="15">
        <v>3.9243566045784202</v>
      </c>
      <c r="L730" s="15">
        <v>3.5688895208303699</v>
      </c>
      <c r="M730" s="15">
        <v>8.8440210436513595</v>
      </c>
      <c r="N730" s="15">
        <v>12.3986918811318</v>
      </c>
      <c r="O730" s="11">
        <v>0.89111189801699697</v>
      </c>
      <c r="P730" s="15">
        <v>0.36172365481930102</v>
      </c>
      <c r="Q730" s="11" t="s">
        <v>38</v>
      </c>
      <c r="R730" s="11" t="s">
        <v>46</v>
      </c>
      <c r="S730" s="11" t="s">
        <v>47</v>
      </c>
      <c r="T730" s="11" t="s">
        <v>48</v>
      </c>
      <c r="U730" s="11">
        <v>1</v>
      </c>
    </row>
    <row r="731" spans="1:21" x14ac:dyDescent="0.2">
      <c r="A731" s="11" t="s">
        <v>45</v>
      </c>
      <c r="B731" s="11">
        <v>5.6479999999999997</v>
      </c>
      <c r="C731" s="11">
        <v>14.566000000000001</v>
      </c>
      <c r="D731" s="11">
        <v>0.621</v>
      </c>
      <c r="E731" s="11">
        <v>2.3900000000000001E-2</v>
      </c>
      <c r="F731" s="11">
        <v>0.22539999999999999</v>
      </c>
      <c r="G731" s="11">
        <v>0.21299999999999999</v>
      </c>
      <c r="H731" s="11">
        <v>10.087</v>
      </c>
      <c r="I731" s="15">
        <v>1.124E-3</v>
      </c>
      <c r="J731" s="15">
        <v>8.0860000000000001E-2</v>
      </c>
      <c r="K731" s="15">
        <v>3.4627751669552298</v>
      </c>
      <c r="L731" s="15">
        <v>3.2278011377689801</v>
      </c>
      <c r="M731" s="15">
        <v>7.5686371506307202</v>
      </c>
      <c r="N731" s="15">
        <v>10.524363096710401</v>
      </c>
      <c r="O731" s="11">
        <v>0.89004957507082105</v>
      </c>
      <c r="P731" s="15">
        <v>0.368250821488117</v>
      </c>
      <c r="Q731" s="11" t="s">
        <v>38</v>
      </c>
      <c r="R731" s="11" t="s">
        <v>46</v>
      </c>
      <c r="S731" s="11" t="s">
        <v>47</v>
      </c>
      <c r="T731" s="11" t="s">
        <v>48</v>
      </c>
      <c r="U731" s="11">
        <v>1</v>
      </c>
    </row>
    <row r="732" spans="1:21" x14ac:dyDescent="0.2">
      <c r="A732" s="11" t="s">
        <v>45</v>
      </c>
      <c r="B732" s="11">
        <v>5.6479999999999997</v>
      </c>
      <c r="C732" s="11">
        <v>14.566000000000001</v>
      </c>
      <c r="D732" s="11">
        <v>0.627</v>
      </c>
      <c r="E732" s="11">
        <v>2.4160000000000001E-2</v>
      </c>
      <c r="F732" s="11">
        <v>0.2276</v>
      </c>
      <c r="G732" s="11">
        <v>0.215</v>
      </c>
      <c r="H732" s="11">
        <v>10.074999999999999</v>
      </c>
      <c r="I732" s="15">
        <v>1.1249999999999999E-3</v>
      </c>
      <c r="J732" s="15">
        <v>7.6170000000000002E-2</v>
      </c>
      <c r="K732" s="15">
        <v>3.6103452802940801</v>
      </c>
      <c r="L732" s="15">
        <v>3.3215176578705501</v>
      </c>
      <c r="M732" s="15">
        <v>8.0477878429827996</v>
      </c>
      <c r="N732" s="15">
        <v>10.922935538926099</v>
      </c>
      <c r="O732" s="11">
        <v>0.88898725212464602</v>
      </c>
      <c r="P732" s="15">
        <v>0.37482610514715298</v>
      </c>
      <c r="Q732" s="11" t="s">
        <v>38</v>
      </c>
      <c r="R732" s="11" t="s">
        <v>46</v>
      </c>
      <c r="S732" s="11" t="s">
        <v>47</v>
      </c>
      <c r="T732" s="11" t="s">
        <v>48</v>
      </c>
      <c r="U732" s="11">
        <v>1</v>
      </c>
    </row>
    <row r="733" spans="1:21" x14ac:dyDescent="0.2">
      <c r="A733" s="11" t="s">
        <v>45</v>
      </c>
      <c r="B733" s="11">
        <v>5.6479999999999997</v>
      </c>
      <c r="C733" s="11">
        <v>14.566000000000001</v>
      </c>
      <c r="D733" s="11">
        <v>0.63300000000000001</v>
      </c>
      <c r="E733" s="11">
        <v>2.443E-2</v>
      </c>
      <c r="F733" s="11">
        <v>0.22989999999999999</v>
      </c>
      <c r="G733" s="11">
        <v>0.217</v>
      </c>
      <c r="H733" s="11">
        <v>10.058999999999999</v>
      </c>
      <c r="I733" s="15">
        <v>1.127E-3</v>
      </c>
      <c r="J733" s="15">
        <v>7.7939999999999995E-2</v>
      </c>
      <c r="K733" s="15">
        <v>3.5283551449833199</v>
      </c>
      <c r="L733" s="15">
        <v>3.2460867333846601</v>
      </c>
      <c r="M733" s="15">
        <v>7.7623813189633104</v>
      </c>
      <c r="N733" s="15">
        <v>10.456761611496001</v>
      </c>
      <c r="O733" s="11">
        <v>0.88792492917846999</v>
      </c>
      <c r="P733" s="15">
        <v>0.38177966565288701</v>
      </c>
      <c r="Q733" s="11" t="s">
        <v>38</v>
      </c>
      <c r="R733" s="11" t="s">
        <v>46</v>
      </c>
      <c r="S733" s="11" t="s">
        <v>47</v>
      </c>
      <c r="T733" s="11" t="s">
        <v>48</v>
      </c>
      <c r="U733" s="11">
        <v>1</v>
      </c>
    </row>
    <row r="734" spans="1:21" x14ac:dyDescent="0.2">
      <c r="A734" s="11" t="s">
        <v>45</v>
      </c>
      <c r="B734" s="11">
        <v>5.6479999999999997</v>
      </c>
      <c r="C734" s="11">
        <v>14.566000000000001</v>
      </c>
      <c r="D734" s="11">
        <v>0.63900000000000001</v>
      </c>
      <c r="E734" s="11">
        <v>2.469E-2</v>
      </c>
      <c r="F734" s="11">
        <v>0.2321</v>
      </c>
      <c r="G734" s="11">
        <v>0.219</v>
      </c>
      <c r="H734" s="11">
        <v>10.048</v>
      </c>
      <c r="I734" s="15">
        <v>1.1280000000000001E-3</v>
      </c>
      <c r="J734" s="15">
        <v>7.4740000000000001E-2</v>
      </c>
      <c r="K734" s="15">
        <v>3.6259031308536298</v>
      </c>
      <c r="L734" s="15">
        <v>3.2914102221032899</v>
      </c>
      <c r="M734" s="15">
        <v>8.0010703773080003</v>
      </c>
      <c r="N734" s="15">
        <v>10.6368744982606</v>
      </c>
      <c r="O734" s="11">
        <v>0.88686260623229496</v>
      </c>
      <c r="P734" s="15">
        <v>0.38845070248841601</v>
      </c>
      <c r="Q734" s="11" t="s">
        <v>38</v>
      </c>
      <c r="R734" s="11" t="s">
        <v>46</v>
      </c>
      <c r="S734" s="11" t="s">
        <v>47</v>
      </c>
      <c r="T734" s="11" t="s">
        <v>48</v>
      </c>
      <c r="U734" s="11">
        <v>1</v>
      </c>
    </row>
    <row r="735" spans="1:21" x14ac:dyDescent="0.2">
      <c r="A735" s="11" t="s">
        <v>45</v>
      </c>
      <c r="B735" s="11">
        <v>5.6479999999999997</v>
      </c>
      <c r="C735" s="11">
        <v>14.566000000000001</v>
      </c>
      <c r="D735" s="11">
        <v>0.64200000000000002</v>
      </c>
      <c r="E735" s="11">
        <v>2.4830000000000001E-2</v>
      </c>
      <c r="F735" s="11">
        <v>0.23319999999999999</v>
      </c>
      <c r="G735" s="11">
        <v>0.22</v>
      </c>
      <c r="H735" s="11">
        <v>10.041</v>
      </c>
      <c r="I735" s="15">
        <v>1.1280000000000001E-3</v>
      </c>
      <c r="J735" s="15">
        <v>7.8179999999999999E-2</v>
      </c>
      <c r="K735" s="15">
        <v>2.49424405218726</v>
      </c>
      <c r="L735" s="15">
        <v>3.1849577897160399</v>
      </c>
      <c r="M735" s="15">
        <v>7.6490150933742598</v>
      </c>
      <c r="N735" s="15">
        <v>10.0537221795856</v>
      </c>
      <c r="O735" s="11">
        <v>0.886331444759207</v>
      </c>
      <c r="P735" s="15">
        <v>0.391802389564127</v>
      </c>
      <c r="Q735" s="11" t="s">
        <v>38</v>
      </c>
      <c r="R735" s="11" t="s">
        <v>46</v>
      </c>
      <c r="S735" s="11" t="s">
        <v>47</v>
      </c>
      <c r="T735" s="11" t="s">
        <v>48</v>
      </c>
      <c r="U735" s="11">
        <v>1</v>
      </c>
    </row>
    <row r="736" spans="1:21" x14ac:dyDescent="0.2">
      <c r="A736" s="11" t="s">
        <v>45</v>
      </c>
      <c r="B736" s="11">
        <v>5.6479999999999997</v>
      </c>
      <c r="C736" s="11">
        <v>14.566000000000001</v>
      </c>
      <c r="D736" s="11">
        <v>0.64500000000000002</v>
      </c>
      <c r="E736" s="11">
        <v>2.496E-2</v>
      </c>
      <c r="F736" s="11">
        <v>0.23430000000000001</v>
      </c>
      <c r="G736" s="11">
        <v>0.221</v>
      </c>
      <c r="H736" s="11">
        <v>10.032999999999999</v>
      </c>
      <c r="I736" s="15">
        <v>1.129E-3</v>
      </c>
      <c r="J736" s="15">
        <v>7.2069999999999995E-2</v>
      </c>
      <c r="K736" s="15">
        <v>3.7463577077840999</v>
      </c>
      <c r="L736" s="15">
        <v>3.3439711391702498</v>
      </c>
      <c r="M736" s="15">
        <v>8.2558623560427407</v>
      </c>
      <c r="N736" s="15">
        <v>10.836686554738399</v>
      </c>
      <c r="O736" s="11">
        <v>0.88580028328611904</v>
      </c>
      <c r="P736" s="15">
        <v>0.39516668381866499</v>
      </c>
      <c r="Q736" s="11" t="s">
        <v>38</v>
      </c>
      <c r="R736" s="11" t="s">
        <v>46</v>
      </c>
      <c r="S736" s="11" t="s">
        <v>47</v>
      </c>
      <c r="T736" s="11" t="s">
        <v>48</v>
      </c>
      <c r="U736" s="11">
        <v>1</v>
      </c>
    </row>
    <row r="737" spans="1:21" x14ac:dyDescent="0.2">
      <c r="A737" s="11" t="s">
        <v>45</v>
      </c>
      <c r="B737" s="11">
        <v>5.6479999999999997</v>
      </c>
      <c r="C737" s="11">
        <v>14.566000000000001</v>
      </c>
      <c r="D737" s="11">
        <v>0.64900000000000002</v>
      </c>
      <c r="E737" s="11">
        <v>2.513E-2</v>
      </c>
      <c r="F737" s="11">
        <v>0.23580000000000001</v>
      </c>
      <c r="G737" s="11">
        <v>0.222</v>
      </c>
      <c r="H737" s="11">
        <v>10.026</v>
      </c>
      <c r="I737" s="15">
        <v>1.1299999999999999E-3</v>
      </c>
      <c r="J737" s="15">
        <v>7.596E-2</v>
      </c>
      <c r="K737" s="15">
        <v>2.5539757767245899</v>
      </c>
      <c r="L737" s="15">
        <v>3.21221695629279</v>
      </c>
      <c r="M737" s="15">
        <v>7.8462348604528698</v>
      </c>
      <c r="N737" s="15">
        <v>10.123749341758799</v>
      </c>
      <c r="O737" s="11">
        <v>0.88509206798866902</v>
      </c>
      <c r="P737" s="15">
        <v>0.39918443536618098</v>
      </c>
      <c r="Q737" s="11" t="s">
        <v>38</v>
      </c>
      <c r="R737" s="11" t="s">
        <v>46</v>
      </c>
      <c r="S737" s="11" t="s">
        <v>47</v>
      </c>
      <c r="T737" s="11" t="s">
        <v>48</v>
      </c>
      <c r="U737" s="11">
        <v>1</v>
      </c>
    </row>
    <row r="738" spans="1:21" x14ac:dyDescent="0.2">
      <c r="A738" s="11" t="s">
        <v>45</v>
      </c>
      <c r="B738" s="11">
        <v>5.6479999999999997</v>
      </c>
      <c r="C738" s="11">
        <v>14.566000000000001</v>
      </c>
      <c r="D738" s="11">
        <v>0.65100000000000002</v>
      </c>
      <c r="E738" s="11">
        <v>2.5229999999999999E-2</v>
      </c>
      <c r="F738" s="11">
        <v>0.23649999999999999</v>
      </c>
      <c r="G738" s="11">
        <v>0.223</v>
      </c>
      <c r="H738" s="11">
        <v>10.019</v>
      </c>
      <c r="I738" s="15">
        <v>1.1299999999999999E-3</v>
      </c>
      <c r="J738" s="15">
        <v>7.5249999999999997E-2</v>
      </c>
      <c r="K738" s="15">
        <v>3.5747508305647799</v>
      </c>
      <c r="L738" s="15">
        <v>3.2159468438538199</v>
      </c>
      <c r="M738" s="15">
        <v>7.8405315614617903</v>
      </c>
      <c r="N738" s="15">
        <v>10.0863787375415</v>
      </c>
      <c r="O738" s="11">
        <v>0.88473796033994301</v>
      </c>
      <c r="P738" s="15">
        <v>0.40192839474257502</v>
      </c>
      <c r="Q738" s="11" t="s">
        <v>38</v>
      </c>
      <c r="R738" s="11" t="s">
        <v>46</v>
      </c>
      <c r="S738" s="11" t="s">
        <v>47</v>
      </c>
      <c r="T738" s="11" t="s">
        <v>48</v>
      </c>
      <c r="U738" s="11">
        <v>1</v>
      </c>
    </row>
    <row r="739" spans="1:21" x14ac:dyDescent="0.2">
      <c r="A739" s="11" t="s">
        <v>45</v>
      </c>
      <c r="B739" s="11">
        <v>5.6479999999999997</v>
      </c>
      <c r="C739" s="11">
        <v>14.566000000000001</v>
      </c>
      <c r="D739" s="11">
        <v>0.65600000000000003</v>
      </c>
      <c r="E739" s="11">
        <v>2.5440000000000001E-2</v>
      </c>
      <c r="F739" s="11">
        <v>0.23830000000000001</v>
      </c>
      <c r="G739" s="11">
        <v>0.22500000000000001</v>
      </c>
      <c r="H739" s="11">
        <v>10.007999999999999</v>
      </c>
      <c r="I739" s="15">
        <v>1.1310000000000001E-3</v>
      </c>
      <c r="J739" s="15">
        <v>7.646E-2</v>
      </c>
      <c r="K739" s="15">
        <v>2.5241956578603202</v>
      </c>
      <c r="L739" s="15">
        <v>3.1650536228093098</v>
      </c>
      <c r="M739" s="15">
        <v>7.69029557938791</v>
      </c>
      <c r="N739" s="15">
        <v>9.7698142819774993</v>
      </c>
      <c r="O739" s="11">
        <v>0.88385269121813004</v>
      </c>
      <c r="P739" s="15">
        <v>0.40808998045248501</v>
      </c>
      <c r="Q739" s="11" t="s">
        <v>38</v>
      </c>
      <c r="R739" s="11" t="s">
        <v>46</v>
      </c>
      <c r="S739" s="11" t="s">
        <v>47</v>
      </c>
      <c r="T739" s="11" t="s">
        <v>48</v>
      </c>
      <c r="U739" s="11">
        <v>1</v>
      </c>
    </row>
    <row r="740" spans="1:21" x14ac:dyDescent="0.2">
      <c r="A740" s="11" t="s">
        <v>45</v>
      </c>
      <c r="B740" s="11">
        <v>5.6479999999999997</v>
      </c>
      <c r="C740" s="11">
        <v>14.566000000000001</v>
      </c>
      <c r="D740" s="11">
        <v>0.65800000000000003</v>
      </c>
      <c r="E740" s="11">
        <v>2.5489999999999999E-2</v>
      </c>
      <c r="F740" s="11">
        <v>0.2387</v>
      </c>
      <c r="G740" s="11">
        <v>0.22500000000000001</v>
      </c>
      <c r="H740" s="11">
        <v>10.007999999999999</v>
      </c>
      <c r="I740" s="15">
        <v>1.132E-3</v>
      </c>
      <c r="J740" s="15">
        <v>8.8099999999999998E-2</v>
      </c>
      <c r="K740" s="15">
        <v>3.1555051078320102</v>
      </c>
      <c r="L740" s="15">
        <v>2.9057888762769601</v>
      </c>
      <c r="M740" s="15">
        <v>6.6515323496027197</v>
      </c>
      <c r="N740" s="15">
        <v>8.4335981838819496</v>
      </c>
      <c r="O740" s="11">
        <v>0.88349858356940503</v>
      </c>
      <c r="P740" s="15">
        <v>0.40801780840240398</v>
      </c>
      <c r="Q740" s="11" t="s">
        <v>38</v>
      </c>
      <c r="R740" s="11" t="s">
        <v>46</v>
      </c>
      <c r="S740" s="11" t="s">
        <v>47</v>
      </c>
      <c r="T740" s="11" t="s">
        <v>48</v>
      </c>
      <c r="U740" s="11">
        <v>1</v>
      </c>
    </row>
    <row r="741" spans="1:21" x14ac:dyDescent="0.2">
      <c r="A741" s="11" t="s">
        <v>45</v>
      </c>
      <c r="B741" s="11">
        <v>5.6479999999999997</v>
      </c>
      <c r="C741" s="11">
        <v>14.566000000000001</v>
      </c>
      <c r="D741" s="11">
        <v>0.66300000000000003</v>
      </c>
      <c r="E741" s="11">
        <v>2.5739999999999999E-2</v>
      </c>
      <c r="F741" s="11">
        <v>0.24079999999999999</v>
      </c>
      <c r="G741" s="11">
        <v>0.22700000000000001</v>
      </c>
      <c r="H741" s="11">
        <v>9.9949999999999992</v>
      </c>
      <c r="I741" s="15">
        <v>1.1329999999999999E-3</v>
      </c>
      <c r="J741" s="15">
        <v>7.9439999999999997E-2</v>
      </c>
      <c r="K741" s="15">
        <v>2.4295065458207499</v>
      </c>
      <c r="L741" s="15">
        <v>3.0589123867069499</v>
      </c>
      <c r="M741" s="15">
        <v>7.33887210473313</v>
      </c>
      <c r="N741" s="15">
        <v>9.1767371601208492</v>
      </c>
      <c r="O741" s="11">
        <v>0.88261331444759195</v>
      </c>
      <c r="P741" s="15">
        <v>0.415245706357186</v>
      </c>
      <c r="Q741" s="11" t="s">
        <v>38</v>
      </c>
      <c r="R741" s="11" t="s">
        <v>46</v>
      </c>
      <c r="S741" s="11" t="s">
        <v>47</v>
      </c>
      <c r="T741" s="11" t="s">
        <v>48</v>
      </c>
      <c r="U741" s="11">
        <v>1</v>
      </c>
    </row>
    <row r="742" spans="1:21" x14ac:dyDescent="0.2">
      <c r="A742" s="11" t="s">
        <v>45</v>
      </c>
      <c r="B742" s="11">
        <v>5.6479999999999997</v>
      </c>
      <c r="C742" s="11">
        <v>14.566000000000001</v>
      </c>
      <c r="D742" s="11">
        <v>0.67</v>
      </c>
      <c r="E742" s="11">
        <v>2.605E-2</v>
      </c>
      <c r="F742" s="11">
        <v>0.24329999999999999</v>
      </c>
      <c r="G742" s="11">
        <v>0.22900000000000001</v>
      </c>
      <c r="H742" s="11">
        <v>9.9779999999999998</v>
      </c>
      <c r="I742" s="15">
        <v>1.134E-3</v>
      </c>
      <c r="J742" s="15">
        <v>7.7350000000000002E-2</v>
      </c>
      <c r="K742" s="15">
        <v>2.4563671622495198</v>
      </c>
      <c r="L742" s="15">
        <v>3.0769230769230802</v>
      </c>
      <c r="M742" s="15">
        <v>7.4466709760827401</v>
      </c>
      <c r="N742" s="15">
        <v>9.1919844861021307</v>
      </c>
      <c r="O742" s="11">
        <v>0.88137393767705396</v>
      </c>
      <c r="P742" s="15">
        <v>0.42244694779421899</v>
      </c>
      <c r="Q742" s="11" t="s">
        <v>38</v>
      </c>
      <c r="R742" s="11" t="s">
        <v>46</v>
      </c>
      <c r="S742" s="11" t="s">
        <v>47</v>
      </c>
      <c r="T742" s="11" t="s">
        <v>48</v>
      </c>
      <c r="U742" s="11">
        <v>1</v>
      </c>
    </row>
    <row r="743" spans="1:21" x14ac:dyDescent="0.2">
      <c r="A743" s="11" t="s">
        <v>45</v>
      </c>
      <c r="B743" s="11">
        <v>5.6479999999999997</v>
      </c>
      <c r="C743" s="11">
        <v>14.566000000000001</v>
      </c>
      <c r="D743" s="11">
        <v>0.67700000000000005</v>
      </c>
      <c r="E743" s="11">
        <v>2.6360000000000001E-2</v>
      </c>
      <c r="F743" s="11">
        <v>0.24579999999999999</v>
      </c>
      <c r="G743" s="11">
        <v>0.23200000000000001</v>
      </c>
      <c r="H743" s="11">
        <v>9.9610000000000003</v>
      </c>
      <c r="I743" s="15">
        <v>1.1360000000000001E-3</v>
      </c>
      <c r="J743" s="15">
        <v>7.8899999999999998E-2</v>
      </c>
      <c r="K743" s="15">
        <v>2.3954372623574098</v>
      </c>
      <c r="L743" s="15">
        <v>3.0038022813688201</v>
      </c>
      <c r="M743" s="15">
        <v>7.1863117870722402</v>
      </c>
      <c r="N743" s="15">
        <v>8.8086185044359908</v>
      </c>
      <c r="O743" s="11">
        <v>0.88013456090651598</v>
      </c>
      <c r="P743" s="15">
        <v>0.43155461101210402</v>
      </c>
      <c r="Q743" s="11" t="s">
        <v>38</v>
      </c>
      <c r="R743" s="11" t="s">
        <v>46</v>
      </c>
      <c r="S743" s="11" t="s">
        <v>47</v>
      </c>
      <c r="T743" s="11" t="s">
        <v>48</v>
      </c>
      <c r="U743" s="11">
        <v>1</v>
      </c>
    </row>
    <row r="744" spans="1:21" x14ac:dyDescent="0.2">
      <c r="A744" s="11" t="s">
        <v>45</v>
      </c>
      <c r="B744" s="11">
        <v>5.6479999999999997</v>
      </c>
      <c r="C744" s="11">
        <v>14.566000000000001</v>
      </c>
      <c r="D744" s="11">
        <v>0.68400000000000005</v>
      </c>
      <c r="E744" s="11">
        <v>2.666E-2</v>
      </c>
      <c r="F744" s="11">
        <v>0.24840000000000001</v>
      </c>
      <c r="G744" s="11">
        <v>0.23400000000000001</v>
      </c>
      <c r="H744" s="11">
        <v>9.9480000000000004</v>
      </c>
      <c r="I744" s="15">
        <v>1.137E-3</v>
      </c>
      <c r="J744" s="15">
        <v>7.936E-2</v>
      </c>
      <c r="K744" s="15">
        <v>2.36895161290323</v>
      </c>
      <c r="L744" s="15">
        <v>2.9611895161290298</v>
      </c>
      <c r="M744" s="15">
        <v>7.1068548387096797</v>
      </c>
      <c r="N744" s="15">
        <v>8.5307459677419395</v>
      </c>
      <c r="O744" s="11">
        <v>0.878895184135977</v>
      </c>
      <c r="P744" s="15">
        <v>0.43921881224785098</v>
      </c>
      <c r="Q744" s="11" t="s">
        <v>38</v>
      </c>
      <c r="R744" s="11" t="s">
        <v>46</v>
      </c>
      <c r="S744" s="11" t="s">
        <v>47</v>
      </c>
      <c r="T744" s="11" t="s">
        <v>48</v>
      </c>
      <c r="U744" s="11">
        <v>1</v>
      </c>
    </row>
    <row r="745" spans="1:21" x14ac:dyDescent="0.2">
      <c r="A745" s="11" t="s">
        <v>45</v>
      </c>
      <c r="B745" s="11">
        <v>5.6479999999999997</v>
      </c>
      <c r="C745" s="11">
        <v>14.566000000000001</v>
      </c>
      <c r="D745" s="11">
        <v>0.69099999999999995</v>
      </c>
      <c r="E745" s="11">
        <v>2.6970000000000001E-2</v>
      </c>
      <c r="F745" s="11">
        <v>0.25090000000000001</v>
      </c>
      <c r="G745" s="11">
        <v>0.23599999999999999</v>
      </c>
      <c r="H745" s="11">
        <v>9.9320000000000004</v>
      </c>
      <c r="I745" s="15">
        <v>1.139E-3</v>
      </c>
      <c r="J745" s="15">
        <v>8.1320000000000003E-2</v>
      </c>
      <c r="K745" s="15">
        <v>2.2995573044761399</v>
      </c>
      <c r="L745" s="15">
        <v>2.9021151008362001</v>
      </c>
      <c r="M745" s="15">
        <v>6.7879980324643396</v>
      </c>
      <c r="N745" s="15">
        <v>8.1406787998032506</v>
      </c>
      <c r="O745" s="11">
        <v>0.87765580736543902</v>
      </c>
      <c r="P745" s="15">
        <v>0.44657524822466199</v>
      </c>
      <c r="Q745" s="11" t="s">
        <v>38</v>
      </c>
      <c r="R745" s="11" t="s">
        <v>46</v>
      </c>
      <c r="S745" s="11" t="s">
        <v>47</v>
      </c>
      <c r="T745" s="11" t="s">
        <v>48</v>
      </c>
      <c r="U745" s="11">
        <v>1</v>
      </c>
    </row>
    <row r="746" spans="1:21" x14ac:dyDescent="0.2">
      <c r="A746" s="11" t="s">
        <v>45</v>
      </c>
      <c r="B746" s="11">
        <v>5.6479999999999997</v>
      </c>
      <c r="C746" s="11">
        <v>14.566000000000001</v>
      </c>
      <c r="D746" s="11">
        <v>0.69799999999999995</v>
      </c>
      <c r="E746" s="11">
        <v>2.7279999999999999E-2</v>
      </c>
      <c r="F746" s="11">
        <v>0.25340000000000001</v>
      </c>
      <c r="G746" s="11">
        <v>0.23899999999999999</v>
      </c>
      <c r="H746" s="11">
        <v>9.9160000000000004</v>
      </c>
      <c r="I746" s="15">
        <v>1.14E-3</v>
      </c>
      <c r="J746" s="15">
        <v>7.7499999999999999E-2</v>
      </c>
      <c r="K746" s="15">
        <v>2.3741935483871002</v>
      </c>
      <c r="L746" s="15">
        <v>2.95483870967742</v>
      </c>
      <c r="M746" s="15">
        <v>7.0580645161290301</v>
      </c>
      <c r="N746" s="15">
        <v>8.3483870967741893</v>
      </c>
      <c r="O746" s="11">
        <v>0.87641643059490104</v>
      </c>
      <c r="P746" s="15">
        <v>0.455884081261337</v>
      </c>
      <c r="Q746" s="11" t="s">
        <v>38</v>
      </c>
      <c r="R746" s="11" t="s">
        <v>46</v>
      </c>
      <c r="S746" s="11" t="s">
        <v>47</v>
      </c>
      <c r="T746" s="11" t="s">
        <v>48</v>
      </c>
      <c r="U746" s="11">
        <v>1</v>
      </c>
    </row>
    <row r="747" spans="1:21" x14ac:dyDescent="0.2">
      <c r="A747" s="11" t="s">
        <v>45</v>
      </c>
      <c r="B747" s="11">
        <v>5.6479999999999997</v>
      </c>
      <c r="C747" s="11">
        <v>14.566000000000001</v>
      </c>
      <c r="D747" s="11">
        <v>0.70499999999999996</v>
      </c>
      <c r="E747" s="11">
        <v>2.759E-2</v>
      </c>
      <c r="F747" s="11">
        <v>0.25590000000000002</v>
      </c>
      <c r="G747" s="11">
        <v>0.24099999999999999</v>
      </c>
      <c r="H747" s="11">
        <v>9.9009999999999998</v>
      </c>
      <c r="I747" s="15">
        <v>1.142E-3</v>
      </c>
      <c r="J747" s="15">
        <v>7.8539999999999999E-2</v>
      </c>
      <c r="K747" s="15">
        <v>2.33002291825821</v>
      </c>
      <c r="L747" s="15">
        <v>2.9029793735676099</v>
      </c>
      <c r="M747" s="15">
        <v>6.8882098293862999</v>
      </c>
      <c r="N747" s="15">
        <v>8.0468551056786293</v>
      </c>
      <c r="O747" s="11">
        <v>0.87517705382436295</v>
      </c>
      <c r="P747" s="15">
        <v>0.46334508968154797</v>
      </c>
      <c r="Q747" s="11" t="s">
        <v>38</v>
      </c>
      <c r="R747" s="11" t="s">
        <v>46</v>
      </c>
      <c r="S747" s="11" t="s">
        <v>47</v>
      </c>
      <c r="T747" s="11" t="s">
        <v>48</v>
      </c>
      <c r="U747" s="11">
        <v>1</v>
      </c>
    </row>
    <row r="748" spans="1:21" x14ac:dyDescent="0.2">
      <c r="A748" s="11" t="s">
        <v>45</v>
      </c>
      <c r="B748" s="11">
        <v>5.6479999999999997</v>
      </c>
      <c r="C748" s="11">
        <v>14.566000000000001</v>
      </c>
      <c r="D748" s="11">
        <v>0.71199999999999997</v>
      </c>
      <c r="E748" s="11">
        <v>2.7900000000000001E-2</v>
      </c>
      <c r="F748" s="11">
        <v>0.25850000000000001</v>
      </c>
      <c r="G748" s="11">
        <v>0.24299999999999999</v>
      </c>
      <c r="H748" s="11">
        <v>9.8859999999999992</v>
      </c>
      <c r="I748" s="15">
        <v>1.1429999999999999E-3</v>
      </c>
      <c r="J748" s="15">
        <v>8.1059999999999993E-2</v>
      </c>
      <c r="K748" s="15">
        <v>2.2452504317789299</v>
      </c>
      <c r="L748" s="15">
        <v>2.8250678509745901</v>
      </c>
      <c r="M748" s="15">
        <v>6.5877128053293896</v>
      </c>
      <c r="N748" s="15">
        <v>7.5993091537132997</v>
      </c>
      <c r="O748" s="11">
        <v>0.87393767705382397</v>
      </c>
      <c r="P748" s="15">
        <v>0.47121534936401699</v>
      </c>
      <c r="Q748" s="11" t="s">
        <v>38</v>
      </c>
      <c r="R748" s="11" t="s">
        <v>46</v>
      </c>
      <c r="S748" s="11" t="s">
        <v>47</v>
      </c>
      <c r="T748" s="11" t="s">
        <v>48</v>
      </c>
      <c r="U748" s="11">
        <v>1</v>
      </c>
    </row>
    <row r="749" spans="1:21" x14ac:dyDescent="0.2">
      <c r="A749" s="11" t="s">
        <v>45</v>
      </c>
      <c r="B749" s="11">
        <v>5.6479999999999997</v>
      </c>
      <c r="C749" s="11">
        <v>14.566000000000001</v>
      </c>
      <c r="D749" s="11">
        <v>0.71899999999999997</v>
      </c>
      <c r="E749" s="11">
        <v>2.8209999999999999E-2</v>
      </c>
      <c r="F749" s="11">
        <v>0.26100000000000001</v>
      </c>
      <c r="G749" s="11">
        <v>0.245</v>
      </c>
      <c r="H749" s="11">
        <v>9.8710000000000004</v>
      </c>
      <c r="I749" s="15">
        <v>1.1440000000000001E-3</v>
      </c>
      <c r="J749" s="15">
        <v>7.8729999999999994E-2</v>
      </c>
      <c r="K749" s="15">
        <v>2.2862949320462298</v>
      </c>
      <c r="L749" s="15">
        <v>2.8451670265464202</v>
      </c>
      <c r="M749" s="15">
        <v>6.69376349549092</v>
      </c>
      <c r="N749" s="15">
        <v>7.6590880223548803</v>
      </c>
      <c r="O749" s="11">
        <v>0.87269830028328599</v>
      </c>
      <c r="P749" s="15">
        <v>0.47876628607673799</v>
      </c>
      <c r="Q749" s="11" t="s">
        <v>38</v>
      </c>
      <c r="R749" s="11" t="s">
        <v>46</v>
      </c>
      <c r="S749" s="11" t="s">
        <v>47</v>
      </c>
      <c r="T749" s="11" t="s">
        <v>48</v>
      </c>
      <c r="U749" s="11">
        <v>1</v>
      </c>
    </row>
    <row r="750" spans="1:21" x14ac:dyDescent="0.2">
      <c r="A750" s="11" t="s">
        <v>45</v>
      </c>
      <c r="B750" s="11">
        <v>5.6479999999999997</v>
      </c>
      <c r="C750" s="11">
        <v>14.566000000000001</v>
      </c>
      <c r="D750" s="11">
        <v>0.72599999999999998</v>
      </c>
      <c r="E750" s="11">
        <v>2.853E-2</v>
      </c>
      <c r="F750" s="11">
        <v>0.26350000000000001</v>
      </c>
      <c r="G750" s="11">
        <v>0.248</v>
      </c>
      <c r="H750" s="11">
        <v>9.8529999999999998</v>
      </c>
      <c r="I750" s="15">
        <v>1.1460000000000001E-3</v>
      </c>
      <c r="J750" s="15">
        <v>8.0019999999999994E-2</v>
      </c>
      <c r="K750" s="15">
        <v>2.2619345163709101</v>
      </c>
      <c r="L750" s="15">
        <v>2.7993001749562598</v>
      </c>
      <c r="M750" s="15">
        <v>6.48587853036741</v>
      </c>
      <c r="N750" s="15">
        <v>7.3606598350412398</v>
      </c>
      <c r="O750" s="11">
        <v>0.87145892351274801</v>
      </c>
      <c r="P750" s="15">
        <v>0.48832807708821502</v>
      </c>
      <c r="Q750" s="11" t="s">
        <v>38</v>
      </c>
      <c r="R750" s="11" t="s">
        <v>46</v>
      </c>
      <c r="S750" s="11" t="s">
        <v>47</v>
      </c>
      <c r="T750" s="11" t="s">
        <v>48</v>
      </c>
      <c r="U750" s="11">
        <v>1</v>
      </c>
    </row>
    <row r="751" spans="1:21" x14ac:dyDescent="0.2">
      <c r="A751" s="11" t="s">
        <v>45</v>
      </c>
      <c r="B751" s="11">
        <v>5.6479999999999997</v>
      </c>
      <c r="C751" s="11">
        <v>14.566000000000001</v>
      </c>
      <c r="D751" s="11">
        <v>0.73</v>
      </c>
      <c r="E751" s="11">
        <v>2.8719999999999999E-2</v>
      </c>
      <c r="F751" s="11">
        <v>0.2651</v>
      </c>
      <c r="G751" s="11">
        <v>0.249</v>
      </c>
      <c r="H751" s="11">
        <v>9.8450000000000006</v>
      </c>
      <c r="I751" s="15">
        <v>1.147E-3</v>
      </c>
      <c r="J751" s="15">
        <v>7.7429999999999999E-2</v>
      </c>
      <c r="K751" s="15">
        <v>3.7840630246674398</v>
      </c>
      <c r="L751" s="15">
        <v>2.8283611003487001</v>
      </c>
      <c r="M751" s="15">
        <v>6.62533901588532</v>
      </c>
      <c r="N751" s="15">
        <v>7.5035515949890197</v>
      </c>
      <c r="O751" s="11">
        <v>0.87075070821529699</v>
      </c>
      <c r="P751" s="15">
        <v>0.49304972507281197</v>
      </c>
      <c r="Q751" s="11" t="s">
        <v>38</v>
      </c>
      <c r="R751" s="11" t="s">
        <v>46</v>
      </c>
      <c r="S751" s="11" t="s">
        <v>47</v>
      </c>
      <c r="T751" s="11" t="s">
        <v>48</v>
      </c>
      <c r="U751" s="11">
        <v>1</v>
      </c>
    </row>
    <row r="752" spans="1:21" x14ac:dyDescent="0.2">
      <c r="A752" s="11" t="s">
        <v>45</v>
      </c>
      <c r="B752" s="11">
        <v>5.6479999999999997</v>
      </c>
      <c r="C752" s="11">
        <v>14.566000000000001</v>
      </c>
      <c r="D752" s="11">
        <v>0.73299999999999998</v>
      </c>
      <c r="E752" s="11">
        <v>2.8840000000000001E-2</v>
      </c>
      <c r="F752" s="11">
        <v>0.26600000000000001</v>
      </c>
      <c r="G752" s="11">
        <v>0.25</v>
      </c>
      <c r="H752" s="11">
        <v>9.8379999999999992</v>
      </c>
      <c r="I752" s="15">
        <v>1.147E-3</v>
      </c>
      <c r="J752" s="15">
        <v>7.5689999999999993E-2</v>
      </c>
      <c r="K752" s="15">
        <v>2.3649094992733501</v>
      </c>
      <c r="L752" s="15">
        <v>2.8669573259347301</v>
      </c>
      <c r="M752" s="15">
        <v>6.6983749504558103</v>
      </c>
      <c r="N752" s="15">
        <v>7.6231998943057198</v>
      </c>
      <c r="O752" s="11">
        <v>0.87021954674221003</v>
      </c>
      <c r="P752" s="15">
        <v>0.49597976361568502</v>
      </c>
      <c r="Q752" s="11" t="s">
        <v>38</v>
      </c>
      <c r="R752" s="11" t="s">
        <v>46</v>
      </c>
      <c r="S752" s="11" t="s">
        <v>47</v>
      </c>
      <c r="T752" s="11" t="s">
        <v>48</v>
      </c>
      <c r="U752" s="11">
        <v>1</v>
      </c>
    </row>
    <row r="753" spans="1:21" x14ac:dyDescent="0.2">
      <c r="A753" s="11" t="s">
        <v>45</v>
      </c>
      <c r="B753" s="11">
        <v>5.6479999999999997</v>
      </c>
      <c r="C753" s="11">
        <v>14.566000000000001</v>
      </c>
      <c r="D753" s="11">
        <v>0.73799999999999999</v>
      </c>
      <c r="E753" s="11">
        <v>2.9080000000000002E-2</v>
      </c>
      <c r="F753" s="11">
        <v>0.26790000000000003</v>
      </c>
      <c r="G753" s="11">
        <v>0.252</v>
      </c>
      <c r="H753" s="11">
        <v>9.8260000000000005</v>
      </c>
      <c r="I753" s="15">
        <v>1.1490000000000001E-3</v>
      </c>
      <c r="J753" s="15">
        <v>7.8619999999999995E-2</v>
      </c>
      <c r="K753" s="15">
        <v>3.73950648689901</v>
      </c>
      <c r="L753" s="15">
        <v>2.78555075044518</v>
      </c>
      <c r="M753" s="15">
        <v>6.3597049096921898</v>
      </c>
      <c r="N753" s="15">
        <v>7.2119053675909397</v>
      </c>
      <c r="O753" s="11">
        <v>0.86933427762039694</v>
      </c>
      <c r="P753" s="15">
        <v>0.503038198784024</v>
      </c>
      <c r="Q753" s="11" t="s">
        <v>38</v>
      </c>
      <c r="R753" s="11" t="s">
        <v>46</v>
      </c>
      <c r="S753" s="11" t="s">
        <v>47</v>
      </c>
      <c r="T753" s="11" t="s">
        <v>48</v>
      </c>
      <c r="U753" s="11">
        <v>1</v>
      </c>
    </row>
    <row r="754" spans="1:21" x14ac:dyDescent="0.2">
      <c r="A754" s="11" t="s">
        <v>45</v>
      </c>
      <c r="B754" s="11">
        <v>5.6479999999999997</v>
      </c>
      <c r="C754" s="11">
        <v>14.566000000000001</v>
      </c>
      <c r="D754" s="11">
        <v>0.74</v>
      </c>
      <c r="E754" s="11">
        <v>2.9159999999999998E-2</v>
      </c>
      <c r="F754" s="11">
        <v>0.26850000000000002</v>
      </c>
      <c r="G754" s="11">
        <v>0.252</v>
      </c>
      <c r="H754" s="11">
        <v>9.8209999999999997</v>
      </c>
      <c r="I754" s="15">
        <v>1.1490000000000001E-3</v>
      </c>
      <c r="J754" s="15">
        <v>8.1689999999999999E-2</v>
      </c>
      <c r="K754" s="15">
        <v>2.21569347533358</v>
      </c>
      <c r="L754" s="15">
        <v>2.71759089239809</v>
      </c>
      <c r="M754" s="15">
        <v>6.0839760068551803</v>
      </c>
      <c r="N754" s="15">
        <v>6.9041498347410899</v>
      </c>
      <c r="O754" s="11">
        <v>0.86898016997167105</v>
      </c>
      <c r="P754" s="15">
        <v>0.50367228356253901</v>
      </c>
      <c r="Q754" s="11" t="s">
        <v>38</v>
      </c>
      <c r="R754" s="11" t="s">
        <v>46</v>
      </c>
      <c r="S754" s="11" t="s">
        <v>47</v>
      </c>
      <c r="T754" s="11" t="s">
        <v>48</v>
      </c>
      <c r="U754" s="11">
        <v>1</v>
      </c>
    </row>
    <row r="755" spans="1:21" x14ac:dyDescent="0.2">
      <c r="A755" s="11" t="s">
        <v>45</v>
      </c>
      <c r="B755" s="11">
        <v>5.6479999999999997</v>
      </c>
      <c r="C755" s="11">
        <v>14.566000000000001</v>
      </c>
      <c r="D755" s="11">
        <v>0.746</v>
      </c>
      <c r="E755" s="11">
        <v>2.9440000000000001E-2</v>
      </c>
      <c r="F755" s="11">
        <v>0.27079999999999999</v>
      </c>
      <c r="G755" s="11">
        <v>0.254</v>
      </c>
      <c r="H755" s="11">
        <v>9.8079999999999998</v>
      </c>
      <c r="I755" s="15">
        <v>1.15E-3</v>
      </c>
      <c r="J755" s="15">
        <v>8.0250000000000002E-2</v>
      </c>
      <c r="K755" s="15">
        <v>3.6884735202492198</v>
      </c>
      <c r="L755" s="15">
        <v>2.7289719626168201</v>
      </c>
      <c r="M755" s="15">
        <v>6.05607476635514</v>
      </c>
      <c r="N755" s="15">
        <v>6.9034267912772602</v>
      </c>
      <c r="O755" s="11">
        <v>0.86791784702549601</v>
      </c>
      <c r="P755" s="15">
        <v>0.51146765120526705</v>
      </c>
      <c r="Q755" s="11" t="s">
        <v>38</v>
      </c>
      <c r="R755" s="11" t="s">
        <v>46</v>
      </c>
      <c r="S755" s="11" t="s">
        <v>47</v>
      </c>
      <c r="T755" s="11" t="s">
        <v>48</v>
      </c>
      <c r="U755" s="11">
        <v>1</v>
      </c>
    </row>
    <row r="756" spans="1:21" x14ac:dyDescent="0.2">
      <c r="A756" s="11" t="s">
        <v>45</v>
      </c>
      <c r="B756" s="11">
        <v>5.6479999999999997</v>
      </c>
      <c r="C756" s="11">
        <v>14.566000000000001</v>
      </c>
      <c r="D756" s="11">
        <v>0.747</v>
      </c>
      <c r="E756" s="11">
        <v>2.947E-2</v>
      </c>
      <c r="F756" s="11">
        <v>0.27110000000000001</v>
      </c>
      <c r="G756" s="11">
        <v>0.255</v>
      </c>
      <c r="H756" s="11">
        <v>9.8070000000000004</v>
      </c>
      <c r="I756" s="15">
        <v>1.1509999999999999E-3</v>
      </c>
      <c r="J756" s="15">
        <v>8.1420000000000006E-2</v>
      </c>
      <c r="K756" s="15">
        <v>2.2230410218619499</v>
      </c>
      <c r="L756" s="15">
        <v>2.7020388111029199</v>
      </c>
      <c r="M756" s="15">
        <v>6.0181773520019597</v>
      </c>
      <c r="N756" s="15">
        <v>6.7673790223532304</v>
      </c>
      <c r="O756" s="11">
        <v>0.86774079320113295</v>
      </c>
      <c r="P756" s="15">
        <v>0.51380122572266096</v>
      </c>
      <c r="Q756" s="11" t="s">
        <v>38</v>
      </c>
      <c r="R756" s="11" t="s">
        <v>46</v>
      </c>
      <c r="S756" s="11" t="s">
        <v>47</v>
      </c>
      <c r="T756" s="11" t="s">
        <v>48</v>
      </c>
      <c r="U756" s="11">
        <v>1</v>
      </c>
    </row>
    <row r="757" spans="1:21" x14ac:dyDescent="0.2">
      <c r="A757" s="11" t="s">
        <v>45</v>
      </c>
      <c r="B757" s="11">
        <v>5.6479999999999997</v>
      </c>
      <c r="C757" s="11">
        <v>14.566000000000001</v>
      </c>
      <c r="D757" s="11">
        <v>0.754</v>
      </c>
      <c r="E757" s="11">
        <v>2.98E-2</v>
      </c>
      <c r="F757" s="11">
        <v>0.2737</v>
      </c>
      <c r="G757" s="11">
        <v>0.25700000000000001</v>
      </c>
      <c r="H757" s="11">
        <v>9.7910000000000004</v>
      </c>
      <c r="I757" s="15">
        <v>1.152E-3</v>
      </c>
      <c r="J757" s="15">
        <v>7.3749999999999996E-2</v>
      </c>
      <c r="K757" s="15">
        <v>3.9186440677966101</v>
      </c>
      <c r="L757" s="15">
        <v>2.8338983050847499</v>
      </c>
      <c r="M757" s="15">
        <v>6.4271186440678001</v>
      </c>
      <c r="N757" s="15">
        <v>7.3220338983050901</v>
      </c>
      <c r="O757" s="11">
        <v>0.86650141643059497</v>
      </c>
      <c r="P757" s="15">
        <v>0.52197450587385497</v>
      </c>
      <c r="Q757" s="11" t="s">
        <v>38</v>
      </c>
      <c r="R757" s="11" t="s">
        <v>46</v>
      </c>
      <c r="S757" s="11" t="s">
        <v>47</v>
      </c>
      <c r="T757" s="11" t="s">
        <v>48</v>
      </c>
      <c r="U757" s="11">
        <v>1</v>
      </c>
    </row>
    <row r="758" spans="1:21" x14ac:dyDescent="0.2">
      <c r="A758" s="11" t="s">
        <v>45</v>
      </c>
      <c r="B758" s="11">
        <v>5.6479999999999997</v>
      </c>
      <c r="C758" s="11">
        <v>14.566000000000001</v>
      </c>
      <c r="D758" s="11">
        <v>0.76200000000000001</v>
      </c>
      <c r="E758" s="11">
        <v>3.0159999999999999E-2</v>
      </c>
      <c r="F758" s="11">
        <v>0.27650000000000002</v>
      </c>
      <c r="G758" s="11">
        <v>0.26</v>
      </c>
      <c r="H758" s="11">
        <v>9.7729999999999997</v>
      </c>
      <c r="I758" s="15">
        <v>1.1540000000000001E-3</v>
      </c>
      <c r="J758" s="15">
        <v>7.3620000000000005E-2</v>
      </c>
      <c r="K758" s="15">
        <v>3.8848139092637899</v>
      </c>
      <c r="L758" s="15">
        <v>2.8117359413202898</v>
      </c>
      <c r="M758" s="15">
        <v>6.3026351534909004</v>
      </c>
      <c r="N758" s="15">
        <v>7.1583808747622903</v>
      </c>
      <c r="O758" s="11">
        <v>0.86508498583569404</v>
      </c>
      <c r="P758" s="15">
        <v>0.53217591114521101</v>
      </c>
      <c r="Q758" s="11" t="s">
        <v>38</v>
      </c>
      <c r="R758" s="11" t="s">
        <v>46</v>
      </c>
      <c r="S758" s="11" t="s">
        <v>47</v>
      </c>
      <c r="T758" s="11" t="s">
        <v>48</v>
      </c>
      <c r="U758" s="11">
        <v>1</v>
      </c>
    </row>
    <row r="759" spans="1:21" x14ac:dyDescent="0.2">
      <c r="A759" s="11" t="s">
        <v>45</v>
      </c>
      <c r="B759" s="11">
        <v>5.6479999999999997</v>
      </c>
      <c r="C759" s="11">
        <v>14.566000000000001</v>
      </c>
      <c r="D759" s="11">
        <v>0.77</v>
      </c>
      <c r="E759" s="11">
        <v>3.0519999999999999E-2</v>
      </c>
      <c r="F759" s="11">
        <v>0.27939999999999998</v>
      </c>
      <c r="G759" s="11">
        <v>0.26200000000000001</v>
      </c>
      <c r="H759" s="11">
        <v>9.7560000000000002</v>
      </c>
      <c r="I759" s="15">
        <v>1.1559999999999999E-3</v>
      </c>
      <c r="J759" s="15">
        <v>7.9020000000000007E-2</v>
      </c>
      <c r="K759" s="15">
        <v>3.6446469248291602</v>
      </c>
      <c r="L759" s="15">
        <v>2.6828650974436901</v>
      </c>
      <c r="M759" s="15">
        <v>5.7580359402682904</v>
      </c>
      <c r="N759" s="15">
        <v>6.4920273348519304</v>
      </c>
      <c r="O759" s="11">
        <v>0.863668555240793</v>
      </c>
      <c r="P759" s="15">
        <v>0.54077498685361203</v>
      </c>
      <c r="Q759" s="11" t="s">
        <v>38</v>
      </c>
      <c r="R759" s="11" t="s">
        <v>46</v>
      </c>
      <c r="S759" s="11" t="s">
        <v>47</v>
      </c>
      <c r="T759" s="11" t="s">
        <v>48</v>
      </c>
      <c r="U759" s="11">
        <v>1</v>
      </c>
    </row>
    <row r="760" spans="1:21" x14ac:dyDescent="0.2">
      <c r="A760" s="11" t="s">
        <v>45</v>
      </c>
      <c r="B760" s="11">
        <v>5.6479999999999997</v>
      </c>
      <c r="C760" s="11">
        <v>14.566000000000001</v>
      </c>
      <c r="D760" s="11">
        <v>0.77700000000000002</v>
      </c>
      <c r="E760" s="11">
        <v>3.0880000000000001E-2</v>
      </c>
      <c r="F760" s="11">
        <v>0.2823</v>
      </c>
      <c r="G760" s="11">
        <v>0.26500000000000001</v>
      </c>
      <c r="H760" s="11">
        <v>9.7390000000000008</v>
      </c>
      <c r="I760" s="15">
        <v>1.157E-3</v>
      </c>
      <c r="J760" s="15">
        <v>7.7909999999999993E-2</v>
      </c>
      <c r="K760" s="15">
        <v>3.6580670003850599</v>
      </c>
      <c r="L760" s="15">
        <v>2.6697471441406799</v>
      </c>
      <c r="M760" s="15">
        <v>5.7758952637658796</v>
      </c>
      <c r="N760" s="15">
        <v>6.43049672699268</v>
      </c>
      <c r="O760" s="11">
        <v>0.86242917847025502</v>
      </c>
      <c r="P760" s="15">
        <v>0.552348185699852</v>
      </c>
      <c r="Q760" s="11" t="s">
        <v>38</v>
      </c>
      <c r="R760" s="11" t="s">
        <v>46</v>
      </c>
      <c r="S760" s="11" t="s">
        <v>47</v>
      </c>
      <c r="T760" s="11" t="s">
        <v>48</v>
      </c>
      <c r="U760" s="11">
        <v>1</v>
      </c>
    </row>
    <row r="761" spans="1:21" x14ac:dyDescent="0.2">
      <c r="A761" s="11" t="s">
        <v>45</v>
      </c>
      <c r="B761" s="11">
        <v>5.6479999999999997</v>
      </c>
      <c r="C761" s="11">
        <v>14.566000000000001</v>
      </c>
      <c r="D761" s="11">
        <v>0.78500000000000003</v>
      </c>
      <c r="E761" s="11">
        <v>3.125E-2</v>
      </c>
      <c r="F761" s="11">
        <v>0.28510000000000002</v>
      </c>
      <c r="G761" s="11">
        <v>0.26700000000000002</v>
      </c>
      <c r="H761" s="11">
        <v>9.7200000000000006</v>
      </c>
      <c r="I761" s="15">
        <v>1.1590000000000001E-3</v>
      </c>
      <c r="J761" s="15">
        <v>7.9119999999999996E-2</v>
      </c>
      <c r="K761" s="15">
        <v>3.5768452982810901</v>
      </c>
      <c r="L761" s="15">
        <v>2.6289180990899901</v>
      </c>
      <c r="M761" s="15">
        <v>5.6117290192113298</v>
      </c>
      <c r="N761" s="15">
        <v>6.1804853387259904</v>
      </c>
      <c r="O761" s="11">
        <v>0.86101274787535398</v>
      </c>
      <c r="P761" s="15">
        <v>0.560663367339576</v>
      </c>
      <c r="Q761" s="11" t="s">
        <v>38</v>
      </c>
      <c r="R761" s="11" t="s">
        <v>46</v>
      </c>
      <c r="S761" s="11" t="s">
        <v>47</v>
      </c>
      <c r="T761" s="11" t="s">
        <v>48</v>
      </c>
      <c r="U761" s="11">
        <v>1</v>
      </c>
    </row>
    <row r="762" spans="1:21" x14ac:dyDescent="0.2">
      <c r="A762" s="11" t="s">
        <v>45</v>
      </c>
      <c r="B762" s="11">
        <v>5.6479999999999997</v>
      </c>
      <c r="C762" s="11">
        <v>14.566000000000001</v>
      </c>
      <c r="D762" s="11">
        <v>0.79300000000000004</v>
      </c>
      <c r="E762" s="11">
        <v>3.1609999999999999E-2</v>
      </c>
      <c r="F762" s="11">
        <v>0.28799999999999998</v>
      </c>
      <c r="G762" s="11">
        <v>0.27</v>
      </c>
      <c r="H762" s="11">
        <v>9.7029999999999994</v>
      </c>
      <c r="I762" s="15">
        <v>1.1609999999999999E-3</v>
      </c>
      <c r="J762" s="15">
        <v>7.7990000000000004E-2</v>
      </c>
      <c r="K762" s="15">
        <v>3.60302602897807</v>
      </c>
      <c r="L762" s="15">
        <v>2.6285421207847199</v>
      </c>
      <c r="M762" s="15">
        <v>5.6673932555455799</v>
      </c>
      <c r="N762" s="15">
        <v>6.1161687395820001</v>
      </c>
      <c r="O762" s="11">
        <v>0.85959631728045305</v>
      </c>
      <c r="P762" s="15">
        <v>0.57153224956247695</v>
      </c>
      <c r="Q762" s="11" t="s">
        <v>38</v>
      </c>
      <c r="R762" s="11" t="s">
        <v>46</v>
      </c>
      <c r="S762" s="11" t="s">
        <v>47</v>
      </c>
      <c r="T762" s="11" t="s">
        <v>48</v>
      </c>
      <c r="U762" s="11">
        <v>1</v>
      </c>
    </row>
    <row r="763" spans="1:21" x14ac:dyDescent="0.2">
      <c r="A763" s="11" t="s">
        <v>45</v>
      </c>
      <c r="B763" s="11">
        <v>5.6479999999999997</v>
      </c>
      <c r="C763" s="11">
        <v>14.566000000000001</v>
      </c>
      <c r="D763" s="11">
        <v>0.80100000000000005</v>
      </c>
      <c r="E763" s="11">
        <v>3.1980000000000001E-2</v>
      </c>
      <c r="F763" s="11">
        <v>0.29089999999999999</v>
      </c>
      <c r="G763" s="11">
        <v>0.27200000000000002</v>
      </c>
      <c r="H763" s="11">
        <v>9.6850000000000005</v>
      </c>
      <c r="I763" s="15">
        <v>1.163E-3</v>
      </c>
      <c r="J763" s="15">
        <v>7.6619999999999994E-2</v>
      </c>
      <c r="K763" s="15">
        <v>3.6282954842077801</v>
      </c>
      <c r="L763" s="15">
        <v>2.63638736622292</v>
      </c>
      <c r="M763" s="15">
        <v>5.7426259462281397</v>
      </c>
      <c r="N763" s="15">
        <v>6.0689115113547398</v>
      </c>
      <c r="O763" s="11">
        <v>0.85817988668555201</v>
      </c>
      <c r="P763" s="15">
        <v>0.58034226642090703</v>
      </c>
      <c r="Q763" s="11" t="s">
        <v>38</v>
      </c>
      <c r="R763" s="11" t="s">
        <v>46</v>
      </c>
      <c r="S763" s="11" t="s">
        <v>47</v>
      </c>
      <c r="T763" s="11" t="s">
        <v>48</v>
      </c>
      <c r="U763" s="11">
        <v>1</v>
      </c>
    </row>
    <row r="764" spans="1:21" x14ac:dyDescent="0.2">
      <c r="A764" s="11" t="s">
        <v>45</v>
      </c>
      <c r="B764" s="11">
        <v>5.6479999999999997</v>
      </c>
      <c r="C764" s="11">
        <v>14.566000000000001</v>
      </c>
      <c r="D764" s="11">
        <v>0.80900000000000005</v>
      </c>
      <c r="E764" s="11">
        <v>3.2349999999999997E-2</v>
      </c>
      <c r="F764" s="11">
        <v>0.29370000000000002</v>
      </c>
      <c r="G764" s="11">
        <v>0.27500000000000002</v>
      </c>
      <c r="H764" s="11">
        <v>9.6660000000000004</v>
      </c>
      <c r="I764" s="15">
        <v>1.1640000000000001E-3</v>
      </c>
      <c r="J764" s="15">
        <v>8.2049999999999998E-2</v>
      </c>
      <c r="K764" s="15">
        <v>3.4247410115783099</v>
      </c>
      <c r="L764" s="15">
        <v>2.5228519195612402</v>
      </c>
      <c r="M764" s="15">
        <v>5.3016453382084103</v>
      </c>
      <c r="N764" s="15">
        <v>5.5453991468616701</v>
      </c>
      <c r="O764" s="11">
        <v>0.85676345609065196</v>
      </c>
      <c r="P764" s="15">
        <v>0.59094124266686099</v>
      </c>
      <c r="Q764" s="11" t="s">
        <v>38</v>
      </c>
      <c r="R764" s="11" t="s">
        <v>46</v>
      </c>
      <c r="S764" s="11" t="s">
        <v>47</v>
      </c>
      <c r="T764" s="11" t="s">
        <v>48</v>
      </c>
      <c r="U764" s="11">
        <v>1</v>
      </c>
    </row>
    <row r="765" spans="1:21" x14ac:dyDescent="0.2">
      <c r="A765" s="11" t="s">
        <v>45</v>
      </c>
      <c r="B765" s="11">
        <v>5.6479999999999997</v>
      </c>
      <c r="C765" s="11">
        <v>14.566000000000001</v>
      </c>
      <c r="D765" s="11">
        <v>0.81699999999999995</v>
      </c>
      <c r="E765" s="11">
        <v>3.2719999999999999E-2</v>
      </c>
      <c r="F765" s="11">
        <v>0.29659999999999997</v>
      </c>
      <c r="G765" s="11">
        <v>0.27800000000000002</v>
      </c>
      <c r="H765" s="11">
        <v>9.6489999999999991</v>
      </c>
      <c r="I765" s="15">
        <v>1.1659999999999999E-3</v>
      </c>
      <c r="J765" s="15">
        <v>7.8750000000000001E-2</v>
      </c>
      <c r="K765" s="15">
        <v>3.5174603174603201</v>
      </c>
      <c r="L765" s="15">
        <v>2.55238095238095</v>
      </c>
      <c r="M765" s="15">
        <v>5.5492063492063499</v>
      </c>
      <c r="N765" s="15">
        <v>5.6380952380952403</v>
      </c>
      <c r="O765" s="11">
        <v>0.85534702549575103</v>
      </c>
      <c r="P765" s="15">
        <v>0.602014763542294</v>
      </c>
      <c r="Q765" s="11" t="s">
        <v>38</v>
      </c>
      <c r="R765" s="11" t="s">
        <v>46</v>
      </c>
      <c r="S765" s="11" t="s">
        <v>47</v>
      </c>
      <c r="T765" s="11" t="s">
        <v>48</v>
      </c>
      <c r="U765" s="11">
        <v>1</v>
      </c>
    </row>
    <row r="766" spans="1:21" x14ac:dyDescent="0.2">
      <c r="A766" s="11" t="s">
        <v>45</v>
      </c>
      <c r="B766" s="11">
        <v>5.6479999999999997</v>
      </c>
      <c r="C766" s="11">
        <v>14.566000000000001</v>
      </c>
      <c r="D766" s="11">
        <v>0.82499999999999996</v>
      </c>
      <c r="E766" s="11">
        <v>3.3090000000000001E-2</v>
      </c>
      <c r="F766" s="11">
        <v>0.29949999999999999</v>
      </c>
      <c r="G766" s="11">
        <v>0.28000000000000003</v>
      </c>
      <c r="H766" s="11">
        <v>9.6310000000000002</v>
      </c>
      <c r="I766" s="15">
        <v>1.168E-3</v>
      </c>
      <c r="J766" s="15">
        <v>7.7630000000000005E-2</v>
      </c>
      <c r="K766" s="15">
        <v>3.5424449310833399</v>
      </c>
      <c r="L766" s="15">
        <v>2.5505603503800098</v>
      </c>
      <c r="M766" s="15">
        <v>5.5777405642148601</v>
      </c>
      <c r="N766" s="15">
        <v>5.5777405642148601</v>
      </c>
      <c r="O766" s="11">
        <v>0.85393059490084999</v>
      </c>
      <c r="P766" s="15">
        <v>0.61098009387752295</v>
      </c>
      <c r="Q766" s="11" t="s">
        <v>38</v>
      </c>
      <c r="R766" s="11" t="s">
        <v>46</v>
      </c>
      <c r="S766" s="11" t="s">
        <v>47</v>
      </c>
      <c r="T766" s="11" t="s">
        <v>48</v>
      </c>
      <c r="U766" s="11">
        <v>1</v>
      </c>
    </row>
    <row r="767" spans="1:21" x14ac:dyDescent="0.2">
      <c r="A767" s="11" t="s">
        <v>45</v>
      </c>
      <c r="B767" s="11">
        <v>5.6479999999999997</v>
      </c>
      <c r="C767" s="11">
        <v>14.566000000000001</v>
      </c>
      <c r="D767" s="11">
        <v>0.83299999999999996</v>
      </c>
      <c r="E767" s="11">
        <v>3.3459999999999997E-2</v>
      </c>
      <c r="F767" s="11">
        <v>0.30230000000000001</v>
      </c>
      <c r="G767" s="11">
        <v>0.28299999999999997</v>
      </c>
      <c r="H767" s="11">
        <v>9.6140000000000008</v>
      </c>
      <c r="I767" s="15">
        <v>1.17E-3</v>
      </c>
      <c r="J767" s="15">
        <v>8.3830000000000002E-2</v>
      </c>
      <c r="K767" s="15">
        <v>3.36395085291662</v>
      </c>
      <c r="L767" s="15">
        <v>2.4454252654181099</v>
      </c>
      <c r="M767" s="15">
        <v>5.1771442204461398</v>
      </c>
      <c r="N767" s="15">
        <v>5.0578551831086704</v>
      </c>
      <c r="O767" s="11">
        <v>0.85251416430594895</v>
      </c>
      <c r="P767" s="15">
        <v>0.62177169302721802</v>
      </c>
      <c r="Q767" s="11" t="s">
        <v>38</v>
      </c>
      <c r="R767" s="11" t="s">
        <v>46</v>
      </c>
      <c r="S767" s="11" t="s">
        <v>47</v>
      </c>
      <c r="T767" s="11" t="s">
        <v>48</v>
      </c>
      <c r="U767" s="11">
        <v>1</v>
      </c>
    </row>
    <row r="768" spans="1:21" x14ac:dyDescent="0.2">
      <c r="A768" s="11" t="s">
        <v>45</v>
      </c>
      <c r="B768" s="11">
        <v>5.6479999999999997</v>
      </c>
      <c r="C768" s="11">
        <v>14.566000000000001</v>
      </c>
      <c r="D768" s="11">
        <v>0.84099999999999997</v>
      </c>
      <c r="E768" s="11">
        <v>3.3829999999999999E-2</v>
      </c>
      <c r="F768" s="11">
        <v>0.30520000000000003</v>
      </c>
      <c r="G768" s="11">
        <v>0.28499999999999998</v>
      </c>
      <c r="H768" s="11">
        <v>9.5969999999999995</v>
      </c>
      <c r="I768" s="15">
        <v>1.1709999999999999E-3</v>
      </c>
      <c r="J768" s="15">
        <v>7.6780000000000001E-2</v>
      </c>
      <c r="K768" s="15">
        <v>3.5946861161760899</v>
      </c>
      <c r="L768" s="15">
        <v>2.52669966137015</v>
      </c>
      <c r="M768" s="15">
        <v>5.66553790049492</v>
      </c>
      <c r="N768" s="15">
        <v>5.3920291742641302</v>
      </c>
      <c r="O768" s="11">
        <v>0.85109773371104802</v>
      </c>
      <c r="P768" s="15">
        <v>0.63083101207059999</v>
      </c>
      <c r="Q768" s="11" t="s">
        <v>38</v>
      </c>
      <c r="R768" s="11" t="s">
        <v>46</v>
      </c>
      <c r="S768" s="11" t="s">
        <v>47</v>
      </c>
      <c r="T768" s="11" t="s">
        <v>48</v>
      </c>
      <c r="U768" s="11">
        <v>1</v>
      </c>
    </row>
    <row r="769" spans="1:21" x14ac:dyDescent="0.2">
      <c r="A769" s="11" t="s">
        <v>45</v>
      </c>
      <c r="B769" s="11">
        <v>5.6479999999999997</v>
      </c>
      <c r="C769" s="11">
        <v>14.566000000000001</v>
      </c>
      <c r="D769" s="11">
        <v>0.84899999999999998</v>
      </c>
      <c r="E769" s="11">
        <v>3.4200000000000001E-2</v>
      </c>
      <c r="F769" s="11">
        <v>0.30809999999999998</v>
      </c>
      <c r="G769" s="11">
        <v>0.28799999999999998</v>
      </c>
      <c r="H769" s="11">
        <v>9.58</v>
      </c>
      <c r="I769" s="15">
        <v>1.173E-3</v>
      </c>
      <c r="J769" s="15">
        <v>8.0159999999999995E-2</v>
      </c>
      <c r="K769" s="15">
        <v>3.46806387225549</v>
      </c>
      <c r="L769" s="15">
        <v>2.4575848303393202</v>
      </c>
      <c r="M769" s="15">
        <v>5.4016966067864303</v>
      </c>
      <c r="N769" s="15">
        <v>5.0399201596806398</v>
      </c>
      <c r="O769" s="11">
        <v>0.84968130311614698</v>
      </c>
      <c r="P769" s="15">
        <v>0.64215894692493003</v>
      </c>
      <c r="Q769" s="11" t="s">
        <v>38</v>
      </c>
      <c r="R769" s="11" t="s">
        <v>46</v>
      </c>
      <c r="S769" s="11" t="s">
        <v>47</v>
      </c>
      <c r="T769" s="11" t="s">
        <v>48</v>
      </c>
      <c r="U769" s="11">
        <v>1</v>
      </c>
    </row>
    <row r="770" spans="1:21" x14ac:dyDescent="0.2">
      <c r="A770" s="11" t="s">
        <v>45</v>
      </c>
      <c r="B770" s="11">
        <v>5.6479999999999997</v>
      </c>
      <c r="C770" s="11">
        <v>14.566000000000001</v>
      </c>
      <c r="D770" s="11">
        <v>0.94299999999999995</v>
      </c>
      <c r="E770" s="11">
        <v>3.8800000000000001E-2</v>
      </c>
      <c r="F770" s="11">
        <v>0.34250000000000003</v>
      </c>
      <c r="G770" s="11">
        <v>0.318</v>
      </c>
      <c r="H770" s="11">
        <v>9.3659999999999997</v>
      </c>
      <c r="I770" s="15">
        <v>1.196E-3</v>
      </c>
      <c r="J770" s="15">
        <v>7.1249999999999994E-2</v>
      </c>
      <c r="K770" s="15">
        <v>2.93333333333333</v>
      </c>
      <c r="L770" s="15">
        <v>2.4</v>
      </c>
      <c r="M770" s="15">
        <v>5.08070175438597</v>
      </c>
      <c r="N770" s="15">
        <v>4.3789473684210503</v>
      </c>
      <c r="O770" s="11">
        <v>0.83303824362606205</v>
      </c>
      <c r="P770" s="15">
        <v>0.76906751956501596</v>
      </c>
      <c r="Q770" s="11" t="s">
        <v>38</v>
      </c>
      <c r="R770" s="11" t="s">
        <v>46</v>
      </c>
      <c r="S770" s="11" t="s">
        <v>47</v>
      </c>
      <c r="T770" s="11" t="s">
        <v>48</v>
      </c>
      <c r="U770" s="11">
        <v>1</v>
      </c>
    </row>
    <row r="771" spans="1:21" x14ac:dyDescent="0.2">
      <c r="A771" s="11" t="s">
        <v>45</v>
      </c>
      <c r="B771" s="11">
        <v>5.6479999999999997</v>
      </c>
      <c r="C771" s="11">
        <v>14.566000000000001</v>
      </c>
      <c r="D771" s="11">
        <v>0.95399999999999996</v>
      </c>
      <c r="E771" s="11">
        <v>3.9300000000000002E-2</v>
      </c>
      <c r="F771" s="11">
        <v>0.34620000000000001</v>
      </c>
      <c r="G771" s="11">
        <v>0.32100000000000001</v>
      </c>
      <c r="H771" s="11">
        <v>9.3439999999999994</v>
      </c>
      <c r="I771" s="15">
        <v>1.1980000000000001E-3</v>
      </c>
      <c r="J771" s="15">
        <v>7.0029999999999995E-2</v>
      </c>
      <c r="K771" s="15">
        <v>2.98443524203913</v>
      </c>
      <c r="L771" s="15">
        <v>2.3989718691989199</v>
      </c>
      <c r="M771" s="15">
        <v>5.0978152220476902</v>
      </c>
      <c r="N771" s="15">
        <v>4.3124375267742403</v>
      </c>
      <c r="O771" s="11">
        <v>0.83109065155807405</v>
      </c>
      <c r="P771" s="15">
        <v>0.78167135565908996</v>
      </c>
      <c r="Q771" s="11" t="s">
        <v>38</v>
      </c>
      <c r="R771" s="11" t="s">
        <v>46</v>
      </c>
      <c r="S771" s="11" t="s">
        <v>47</v>
      </c>
      <c r="T771" s="11" t="s">
        <v>48</v>
      </c>
      <c r="U771" s="11">
        <v>1</v>
      </c>
    </row>
    <row r="772" spans="1:21" x14ac:dyDescent="0.2">
      <c r="A772" s="11" t="s">
        <v>45</v>
      </c>
      <c r="B772" s="11">
        <v>5.6479999999999997</v>
      </c>
      <c r="C772" s="11">
        <v>14.566000000000001</v>
      </c>
      <c r="D772" s="11">
        <v>0.96399999999999997</v>
      </c>
      <c r="E772" s="11">
        <v>3.9809999999999998E-2</v>
      </c>
      <c r="F772" s="11">
        <v>0.34989999999999999</v>
      </c>
      <c r="G772" s="11">
        <v>0.32500000000000001</v>
      </c>
      <c r="H772" s="11">
        <v>9.32</v>
      </c>
      <c r="I772" s="15">
        <v>1.201E-3</v>
      </c>
      <c r="J772" s="15">
        <v>6.8059999999999996E-2</v>
      </c>
      <c r="K772" s="15">
        <v>3.0561269468116401</v>
      </c>
      <c r="L772" s="15">
        <v>2.4096385542168699</v>
      </c>
      <c r="M772" s="15">
        <v>5.1131354687040798</v>
      </c>
      <c r="N772" s="15">
        <v>4.31971789597414</v>
      </c>
      <c r="O772" s="11">
        <v>0.82932011331444799</v>
      </c>
      <c r="P772" s="15">
        <v>0.79781835935522805</v>
      </c>
      <c r="Q772" s="11" t="s">
        <v>38</v>
      </c>
      <c r="R772" s="11" t="s">
        <v>46</v>
      </c>
      <c r="S772" s="11" t="s">
        <v>47</v>
      </c>
      <c r="T772" s="11" t="s">
        <v>48</v>
      </c>
      <c r="U772" s="11">
        <v>1</v>
      </c>
    </row>
    <row r="773" spans="1:21" x14ac:dyDescent="0.2">
      <c r="A773" s="11" t="s">
        <v>45</v>
      </c>
      <c r="B773" s="11">
        <v>5.6479999999999997</v>
      </c>
      <c r="C773" s="11">
        <v>14.566000000000001</v>
      </c>
      <c r="D773" s="11">
        <v>0.97399999999999998</v>
      </c>
      <c r="E773" s="11">
        <v>4.0320000000000002E-2</v>
      </c>
      <c r="F773" s="11">
        <v>0.35360000000000003</v>
      </c>
      <c r="G773" s="11">
        <v>0.32800000000000001</v>
      </c>
      <c r="H773" s="11">
        <v>9.2970000000000006</v>
      </c>
      <c r="I773" s="15">
        <v>1.2030000000000001E-3</v>
      </c>
      <c r="J773" s="15">
        <v>7.1760000000000004E-2</v>
      </c>
      <c r="K773" s="15">
        <v>2.8985507246376798</v>
      </c>
      <c r="L773" s="15">
        <v>2.3272017837235199</v>
      </c>
      <c r="M773" s="15">
        <v>4.6404682274247504</v>
      </c>
      <c r="N773" s="15">
        <v>3.9297658862876199</v>
      </c>
      <c r="O773" s="11">
        <v>0.82754957507082105</v>
      </c>
      <c r="P773" s="15">
        <v>0.81159887024994903</v>
      </c>
      <c r="Q773" s="11" t="s">
        <v>38</v>
      </c>
      <c r="R773" s="11" t="s">
        <v>46</v>
      </c>
      <c r="S773" s="11" t="s">
        <v>47</v>
      </c>
      <c r="T773" s="11" t="s">
        <v>48</v>
      </c>
      <c r="U773" s="11">
        <v>1</v>
      </c>
    </row>
    <row r="774" spans="1:21" x14ac:dyDescent="0.2">
      <c r="A774" s="11" t="s">
        <v>45</v>
      </c>
      <c r="B774" s="11">
        <v>5.6479999999999997</v>
      </c>
      <c r="C774" s="11">
        <v>14.566000000000001</v>
      </c>
      <c r="D774" s="11">
        <v>0.98399999999999999</v>
      </c>
      <c r="E774" s="11">
        <v>4.0829999999999998E-2</v>
      </c>
      <c r="F774" s="11">
        <v>0.35730000000000001</v>
      </c>
      <c r="G774" s="11">
        <v>0.33100000000000002</v>
      </c>
      <c r="H774" s="11">
        <v>9.2750000000000004</v>
      </c>
      <c r="I774" s="15">
        <v>1.206E-3</v>
      </c>
      <c r="J774" s="15">
        <v>7.7009999999999995E-2</v>
      </c>
      <c r="K774" s="15">
        <v>2.7528892351642602</v>
      </c>
      <c r="L774" s="15">
        <v>2.2594468250876498</v>
      </c>
      <c r="M774" s="15">
        <v>4.1942604856512098</v>
      </c>
      <c r="N774" s="15">
        <v>3.6358914426697799</v>
      </c>
      <c r="O774" s="11">
        <v>0.825779036827195</v>
      </c>
      <c r="P774" s="15">
        <v>0.82544662720391704</v>
      </c>
      <c r="Q774" s="11" t="s">
        <v>38</v>
      </c>
      <c r="R774" s="11" t="s">
        <v>46</v>
      </c>
      <c r="S774" s="11" t="s">
        <v>47</v>
      </c>
      <c r="T774" s="11" t="s">
        <v>48</v>
      </c>
      <c r="U774" s="11">
        <v>1</v>
      </c>
    </row>
    <row r="775" spans="1:21" x14ac:dyDescent="0.2">
      <c r="A775" s="11" t="s">
        <v>45</v>
      </c>
      <c r="B775" s="11">
        <v>5.6479999999999997</v>
      </c>
      <c r="C775" s="11">
        <v>14.566000000000001</v>
      </c>
      <c r="D775" s="11">
        <v>0.99399999999999999</v>
      </c>
      <c r="E775" s="11">
        <v>4.1340000000000002E-2</v>
      </c>
      <c r="F775" s="11">
        <v>0.36099999999999999</v>
      </c>
      <c r="G775" s="11">
        <v>0.33400000000000002</v>
      </c>
      <c r="H775" s="11">
        <v>9.2530000000000001</v>
      </c>
      <c r="I775" s="15">
        <v>1.2080000000000001E-3</v>
      </c>
      <c r="J775" s="15">
        <v>7.0620000000000002E-2</v>
      </c>
      <c r="K775" s="15">
        <v>2.9170206740300202</v>
      </c>
      <c r="L775" s="15">
        <v>2.3222883035967099</v>
      </c>
      <c r="M775" s="15">
        <v>4.4180118946474103</v>
      </c>
      <c r="N775" s="15">
        <v>3.8516001132823598</v>
      </c>
      <c r="O775" s="11">
        <v>0.82400849858356895</v>
      </c>
      <c r="P775" s="15">
        <v>0.83936025709808404</v>
      </c>
      <c r="Q775" s="11" t="s">
        <v>38</v>
      </c>
      <c r="R775" s="11" t="s">
        <v>46</v>
      </c>
      <c r="S775" s="11" t="s">
        <v>47</v>
      </c>
      <c r="T775" s="11" t="s">
        <v>48</v>
      </c>
      <c r="U775" s="11">
        <v>1</v>
      </c>
    </row>
    <row r="776" spans="1:21" x14ac:dyDescent="0.2">
      <c r="A776" s="11" t="s">
        <v>45</v>
      </c>
      <c r="B776" s="11">
        <v>5.6479999999999997</v>
      </c>
      <c r="C776" s="11">
        <v>14.566000000000001</v>
      </c>
      <c r="D776" s="11">
        <v>1.0049999999999999</v>
      </c>
      <c r="E776" s="11">
        <v>4.1860000000000001E-2</v>
      </c>
      <c r="F776" s="11">
        <v>0.36470000000000002</v>
      </c>
      <c r="G776" s="11">
        <v>0.33700000000000002</v>
      </c>
      <c r="H776" s="11">
        <v>9.2289999999999992</v>
      </c>
      <c r="I776" s="15">
        <v>1.2110000000000001E-3</v>
      </c>
      <c r="J776" s="15">
        <v>7.0650000000000004E-2</v>
      </c>
      <c r="K776" s="15">
        <v>2.90162774239207</v>
      </c>
      <c r="L776" s="15">
        <v>2.3071479122434502</v>
      </c>
      <c r="M776" s="15">
        <v>4.2604387827317796</v>
      </c>
      <c r="N776" s="15">
        <v>3.7508846426043898</v>
      </c>
      <c r="O776" s="11">
        <v>0.82206090651558095</v>
      </c>
      <c r="P776" s="15">
        <v>0.85225376331760705</v>
      </c>
      <c r="Q776" s="11" t="s">
        <v>38</v>
      </c>
      <c r="R776" s="11" t="s">
        <v>46</v>
      </c>
      <c r="S776" s="11" t="s">
        <v>47</v>
      </c>
      <c r="T776" s="11" t="s">
        <v>48</v>
      </c>
      <c r="U776" s="11">
        <v>1</v>
      </c>
    </row>
    <row r="777" spans="1:21" x14ac:dyDescent="0.2">
      <c r="A777" s="11" t="s">
        <v>45</v>
      </c>
      <c r="B777" s="11">
        <v>5.6479999999999997</v>
      </c>
      <c r="C777" s="11">
        <v>14.566000000000001</v>
      </c>
      <c r="D777" s="11">
        <v>1.0149999999999999</v>
      </c>
      <c r="E777" s="11">
        <v>4.2380000000000001E-2</v>
      </c>
      <c r="F777" s="11">
        <v>0.36840000000000001</v>
      </c>
      <c r="G777" s="11">
        <v>0.34100000000000003</v>
      </c>
      <c r="H777" s="11">
        <v>9.2059999999999995</v>
      </c>
      <c r="I777" s="15">
        <v>1.2130000000000001E-3</v>
      </c>
      <c r="J777" s="15">
        <v>7.4279999999999999E-2</v>
      </c>
      <c r="K777" s="15">
        <v>2.75982767905223</v>
      </c>
      <c r="L777" s="15">
        <v>2.2347872913300999</v>
      </c>
      <c r="M777" s="15">
        <v>3.95799676898223</v>
      </c>
      <c r="N777" s="15">
        <v>3.4598815293484102</v>
      </c>
      <c r="O777" s="11">
        <v>0.82029036827195501</v>
      </c>
      <c r="P777" s="15">
        <v>0.86883043483952105</v>
      </c>
      <c r="Q777" s="11" t="s">
        <v>38</v>
      </c>
      <c r="R777" s="11" t="s">
        <v>46</v>
      </c>
      <c r="S777" s="11" t="s">
        <v>47</v>
      </c>
      <c r="T777" s="11" t="s">
        <v>48</v>
      </c>
      <c r="U777" s="11">
        <v>1</v>
      </c>
    </row>
    <row r="778" spans="1:21" x14ac:dyDescent="0.2">
      <c r="A778" s="11" t="s">
        <v>45</v>
      </c>
      <c r="B778" s="11">
        <v>5.6479999999999997</v>
      </c>
      <c r="C778" s="11">
        <v>14.566000000000001</v>
      </c>
      <c r="D778" s="11">
        <v>1.0249999999999999</v>
      </c>
      <c r="E778" s="11">
        <v>4.2900000000000001E-2</v>
      </c>
      <c r="F778" s="11">
        <v>0.37219999999999998</v>
      </c>
      <c r="G778" s="11">
        <v>0.34399999999999997</v>
      </c>
      <c r="H778" s="11">
        <v>9.1829999999999998</v>
      </c>
      <c r="I778" s="15">
        <v>1.2160000000000001E-3</v>
      </c>
      <c r="J778" s="15">
        <v>7.3590000000000003E-2</v>
      </c>
      <c r="K778" s="15">
        <v>2.7857045794265498</v>
      </c>
      <c r="L778" s="15">
        <v>2.22856366354124</v>
      </c>
      <c r="M778" s="15">
        <v>3.8863976083707001</v>
      </c>
      <c r="N778" s="15">
        <v>3.41078950944422</v>
      </c>
      <c r="O778" s="11">
        <v>0.81851983002832895</v>
      </c>
      <c r="P778" s="15">
        <v>0.88341568110365898</v>
      </c>
      <c r="Q778" s="11" t="s">
        <v>38</v>
      </c>
      <c r="R778" s="11" t="s">
        <v>46</v>
      </c>
      <c r="S778" s="11" t="s">
        <v>47</v>
      </c>
      <c r="T778" s="11" t="s">
        <v>48</v>
      </c>
      <c r="U778" s="11">
        <v>1</v>
      </c>
    </row>
    <row r="779" spans="1:21" x14ac:dyDescent="0.2">
      <c r="A779" s="11" t="s">
        <v>45</v>
      </c>
      <c r="B779" s="11">
        <v>5.6479999999999997</v>
      </c>
      <c r="C779" s="11">
        <v>14.566000000000001</v>
      </c>
      <c r="D779" s="11">
        <v>1.0349999999999999</v>
      </c>
      <c r="E779" s="11">
        <v>4.342E-2</v>
      </c>
      <c r="F779" s="11">
        <v>0.37580000000000002</v>
      </c>
      <c r="G779" s="11">
        <v>0.34699999999999998</v>
      </c>
      <c r="H779" s="11">
        <v>9.1609999999999996</v>
      </c>
      <c r="I779" s="15">
        <v>1.2179999999999999E-3</v>
      </c>
      <c r="J779" s="15">
        <v>7.5899999999999995E-2</v>
      </c>
      <c r="K779" s="15">
        <v>2.7009222661396599</v>
      </c>
      <c r="L779" s="15">
        <v>2.1870882740447999</v>
      </c>
      <c r="M779" s="15">
        <v>3.6363636363636398</v>
      </c>
      <c r="N779" s="15">
        <v>3.2147562582345199</v>
      </c>
      <c r="O779" s="11">
        <v>0.81674929178470301</v>
      </c>
      <c r="P779" s="15">
        <v>0.89710917637184495</v>
      </c>
      <c r="Q779" s="11" t="s">
        <v>38</v>
      </c>
      <c r="R779" s="11" t="s">
        <v>46</v>
      </c>
      <c r="S779" s="11" t="s">
        <v>47</v>
      </c>
      <c r="T779" s="11" t="s">
        <v>48</v>
      </c>
      <c r="U779" s="11">
        <v>1</v>
      </c>
    </row>
    <row r="780" spans="1:21" x14ac:dyDescent="0.2">
      <c r="A780" s="11" t="s">
        <v>45</v>
      </c>
      <c r="B780" s="11">
        <v>5.6479999999999997</v>
      </c>
      <c r="C780" s="11">
        <v>14.566000000000001</v>
      </c>
      <c r="D780" s="11">
        <v>1.0449999999999999</v>
      </c>
      <c r="E780" s="11">
        <v>4.394E-2</v>
      </c>
      <c r="F780" s="11">
        <v>0.37959999999999999</v>
      </c>
      <c r="G780" s="11">
        <v>0.35</v>
      </c>
      <c r="H780" s="11">
        <v>9.1389999999999993</v>
      </c>
      <c r="I780" s="15">
        <v>1.2210000000000001E-3</v>
      </c>
      <c r="J780" s="15">
        <v>7.1069999999999994E-2</v>
      </c>
      <c r="K780" s="15">
        <v>2.8281975517095801</v>
      </c>
      <c r="L780" s="15">
        <v>2.2372308991135501</v>
      </c>
      <c r="M780" s="15">
        <v>3.68650626143239</v>
      </c>
      <c r="N780" s="15">
        <v>3.36288166596314</v>
      </c>
      <c r="O780" s="11">
        <v>0.81497875354107696</v>
      </c>
      <c r="P780" s="15">
        <v>0.91181917721984795</v>
      </c>
      <c r="Q780" s="11" t="s">
        <v>38</v>
      </c>
      <c r="R780" s="11" t="s">
        <v>46</v>
      </c>
      <c r="S780" s="11" t="s">
        <v>47</v>
      </c>
      <c r="T780" s="11" t="s">
        <v>48</v>
      </c>
      <c r="U780" s="11">
        <v>1</v>
      </c>
    </row>
    <row r="781" spans="1:21" x14ac:dyDescent="0.2">
      <c r="A781" s="11" t="s">
        <v>45</v>
      </c>
      <c r="B781" s="11">
        <v>5.6479999999999997</v>
      </c>
      <c r="C781" s="11">
        <v>14.566000000000001</v>
      </c>
      <c r="D781" s="11">
        <v>1.056</v>
      </c>
      <c r="E781" s="11">
        <v>4.4470000000000003E-2</v>
      </c>
      <c r="F781" s="11">
        <v>0.38319999999999999</v>
      </c>
      <c r="G781" s="11">
        <v>0.35299999999999998</v>
      </c>
      <c r="H781" s="11">
        <v>9.1150000000000002</v>
      </c>
      <c r="I781" s="15">
        <v>1.2229999999999999E-3</v>
      </c>
      <c r="J781" s="15">
        <v>7.0989999999999998E-2</v>
      </c>
      <c r="K781" s="15">
        <v>2.8172982110156402</v>
      </c>
      <c r="L781" s="15">
        <v>2.22566558670235</v>
      </c>
      <c r="M781" s="15">
        <v>3.5920552190449402</v>
      </c>
      <c r="N781" s="15">
        <v>3.2539794337230599</v>
      </c>
      <c r="O781" s="11">
        <v>0.81303116147308796</v>
      </c>
      <c r="P781" s="15">
        <v>0.92448646738310303</v>
      </c>
      <c r="Q781" s="11" t="s">
        <v>38</v>
      </c>
      <c r="R781" s="11" t="s">
        <v>46</v>
      </c>
      <c r="S781" s="11" t="s">
        <v>47</v>
      </c>
      <c r="T781" s="11" t="s">
        <v>48</v>
      </c>
      <c r="U781" s="11">
        <v>1</v>
      </c>
    </row>
    <row r="782" spans="1:21" x14ac:dyDescent="0.2">
      <c r="A782" s="11" t="s">
        <v>45</v>
      </c>
      <c r="B782" s="11">
        <v>5.6479999999999997</v>
      </c>
      <c r="C782" s="11">
        <v>14.566000000000001</v>
      </c>
      <c r="D782" s="11">
        <v>1.0660000000000001</v>
      </c>
      <c r="E782" s="11">
        <v>4.4999999999999998E-2</v>
      </c>
      <c r="F782" s="11">
        <v>0.38700000000000001</v>
      </c>
      <c r="G782" s="11">
        <v>0.35599999999999998</v>
      </c>
      <c r="H782" s="11">
        <v>9.093</v>
      </c>
      <c r="I782" s="15">
        <v>1.2260000000000001E-3</v>
      </c>
      <c r="J782" s="15">
        <v>7.0080000000000003E-2</v>
      </c>
      <c r="K782" s="15">
        <v>2.8396118721461199</v>
      </c>
      <c r="L782" s="15">
        <v>2.2260273972602702</v>
      </c>
      <c r="M782" s="15">
        <v>3.5102739726027399</v>
      </c>
      <c r="N782" s="15">
        <v>3.2248858447488602</v>
      </c>
      <c r="O782" s="11">
        <v>0.81126062322946202</v>
      </c>
      <c r="P782" s="15">
        <v>0.93930244445020905</v>
      </c>
      <c r="Q782" s="11" t="s">
        <v>38</v>
      </c>
      <c r="R782" s="11" t="s">
        <v>46</v>
      </c>
      <c r="S782" s="11" t="s">
        <v>47</v>
      </c>
      <c r="T782" s="11" t="s">
        <v>48</v>
      </c>
      <c r="U782" s="11">
        <v>1</v>
      </c>
    </row>
    <row r="783" spans="1:21" x14ac:dyDescent="0.2">
      <c r="A783" s="11" t="s">
        <v>45</v>
      </c>
      <c r="B783" s="11">
        <v>5.6479999999999997</v>
      </c>
      <c r="C783" s="11">
        <v>14.566000000000001</v>
      </c>
      <c r="D783" s="11">
        <v>1.0720000000000001</v>
      </c>
      <c r="E783" s="11">
        <v>4.5310000000000003E-2</v>
      </c>
      <c r="F783" s="11">
        <v>0.3891</v>
      </c>
      <c r="G783" s="11">
        <v>0.35799999999999998</v>
      </c>
      <c r="H783" s="11">
        <v>9.0790000000000006</v>
      </c>
      <c r="I783" s="15">
        <v>1.227E-3</v>
      </c>
      <c r="J783" s="15">
        <v>7.1429999999999993E-2</v>
      </c>
      <c r="K783" s="15">
        <v>2.5339493210135799</v>
      </c>
      <c r="L783" s="15">
        <v>2.1979560408791801</v>
      </c>
      <c r="M783" s="15">
        <v>3.3039339213215699</v>
      </c>
      <c r="N783" s="15">
        <v>3.1219375612487799</v>
      </c>
      <c r="O783" s="11">
        <v>0.81019830028328599</v>
      </c>
      <c r="P783" s="15">
        <v>0.94787333879713498</v>
      </c>
      <c r="Q783" s="11" t="s">
        <v>38</v>
      </c>
      <c r="R783" s="11" t="s">
        <v>46</v>
      </c>
      <c r="S783" s="11" t="s">
        <v>47</v>
      </c>
      <c r="T783" s="11" t="s">
        <v>48</v>
      </c>
      <c r="U783" s="11">
        <v>1</v>
      </c>
    </row>
    <row r="784" spans="1:21" x14ac:dyDescent="0.2">
      <c r="A784" s="11" t="s">
        <v>45</v>
      </c>
      <c r="B784" s="11">
        <v>5.6479999999999997</v>
      </c>
      <c r="C784" s="11">
        <v>14.566000000000001</v>
      </c>
      <c r="D784" s="11">
        <v>1.0760000000000001</v>
      </c>
      <c r="E784" s="11">
        <v>4.5530000000000001E-2</v>
      </c>
      <c r="F784" s="11">
        <v>0.39069999999999999</v>
      </c>
      <c r="G784" s="11">
        <v>0.36</v>
      </c>
      <c r="H784" s="11">
        <v>9.07</v>
      </c>
      <c r="I784" s="15">
        <v>1.2290000000000001E-3</v>
      </c>
      <c r="J784" s="15">
        <v>7.6050000000000006E-2</v>
      </c>
      <c r="K784" s="15">
        <v>2.6692965154503598</v>
      </c>
      <c r="L784" s="15">
        <v>2.10387902695595</v>
      </c>
      <c r="M784" s="15">
        <v>3.0374753451676502</v>
      </c>
      <c r="N784" s="15">
        <v>2.78763971071663</v>
      </c>
      <c r="O784" s="11">
        <v>0.80949008498583597</v>
      </c>
      <c r="P784" s="15">
        <v>0.95634562456352301</v>
      </c>
      <c r="Q784" s="11" t="s">
        <v>38</v>
      </c>
      <c r="R784" s="11" t="s">
        <v>46</v>
      </c>
      <c r="S784" s="11" t="s">
        <v>47</v>
      </c>
      <c r="T784" s="11" t="s">
        <v>48</v>
      </c>
      <c r="U784" s="11">
        <v>1</v>
      </c>
    </row>
    <row r="785" spans="1:21" x14ac:dyDescent="0.2">
      <c r="A785" s="11" t="s">
        <v>45</v>
      </c>
      <c r="B785" s="11">
        <v>5.6479999999999997</v>
      </c>
      <c r="C785" s="11">
        <v>14.566000000000001</v>
      </c>
      <c r="D785" s="11">
        <v>1.083</v>
      </c>
      <c r="E785" s="11">
        <v>4.5920000000000002E-2</v>
      </c>
      <c r="F785" s="11">
        <v>0.39329999999999998</v>
      </c>
      <c r="G785" s="11">
        <v>0.36199999999999999</v>
      </c>
      <c r="H785" s="11">
        <v>9.0519999999999996</v>
      </c>
      <c r="I785" s="15">
        <v>1.23E-3</v>
      </c>
      <c r="J785" s="15">
        <v>6.7449999999999996E-2</v>
      </c>
      <c r="K785" s="15">
        <v>2.6389918458117099</v>
      </c>
      <c r="L785" s="15">
        <v>2.23869532987398</v>
      </c>
      <c r="M785" s="15">
        <v>3.3061527057079299</v>
      </c>
      <c r="N785" s="15">
        <v>3.2171979243884401</v>
      </c>
      <c r="O785" s="11">
        <v>0.80825070821529699</v>
      </c>
      <c r="P785" s="15">
        <v>0.96623825881732694</v>
      </c>
      <c r="Q785" s="11" t="s">
        <v>38</v>
      </c>
      <c r="R785" s="11" t="s">
        <v>46</v>
      </c>
      <c r="S785" s="11" t="s">
        <v>47</v>
      </c>
      <c r="T785" s="11" t="s">
        <v>48</v>
      </c>
      <c r="U785" s="11">
        <v>1</v>
      </c>
    </row>
    <row r="786" spans="1:21" x14ac:dyDescent="0.2">
      <c r="A786" s="11" t="s">
        <v>45</v>
      </c>
      <c r="B786" s="11">
        <v>5.6479999999999997</v>
      </c>
      <c r="C786" s="11">
        <v>14.566000000000001</v>
      </c>
      <c r="D786" s="11">
        <v>1.0860000000000001</v>
      </c>
      <c r="E786" s="11">
        <v>4.607E-2</v>
      </c>
      <c r="F786" s="11">
        <v>0.39439999999999997</v>
      </c>
      <c r="G786" s="11">
        <v>0.36299999999999999</v>
      </c>
      <c r="H786" s="11">
        <v>9.0459999999999994</v>
      </c>
      <c r="I786" s="15">
        <v>1.2310000000000001E-3</v>
      </c>
      <c r="J786" s="15">
        <v>7.1830000000000005E-2</v>
      </c>
      <c r="K786" s="15">
        <v>2.7982737017959098</v>
      </c>
      <c r="L786" s="15">
        <v>2.17179451482667</v>
      </c>
      <c r="M786" s="15">
        <v>3.1463176945565898</v>
      </c>
      <c r="N786" s="15">
        <v>2.9931783377418899</v>
      </c>
      <c r="O786" s="11">
        <v>0.80771954674221003</v>
      </c>
      <c r="P786" s="15">
        <v>0.97080096087572498</v>
      </c>
      <c r="Q786" s="11" t="s">
        <v>38</v>
      </c>
      <c r="R786" s="11" t="s">
        <v>46</v>
      </c>
      <c r="S786" s="11" t="s">
        <v>47</v>
      </c>
      <c r="T786" s="11" t="s">
        <v>48</v>
      </c>
      <c r="U786" s="11">
        <v>1</v>
      </c>
    </row>
    <row r="787" spans="1:21" x14ac:dyDescent="0.2">
      <c r="A787" s="11" t="s">
        <v>45</v>
      </c>
      <c r="B787" s="11">
        <v>5.6479999999999997</v>
      </c>
      <c r="C787" s="11">
        <v>14.566000000000001</v>
      </c>
      <c r="D787" s="11">
        <v>1.095</v>
      </c>
      <c r="E787" s="11">
        <v>4.6530000000000002E-2</v>
      </c>
      <c r="F787" s="11">
        <v>0.39750000000000002</v>
      </c>
      <c r="G787" s="11">
        <v>0.36499999999999999</v>
      </c>
      <c r="H787" s="11">
        <v>9.0259999999999998</v>
      </c>
      <c r="I787" s="15">
        <v>1.2329999999999999E-3</v>
      </c>
      <c r="J787" s="15">
        <v>7.2900000000000006E-2</v>
      </c>
      <c r="K787" s="15">
        <v>2.4965706447187901</v>
      </c>
      <c r="L787" s="15">
        <v>2.15363511659808</v>
      </c>
      <c r="M787" s="15">
        <v>2.9903978052126199</v>
      </c>
      <c r="N787" s="15">
        <v>2.8943758573388201</v>
      </c>
      <c r="O787" s="11">
        <v>0.80612606232294604</v>
      </c>
      <c r="P787" s="15">
        <v>0.98083956494061397</v>
      </c>
      <c r="Q787" s="11" t="s">
        <v>38</v>
      </c>
      <c r="R787" s="11" t="s">
        <v>46</v>
      </c>
      <c r="S787" s="11" t="s">
        <v>47</v>
      </c>
      <c r="T787" s="11" t="s">
        <v>48</v>
      </c>
      <c r="U787" s="11">
        <v>1</v>
      </c>
    </row>
    <row r="788" spans="1:21" x14ac:dyDescent="0.2">
      <c r="A788" s="11" t="s">
        <v>45</v>
      </c>
      <c r="B788" s="11">
        <v>5.6479999999999997</v>
      </c>
      <c r="C788" s="11">
        <v>14.566000000000001</v>
      </c>
      <c r="D788" s="11">
        <v>1.0960000000000001</v>
      </c>
      <c r="E788" s="11">
        <v>4.6600000000000003E-2</v>
      </c>
      <c r="F788" s="11">
        <v>0.39810000000000001</v>
      </c>
      <c r="G788" s="11">
        <v>0.36599999999999999</v>
      </c>
      <c r="H788" s="11">
        <v>9.0250000000000004</v>
      </c>
      <c r="I788" s="15">
        <v>1.2340000000000001E-3</v>
      </c>
      <c r="J788" s="15">
        <v>7.3190000000000005E-2</v>
      </c>
      <c r="K788" s="15">
        <v>2.7599398824976098</v>
      </c>
      <c r="L788" s="15">
        <v>2.1451017898620002</v>
      </c>
      <c r="M788" s="15">
        <v>2.88290750102473</v>
      </c>
      <c r="N788" s="15">
        <v>2.8692444322994901</v>
      </c>
      <c r="O788" s="11">
        <v>0.80594900849858397</v>
      </c>
      <c r="P788" s="15">
        <v>0.98531055021395597</v>
      </c>
      <c r="Q788" s="11" t="s">
        <v>38</v>
      </c>
      <c r="R788" s="11" t="s">
        <v>46</v>
      </c>
      <c r="S788" s="11" t="s">
        <v>47</v>
      </c>
      <c r="T788" s="11" t="s">
        <v>48</v>
      </c>
      <c r="U788" s="11">
        <v>1</v>
      </c>
    </row>
    <row r="789" spans="1:21" x14ac:dyDescent="0.2">
      <c r="A789" s="11" t="s">
        <v>45</v>
      </c>
      <c r="B789" s="11">
        <v>5.6479999999999997</v>
      </c>
      <c r="C789" s="11">
        <v>14.566000000000001</v>
      </c>
      <c r="D789" s="11">
        <v>1.1060000000000001</v>
      </c>
      <c r="E789" s="11">
        <v>4.7140000000000001E-2</v>
      </c>
      <c r="F789" s="11">
        <v>0.4017</v>
      </c>
      <c r="G789" s="11">
        <v>0.36899999999999999</v>
      </c>
      <c r="H789" s="11">
        <v>9</v>
      </c>
      <c r="I789" s="15">
        <v>1.2359999999999999E-3</v>
      </c>
      <c r="J789" s="15">
        <v>7.3929999999999996E-2</v>
      </c>
      <c r="K789" s="15">
        <v>2.4753144866765902</v>
      </c>
      <c r="L789" s="15">
        <v>2.1236304612471302</v>
      </c>
      <c r="M789" s="15">
        <v>2.7864195860949601</v>
      </c>
      <c r="N789" s="15">
        <v>2.7728932774245898</v>
      </c>
      <c r="O789" s="11">
        <v>0.80417847025495703</v>
      </c>
      <c r="P789" s="15">
        <v>0.999368886930597</v>
      </c>
      <c r="Q789" s="11" t="s">
        <v>38</v>
      </c>
      <c r="R789" s="11" t="s">
        <v>46</v>
      </c>
      <c r="S789" s="11" t="s">
        <v>47</v>
      </c>
      <c r="T789" s="11" t="s">
        <v>48</v>
      </c>
      <c r="U789" s="11">
        <v>1</v>
      </c>
    </row>
    <row r="790" spans="1:21" x14ac:dyDescent="0.2">
      <c r="A790" s="11" t="s">
        <v>45</v>
      </c>
      <c r="B790" s="11">
        <v>5.6479999999999997</v>
      </c>
      <c r="C790" s="11">
        <v>14.566000000000001</v>
      </c>
      <c r="D790" s="11">
        <v>1.1180000000000001</v>
      </c>
      <c r="E790" s="11">
        <v>4.7750000000000001E-2</v>
      </c>
      <c r="F790" s="11">
        <v>0.40589999999999998</v>
      </c>
      <c r="G790" s="11">
        <v>0.373</v>
      </c>
      <c r="H790" s="11">
        <v>8.9760000000000009</v>
      </c>
      <c r="I790" s="15">
        <v>1.2390000000000001E-3</v>
      </c>
      <c r="J790" s="15">
        <v>7.2389999999999996E-2</v>
      </c>
      <c r="K790" s="15">
        <v>2.4865312888520501</v>
      </c>
      <c r="L790" s="15">
        <v>2.1273656582400902</v>
      </c>
      <c r="M790" s="15">
        <v>2.9147672330432401</v>
      </c>
      <c r="N790" s="15">
        <v>2.7489984804530998</v>
      </c>
      <c r="O790" s="11">
        <v>0.80205382436260597</v>
      </c>
      <c r="P790" s="15">
        <v>1.0167943239983499</v>
      </c>
      <c r="Q790" s="11" t="s">
        <v>38</v>
      </c>
      <c r="R790" s="11" t="s">
        <v>46</v>
      </c>
      <c r="S790" s="11" t="s">
        <v>47</v>
      </c>
      <c r="T790" s="11" t="s">
        <v>48</v>
      </c>
      <c r="U790" s="11">
        <v>1</v>
      </c>
    </row>
    <row r="791" spans="1:21" x14ac:dyDescent="0.2">
      <c r="A791" s="11" t="s">
        <v>45</v>
      </c>
      <c r="B791" s="11">
        <v>5.6479999999999997</v>
      </c>
      <c r="C791" s="11">
        <v>14.566000000000001</v>
      </c>
      <c r="D791" s="11">
        <v>1.1299999999999999</v>
      </c>
      <c r="E791" s="11">
        <v>4.8370000000000003E-2</v>
      </c>
      <c r="F791" s="11">
        <v>0.41010000000000002</v>
      </c>
      <c r="G791" s="11">
        <v>0.376</v>
      </c>
      <c r="H791" s="11">
        <v>8.9489999999999998</v>
      </c>
      <c r="I791" s="15">
        <v>1.242E-3</v>
      </c>
      <c r="J791" s="15">
        <v>7.2080000000000005E-2</v>
      </c>
      <c r="K791" s="15">
        <v>2.46947835738069</v>
      </c>
      <c r="L791" s="15">
        <v>2.1226415094339601</v>
      </c>
      <c r="M791" s="15">
        <v>2.80244173140954</v>
      </c>
      <c r="N791" s="15">
        <v>2.6775804661487199</v>
      </c>
      <c r="O791" s="11">
        <v>0.79992917847025502</v>
      </c>
      <c r="P791" s="15">
        <v>1.0315416426747199</v>
      </c>
      <c r="Q791" s="11" t="s">
        <v>38</v>
      </c>
      <c r="R791" s="11" t="s">
        <v>46</v>
      </c>
      <c r="S791" s="11" t="s">
        <v>47</v>
      </c>
      <c r="T791" s="11" t="s">
        <v>48</v>
      </c>
      <c r="U791" s="11">
        <v>1</v>
      </c>
    </row>
    <row r="792" spans="1:21" x14ac:dyDescent="0.2">
      <c r="A792" s="11" t="s">
        <v>45</v>
      </c>
      <c r="B792" s="11">
        <v>5.6479999999999997</v>
      </c>
      <c r="C792" s="11">
        <v>14.566000000000001</v>
      </c>
      <c r="D792" s="11">
        <v>1.141</v>
      </c>
      <c r="E792" s="11">
        <v>4.8989999999999999E-2</v>
      </c>
      <c r="F792" s="11">
        <v>0.4143</v>
      </c>
      <c r="G792" s="11">
        <v>0.38</v>
      </c>
      <c r="H792" s="11">
        <v>8.9239999999999995</v>
      </c>
      <c r="I792" s="15">
        <v>1.2459999999999999E-3</v>
      </c>
      <c r="J792" s="15">
        <v>6.9269999999999998E-2</v>
      </c>
      <c r="K792" s="15">
        <v>2.5407824455030998</v>
      </c>
      <c r="L792" s="15">
        <v>2.1510033203407</v>
      </c>
      <c r="M792" s="15">
        <v>2.8583802511909902</v>
      </c>
      <c r="N792" s="15">
        <v>2.7140176122419502</v>
      </c>
      <c r="O792" s="11">
        <v>0.79798158640226602</v>
      </c>
      <c r="P792" s="15">
        <v>1.0503020750824501</v>
      </c>
      <c r="Q792" s="11" t="s">
        <v>38</v>
      </c>
      <c r="R792" s="11" t="s">
        <v>46</v>
      </c>
      <c r="S792" s="11" t="s">
        <v>47</v>
      </c>
      <c r="T792" s="11" t="s">
        <v>48</v>
      </c>
      <c r="U792" s="11">
        <v>1</v>
      </c>
    </row>
    <row r="793" spans="1:21" x14ac:dyDescent="0.2">
      <c r="A793" s="11" t="s">
        <v>45</v>
      </c>
      <c r="B793" s="11">
        <v>5.6479999999999997</v>
      </c>
      <c r="C793" s="11">
        <v>14.566000000000001</v>
      </c>
      <c r="D793" s="11">
        <v>1.153</v>
      </c>
      <c r="E793" s="11">
        <v>4.9619999999999997E-2</v>
      </c>
      <c r="F793" s="11">
        <v>0.41860000000000003</v>
      </c>
      <c r="G793" s="11">
        <v>0.38300000000000001</v>
      </c>
      <c r="H793" s="11">
        <v>8.8970000000000002</v>
      </c>
      <c r="I793" s="15">
        <v>1.2489999999999999E-3</v>
      </c>
      <c r="J793" s="15">
        <v>7.0989999999999998E-2</v>
      </c>
      <c r="K793" s="15">
        <v>2.4792224256937598</v>
      </c>
      <c r="L793" s="15">
        <v>2.1129736582617298</v>
      </c>
      <c r="M793" s="15">
        <v>2.8595576841808699</v>
      </c>
      <c r="N793" s="15">
        <v>2.5637413720242299</v>
      </c>
      <c r="O793" s="11">
        <v>0.79585694050991496</v>
      </c>
      <c r="P793" s="15">
        <v>1.06564366021069</v>
      </c>
      <c r="Q793" s="11" t="s">
        <v>38</v>
      </c>
      <c r="R793" s="11" t="s">
        <v>46</v>
      </c>
      <c r="S793" s="11" t="s">
        <v>47</v>
      </c>
      <c r="T793" s="11" t="s">
        <v>48</v>
      </c>
      <c r="U793" s="11">
        <v>1</v>
      </c>
    </row>
    <row r="794" spans="1:21" x14ac:dyDescent="0.2">
      <c r="A794" s="11" t="s">
        <v>45</v>
      </c>
      <c r="B794" s="11">
        <v>5.6479999999999997</v>
      </c>
      <c r="C794" s="11">
        <v>14.566000000000001</v>
      </c>
      <c r="D794" s="11">
        <v>1.1639999999999999</v>
      </c>
      <c r="E794" s="11">
        <v>5.0250000000000003E-2</v>
      </c>
      <c r="F794" s="11">
        <v>0.42280000000000001</v>
      </c>
      <c r="G794" s="11">
        <v>0.38700000000000001</v>
      </c>
      <c r="H794" s="11">
        <v>8.8710000000000004</v>
      </c>
      <c r="I794" s="15">
        <v>1.2520000000000001E-3</v>
      </c>
      <c r="J794" s="15">
        <v>7.1709999999999996E-2</v>
      </c>
      <c r="K794" s="15">
        <v>2.4543299400362599</v>
      </c>
      <c r="L794" s="15">
        <v>2.0917584716218101</v>
      </c>
      <c r="M794" s="15">
        <v>2.6774508436759201</v>
      </c>
      <c r="N794" s="15">
        <v>2.46827499651374</v>
      </c>
      <c r="O794" s="11">
        <v>0.79390934844192595</v>
      </c>
      <c r="P794" s="15">
        <v>1.0845480831361201</v>
      </c>
      <c r="Q794" s="11" t="s">
        <v>38</v>
      </c>
      <c r="R794" s="11" t="s">
        <v>46</v>
      </c>
      <c r="S794" s="11" t="s">
        <v>47</v>
      </c>
      <c r="T794" s="11" t="s">
        <v>48</v>
      </c>
      <c r="U794" s="11">
        <v>1</v>
      </c>
    </row>
    <row r="795" spans="1:21" x14ac:dyDescent="0.2">
      <c r="A795" s="11" t="s">
        <v>45</v>
      </c>
      <c r="B795" s="11">
        <v>5.6479999999999997</v>
      </c>
      <c r="C795" s="11">
        <v>14.566000000000001</v>
      </c>
      <c r="D795" s="11">
        <v>1.1759999999999999</v>
      </c>
      <c r="E795" s="11">
        <v>5.0880000000000002E-2</v>
      </c>
      <c r="F795" s="11">
        <v>0.42699999999999999</v>
      </c>
      <c r="G795" s="11">
        <v>0.39</v>
      </c>
      <c r="H795" s="11">
        <v>8.8450000000000006</v>
      </c>
      <c r="I795" s="15">
        <v>1.255E-3</v>
      </c>
      <c r="J795" s="15">
        <v>7.46E-2</v>
      </c>
      <c r="K795" s="15">
        <v>2.3860589812332398</v>
      </c>
      <c r="L795" s="15">
        <v>2.0509383378016102</v>
      </c>
      <c r="M795" s="15">
        <v>2.5469168900804302</v>
      </c>
      <c r="N795" s="15">
        <v>2.3056300268096499</v>
      </c>
      <c r="O795" s="11">
        <v>0.791784702549575</v>
      </c>
      <c r="P795" s="15">
        <v>1.09945944909789</v>
      </c>
      <c r="Q795" s="11" t="s">
        <v>38</v>
      </c>
      <c r="R795" s="11" t="s">
        <v>46</v>
      </c>
      <c r="S795" s="11" t="s">
        <v>47</v>
      </c>
      <c r="T795" s="11" t="s">
        <v>48</v>
      </c>
      <c r="U795" s="11">
        <v>1</v>
      </c>
    </row>
    <row r="796" spans="1:21" x14ac:dyDescent="0.2">
      <c r="A796" s="11" t="s">
        <v>45</v>
      </c>
      <c r="B796" s="11">
        <v>5.6479999999999997</v>
      </c>
      <c r="C796" s="11">
        <v>14.566000000000001</v>
      </c>
      <c r="D796" s="11">
        <v>1.1879999999999999</v>
      </c>
      <c r="E796" s="11">
        <v>5.151E-2</v>
      </c>
      <c r="F796" s="11">
        <v>0.43120000000000003</v>
      </c>
      <c r="G796" s="11">
        <v>0.39400000000000002</v>
      </c>
      <c r="H796" s="11">
        <v>8.82</v>
      </c>
      <c r="I796" s="15">
        <v>1.258E-3</v>
      </c>
      <c r="J796" s="15">
        <v>7.2499999999999995E-2</v>
      </c>
      <c r="K796" s="15">
        <v>2.4137931034482798</v>
      </c>
      <c r="L796" s="15">
        <v>2.0551724137931</v>
      </c>
      <c r="M796" s="15">
        <v>2.60689655172414</v>
      </c>
      <c r="N796" s="15">
        <v>2.3172413793103499</v>
      </c>
      <c r="O796" s="11">
        <v>0.78966005665722405</v>
      </c>
      <c r="P796" s="15">
        <v>1.11723012833877</v>
      </c>
      <c r="Q796" s="11" t="s">
        <v>38</v>
      </c>
      <c r="R796" s="11" t="s">
        <v>46</v>
      </c>
      <c r="S796" s="11" t="s">
        <v>47</v>
      </c>
      <c r="T796" s="11" t="s">
        <v>48</v>
      </c>
      <c r="U796" s="11">
        <v>1</v>
      </c>
    </row>
    <row r="797" spans="1:21" x14ac:dyDescent="0.2">
      <c r="A797" s="11" t="s">
        <v>45</v>
      </c>
      <c r="B797" s="11">
        <v>5.6479999999999997</v>
      </c>
      <c r="C797" s="11">
        <v>14.566000000000001</v>
      </c>
      <c r="D797" s="11">
        <v>1.1990000000000001</v>
      </c>
      <c r="E797" s="11">
        <v>5.2150000000000002E-2</v>
      </c>
      <c r="F797" s="11">
        <v>0.43540000000000001</v>
      </c>
      <c r="G797" s="11">
        <v>0.39700000000000002</v>
      </c>
      <c r="H797" s="11">
        <v>8.7940000000000005</v>
      </c>
      <c r="I797" s="15">
        <v>1.261E-3</v>
      </c>
      <c r="J797" s="15">
        <v>7.4490000000000001E-2</v>
      </c>
      <c r="K797" s="15">
        <v>2.3627332527856102</v>
      </c>
      <c r="L797" s="15">
        <v>2.0136931131695501</v>
      </c>
      <c r="M797" s="15">
        <v>2.49697946033025</v>
      </c>
      <c r="N797" s="15">
        <v>2.17478856222312</v>
      </c>
      <c r="O797" s="11">
        <v>0.78771246458923505</v>
      </c>
      <c r="P797" s="15">
        <v>1.13347744376579</v>
      </c>
      <c r="Q797" s="11" t="s">
        <v>38</v>
      </c>
      <c r="R797" s="11" t="s">
        <v>46</v>
      </c>
      <c r="S797" s="11" t="s">
        <v>47</v>
      </c>
      <c r="T797" s="11" t="s">
        <v>48</v>
      </c>
      <c r="U797" s="11">
        <v>1</v>
      </c>
    </row>
    <row r="798" spans="1:21" x14ac:dyDescent="0.2">
      <c r="A798" s="11" t="s">
        <v>45</v>
      </c>
      <c r="B798" s="11">
        <v>5.6479999999999997</v>
      </c>
      <c r="C798" s="11">
        <v>14.566000000000001</v>
      </c>
      <c r="D798" s="11">
        <v>1.2110000000000001</v>
      </c>
      <c r="E798" s="11">
        <v>5.2789999999999997E-2</v>
      </c>
      <c r="F798" s="11">
        <v>0.43959999999999999</v>
      </c>
      <c r="G798" s="11">
        <v>0.40100000000000002</v>
      </c>
      <c r="H798" s="11">
        <v>8.7680000000000007</v>
      </c>
      <c r="I798" s="15">
        <v>1.2639999999999999E-3</v>
      </c>
      <c r="J798" s="15">
        <v>7.3270000000000002E-2</v>
      </c>
      <c r="K798" s="15">
        <v>2.3884263682271101</v>
      </c>
      <c r="L798" s="15">
        <v>2.03357445066194</v>
      </c>
      <c r="M798" s="15">
        <v>2.5249078749829401</v>
      </c>
      <c r="N798" s="15">
        <v>2.17005595741777</v>
      </c>
      <c r="O798" s="11">
        <v>0.78558781869688399</v>
      </c>
      <c r="P798" s="15">
        <v>1.1513480640865199</v>
      </c>
      <c r="Q798" s="11" t="s">
        <v>38</v>
      </c>
      <c r="R798" s="11" t="s">
        <v>46</v>
      </c>
      <c r="S798" s="11" t="s">
        <v>47</v>
      </c>
      <c r="T798" s="11" t="s">
        <v>48</v>
      </c>
      <c r="U798" s="11">
        <v>1</v>
      </c>
    </row>
    <row r="799" spans="1:21" x14ac:dyDescent="0.2">
      <c r="A799" s="11" t="s">
        <v>45</v>
      </c>
      <c r="B799" s="11">
        <v>5.6479999999999997</v>
      </c>
      <c r="C799" s="11">
        <v>14.566000000000001</v>
      </c>
      <c r="D799" s="11">
        <v>1.222</v>
      </c>
      <c r="E799" s="11">
        <v>5.3440000000000001E-2</v>
      </c>
      <c r="F799" s="11">
        <v>0.44379999999999997</v>
      </c>
      <c r="G799" s="11">
        <v>0.40400000000000003</v>
      </c>
      <c r="H799" s="11">
        <v>8.7409999999999997</v>
      </c>
      <c r="I799" s="15">
        <v>1.2669999999999999E-3</v>
      </c>
      <c r="J799" s="15">
        <v>7.3279999999999998E-2</v>
      </c>
      <c r="K799" s="15">
        <v>2.4017467248908302</v>
      </c>
      <c r="L799" s="15">
        <v>2.0196506550218301</v>
      </c>
      <c r="M799" s="15">
        <v>2.4699781659388602</v>
      </c>
      <c r="N799" s="15">
        <v>2.1151746724890801</v>
      </c>
      <c r="O799" s="11">
        <v>0.78364022662889499</v>
      </c>
      <c r="P799" s="15">
        <v>1.1676786014988401</v>
      </c>
      <c r="Q799" s="11" t="s">
        <v>38</v>
      </c>
      <c r="R799" s="11" t="s">
        <v>46</v>
      </c>
      <c r="S799" s="11" t="s">
        <v>47</v>
      </c>
      <c r="T799" s="11" t="s">
        <v>48</v>
      </c>
      <c r="U799" s="11">
        <v>1</v>
      </c>
    </row>
    <row r="800" spans="1:21" x14ac:dyDescent="0.2">
      <c r="A800" s="11" t="s">
        <v>45</v>
      </c>
      <c r="B800" s="11">
        <v>5.6479999999999997</v>
      </c>
      <c r="C800" s="11">
        <v>14.566000000000001</v>
      </c>
      <c r="D800" s="11">
        <v>1.234</v>
      </c>
      <c r="E800" s="11">
        <v>5.4080000000000003E-2</v>
      </c>
      <c r="F800" s="11">
        <v>0.44800000000000001</v>
      </c>
      <c r="G800" s="11">
        <v>0.40799999999999997</v>
      </c>
      <c r="H800" s="11">
        <v>8.7159999999999993</v>
      </c>
      <c r="I800" s="15">
        <v>1.271E-3</v>
      </c>
      <c r="J800" s="15">
        <v>7.1690000000000004E-2</v>
      </c>
      <c r="K800" s="15">
        <v>2.44106569953968</v>
      </c>
      <c r="L800" s="15">
        <v>2.02259729390431</v>
      </c>
      <c r="M800" s="15">
        <v>2.4968614869577301</v>
      </c>
      <c r="N800" s="15">
        <v>2.0923420281768701</v>
      </c>
      <c r="O800" s="11">
        <v>0.78151558073654404</v>
      </c>
      <c r="P800" s="15">
        <v>1.1856435514494901</v>
      </c>
      <c r="Q800" s="11" t="s">
        <v>38</v>
      </c>
      <c r="R800" s="11" t="s">
        <v>46</v>
      </c>
      <c r="S800" s="11" t="s">
        <v>47</v>
      </c>
      <c r="T800" s="11" t="s">
        <v>48</v>
      </c>
      <c r="U800" s="11">
        <v>1</v>
      </c>
    </row>
    <row r="801" spans="1:21" x14ac:dyDescent="0.2">
      <c r="A801" s="11" t="s">
        <v>45</v>
      </c>
      <c r="B801" s="11">
        <v>5.6479999999999997</v>
      </c>
      <c r="C801" s="11">
        <v>14.566000000000001</v>
      </c>
      <c r="D801" s="11">
        <v>1.2450000000000001</v>
      </c>
      <c r="E801" s="11">
        <v>5.4739999999999997E-2</v>
      </c>
      <c r="F801" s="11">
        <v>0.45219999999999999</v>
      </c>
      <c r="G801" s="11">
        <v>0.41099999999999998</v>
      </c>
      <c r="H801" s="11">
        <v>8.6890000000000001</v>
      </c>
      <c r="I801" s="15">
        <v>1.274E-3</v>
      </c>
      <c r="J801" s="15">
        <v>6.9400000000000003E-2</v>
      </c>
      <c r="K801" s="15">
        <v>2.50720461095101</v>
      </c>
      <c r="L801" s="15">
        <v>2.0317002881844402</v>
      </c>
      <c r="M801" s="15">
        <v>2.5792507204610899</v>
      </c>
      <c r="N801" s="15">
        <v>2.1037463976945201</v>
      </c>
      <c r="O801" s="11">
        <v>0.77956798866855503</v>
      </c>
      <c r="P801" s="15">
        <v>1.2020496032227199</v>
      </c>
      <c r="Q801" s="11" t="s">
        <v>38</v>
      </c>
      <c r="R801" s="11" t="s">
        <v>46</v>
      </c>
      <c r="S801" s="11" t="s">
        <v>47</v>
      </c>
      <c r="T801" s="11" t="s">
        <v>48</v>
      </c>
      <c r="U801" s="11">
        <v>1</v>
      </c>
    </row>
    <row r="802" spans="1:21" x14ac:dyDescent="0.2">
      <c r="A802" s="11" t="s">
        <v>45</v>
      </c>
      <c r="B802" s="11">
        <v>5.6479999999999997</v>
      </c>
      <c r="C802" s="11">
        <v>14.566000000000001</v>
      </c>
      <c r="D802" s="11">
        <v>1.3839999999999999</v>
      </c>
      <c r="E802" s="11">
        <v>6.2780000000000002E-2</v>
      </c>
      <c r="F802" s="11">
        <v>0.50239999999999996</v>
      </c>
      <c r="G802" s="11">
        <v>0.45100000000000001</v>
      </c>
      <c r="H802" s="11">
        <v>8.3800000000000008</v>
      </c>
      <c r="I802" s="15">
        <v>1.3140000000000001E-3</v>
      </c>
      <c r="J802" s="15">
        <v>7.263E-2</v>
      </c>
      <c r="K802" s="15">
        <v>2.2304832713754599</v>
      </c>
      <c r="L802" s="15">
        <v>1.88627288999036</v>
      </c>
      <c r="M802" s="15">
        <v>2.0514938730552101</v>
      </c>
      <c r="N802" s="15">
        <v>1.4319151865620301</v>
      </c>
      <c r="O802" s="11">
        <v>0.75495750708215303</v>
      </c>
      <c r="P802" s="15">
        <v>1.4021408897036101</v>
      </c>
      <c r="Q802" s="11" t="s">
        <v>38</v>
      </c>
      <c r="R802" s="11" t="s">
        <v>46</v>
      </c>
      <c r="S802" s="11" t="s">
        <v>47</v>
      </c>
      <c r="T802" s="11" t="s">
        <v>48</v>
      </c>
      <c r="U802" s="11">
        <v>1</v>
      </c>
    </row>
    <row r="803" spans="1:21" x14ac:dyDescent="0.2">
      <c r="A803" s="11" t="s">
        <v>45</v>
      </c>
      <c r="B803" s="11">
        <v>5.6479999999999997</v>
      </c>
      <c r="C803" s="11">
        <v>14.566000000000001</v>
      </c>
      <c r="D803" s="11">
        <v>1.399</v>
      </c>
      <c r="E803" s="11">
        <v>6.368E-2</v>
      </c>
      <c r="F803" s="11">
        <v>0.50780000000000003</v>
      </c>
      <c r="G803" s="11">
        <v>0.45600000000000002</v>
      </c>
      <c r="H803" s="11">
        <v>8.3469999999999995</v>
      </c>
      <c r="I803" s="15">
        <v>1.3179999999999999E-3</v>
      </c>
      <c r="J803" s="15">
        <v>7.1550000000000002E-2</v>
      </c>
      <c r="K803" s="15">
        <v>2.2641509433962299</v>
      </c>
      <c r="L803" s="15">
        <v>1.90076869322152</v>
      </c>
      <c r="M803" s="15">
        <v>2.04053109713487</v>
      </c>
      <c r="N803" s="15">
        <v>1.4255765199161401</v>
      </c>
      <c r="O803" s="11">
        <v>0.75230169971671401</v>
      </c>
      <c r="P803" s="15">
        <v>1.4258953950642801</v>
      </c>
      <c r="Q803" s="11" t="s">
        <v>38</v>
      </c>
      <c r="R803" s="11" t="s">
        <v>46</v>
      </c>
      <c r="S803" s="11" t="s">
        <v>47</v>
      </c>
      <c r="T803" s="11" t="s">
        <v>48</v>
      </c>
      <c r="U803" s="11">
        <v>1</v>
      </c>
    </row>
    <row r="804" spans="1:21" x14ac:dyDescent="0.2">
      <c r="A804" s="11" t="s">
        <v>45</v>
      </c>
      <c r="B804" s="11">
        <v>5.6479999999999997</v>
      </c>
      <c r="C804" s="11">
        <v>14.566000000000001</v>
      </c>
      <c r="D804" s="11">
        <v>1.4139999999999999</v>
      </c>
      <c r="E804" s="11">
        <v>6.4589999999999995E-2</v>
      </c>
      <c r="F804" s="11">
        <v>0.51319999999999999</v>
      </c>
      <c r="G804" s="11">
        <v>0.46</v>
      </c>
      <c r="H804" s="11">
        <v>8.3130000000000006</v>
      </c>
      <c r="I804" s="15">
        <v>1.322E-3</v>
      </c>
      <c r="J804" s="15">
        <v>7.2520000000000001E-2</v>
      </c>
      <c r="K804" s="15">
        <v>2.24765581908439</v>
      </c>
      <c r="L804" s="15">
        <v>1.87534473248759</v>
      </c>
      <c r="M804" s="15">
        <v>1.9994484280198599</v>
      </c>
      <c r="N804" s="15">
        <v>1.3527302813017099</v>
      </c>
      <c r="O804" s="11">
        <v>0.74964589235127499</v>
      </c>
      <c r="P804" s="15">
        <v>1.4465361923289499</v>
      </c>
      <c r="Q804" s="11" t="s">
        <v>38</v>
      </c>
      <c r="R804" s="11" t="s">
        <v>46</v>
      </c>
      <c r="S804" s="11" t="s">
        <v>47</v>
      </c>
      <c r="T804" s="11" t="s">
        <v>48</v>
      </c>
      <c r="U804" s="11">
        <v>1</v>
      </c>
    </row>
    <row r="805" spans="1:21" x14ac:dyDescent="0.2">
      <c r="A805" s="11" t="s">
        <v>45</v>
      </c>
      <c r="B805" s="11">
        <v>5.6479999999999997</v>
      </c>
      <c r="C805" s="11">
        <v>14.566000000000001</v>
      </c>
      <c r="D805" s="11">
        <v>1.429</v>
      </c>
      <c r="E805" s="11">
        <v>6.5509999999999999E-2</v>
      </c>
      <c r="F805" s="11">
        <v>0.51870000000000005</v>
      </c>
      <c r="G805" s="11">
        <v>0.46400000000000002</v>
      </c>
      <c r="H805" s="11">
        <v>8.2789999999999999</v>
      </c>
      <c r="I805" s="15">
        <v>1.3270000000000001E-3</v>
      </c>
      <c r="J805" s="15">
        <v>7.0739999999999997E-2</v>
      </c>
      <c r="K805" s="15">
        <v>2.2759400621996</v>
      </c>
      <c r="L805" s="15">
        <v>1.88012439920837</v>
      </c>
      <c r="M805" s="15">
        <v>2.1628498727735401</v>
      </c>
      <c r="N805" s="15">
        <v>1.32598247102064</v>
      </c>
      <c r="O805" s="11">
        <v>0.74699008498583597</v>
      </c>
      <c r="P805" s="15">
        <v>1.4677366601727</v>
      </c>
      <c r="Q805" s="11" t="s">
        <v>38</v>
      </c>
      <c r="R805" s="11" t="s">
        <v>46</v>
      </c>
      <c r="S805" s="11" t="s">
        <v>47</v>
      </c>
      <c r="T805" s="11" t="s">
        <v>48</v>
      </c>
      <c r="U805" s="11">
        <v>1</v>
      </c>
    </row>
    <row r="806" spans="1:21" x14ac:dyDescent="0.2">
      <c r="A806" s="11" t="s">
        <v>45</v>
      </c>
      <c r="B806" s="11">
        <v>5.6479999999999997</v>
      </c>
      <c r="C806" s="11">
        <v>14.566000000000001</v>
      </c>
      <c r="D806" s="11">
        <v>1.444</v>
      </c>
      <c r="E806" s="11">
        <v>6.6430000000000003E-2</v>
      </c>
      <c r="F806" s="11">
        <v>0.52410000000000001</v>
      </c>
      <c r="G806" s="11">
        <v>0.46800000000000003</v>
      </c>
      <c r="H806" s="11">
        <v>8.2460000000000004</v>
      </c>
      <c r="I806" s="15">
        <v>1.3309999999999999E-3</v>
      </c>
      <c r="J806" s="15">
        <v>6.973E-2</v>
      </c>
      <c r="K806" s="15">
        <v>2.2945647497490298</v>
      </c>
      <c r="L806" s="15">
        <v>1.8786748888570199</v>
      </c>
      <c r="M806" s="15">
        <v>2.0364262154022699</v>
      </c>
      <c r="N806" s="15">
        <v>1.3107701132941301</v>
      </c>
      <c r="O806" s="11">
        <v>0.74433427762039694</v>
      </c>
      <c r="P806" s="15">
        <v>1.4883626784695501</v>
      </c>
      <c r="Q806" s="11" t="s">
        <v>38</v>
      </c>
      <c r="R806" s="11" t="s">
        <v>46</v>
      </c>
      <c r="S806" s="11" t="s">
        <v>47</v>
      </c>
      <c r="T806" s="11" t="s">
        <v>48</v>
      </c>
      <c r="U806" s="11">
        <v>1</v>
      </c>
    </row>
    <row r="807" spans="1:21" x14ac:dyDescent="0.2">
      <c r="A807" s="11" t="s">
        <v>45</v>
      </c>
      <c r="B807" s="11">
        <v>5.6479999999999997</v>
      </c>
      <c r="C807" s="11">
        <v>14.566000000000001</v>
      </c>
      <c r="D807" s="11">
        <v>1.4590000000000001</v>
      </c>
      <c r="E807" s="11">
        <v>6.7360000000000003E-2</v>
      </c>
      <c r="F807" s="11">
        <v>0.52949999999999997</v>
      </c>
      <c r="G807" s="11">
        <v>0.47299999999999998</v>
      </c>
      <c r="H807" s="11">
        <v>8.2119999999999997</v>
      </c>
      <c r="I807" s="15">
        <v>1.3359999999999999E-3</v>
      </c>
      <c r="J807" s="15">
        <v>7.1599999999999997E-2</v>
      </c>
      <c r="K807" s="15">
        <v>2.22067039106145</v>
      </c>
      <c r="L807" s="15">
        <v>1.85754189944134</v>
      </c>
      <c r="M807" s="15">
        <v>1.95530726256983</v>
      </c>
      <c r="N807" s="15">
        <v>1.23463687150838</v>
      </c>
      <c r="O807" s="11">
        <v>0.74167847025495803</v>
      </c>
      <c r="P807" s="15">
        <v>1.5121702074641199</v>
      </c>
      <c r="Q807" s="11" t="s">
        <v>38</v>
      </c>
      <c r="R807" s="11" t="s">
        <v>46</v>
      </c>
      <c r="S807" s="11" t="s">
        <v>47</v>
      </c>
      <c r="T807" s="11" t="s">
        <v>48</v>
      </c>
      <c r="U807" s="11">
        <v>1</v>
      </c>
    </row>
    <row r="808" spans="1:21" x14ac:dyDescent="0.2">
      <c r="A808" s="11" t="s">
        <v>45</v>
      </c>
      <c r="B808" s="11">
        <v>5.6479999999999997</v>
      </c>
      <c r="C808" s="11">
        <v>14.566000000000001</v>
      </c>
      <c r="D808" s="11">
        <v>1.4730000000000001</v>
      </c>
      <c r="E808" s="11">
        <v>6.8290000000000003E-2</v>
      </c>
      <c r="F808" s="11">
        <v>0.53500000000000003</v>
      </c>
      <c r="G808" s="11">
        <v>0.47699999999999998</v>
      </c>
      <c r="H808" s="11">
        <v>8.1790000000000003</v>
      </c>
      <c r="I808" s="15">
        <v>1.341E-3</v>
      </c>
      <c r="J808" s="15">
        <v>7.2160000000000002E-2</v>
      </c>
      <c r="K808" s="15">
        <v>2.2172949002217299</v>
      </c>
      <c r="L808" s="15">
        <v>1.8431263858093101</v>
      </c>
      <c r="M808" s="15">
        <v>1.8847006651884699</v>
      </c>
      <c r="N808" s="15">
        <v>1.1737804878048801</v>
      </c>
      <c r="O808" s="11">
        <v>0.73919971671388096</v>
      </c>
      <c r="P808" s="15">
        <v>1.5348916234193399</v>
      </c>
      <c r="Q808" s="11" t="s">
        <v>38</v>
      </c>
      <c r="R808" s="11" t="s">
        <v>46</v>
      </c>
      <c r="S808" s="11" t="s">
        <v>47</v>
      </c>
      <c r="T808" s="11" t="s">
        <v>48</v>
      </c>
      <c r="U808" s="11">
        <v>1</v>
      </c>
    </row>
    <row r="809" spans="1:21" x14ac:dyDescent="0.2">
      <c r="A809" s="11" t="s">
        <v>45</v>
      </c>
      <c r="B809" s="11">
        <v>5.6479999999999997</v>
      </c>
      <c r="C809" s="11">
        <v>14.566000000000001</v>
      </c>
      <c r="D809" s="11">
        <v>1.488</v>
      </c>
      <c r="E809" s="11">
        <v>6.923E-2</v>
      </c>
      <c r="F809" s="11">
        <v>0.54039999999999999</v>
      </c>
      <c r="G809" s="11">
        <v>0.48099999999999998</v>
      </c>
      <c r="H809" s="11">
        <v>8.1460000000000008</v>
      </c>
      <c r="I809" s="15">
        <v>1.3450000000000001E-3</v>
      </c>
      <c r="J809" s="15">
        <v>7.1480000000000002E-2</v>
      </c>
      <c r="K809" s="15">
        <v>2.2243984331281501</v>
      </c>
      <c r="L809" s="15">
        <v>1.84667039731393</v>
      </c>
      <c r="M809" s="15">
        <v>1.87465025181869</v>
      </c>
      <c r="N809" s="15">
        <v>1.15137101287073</v>
      </c>
      <c r="O809" s="11">
        <v>0.73654390934844205</v>
      </c>
      <c r="P809" s="15">
        <v>1.55549462416866</v>
      </c>
      <c r="Q809" s="11" t="s">
        <v>38</v>
      </c>
      <c r="R809" s="11" t="s">
        <v>46</v>
      </c>
      <c r="S809" s="11" t="s">
        <v>47</v>
      </c>
      <c r="T809" s="11" t="s">
        <v>48</v>
      </c>
      <c r="U809" s="11">
        <v>1</v>
      </c>
    </row>
    <row r="810" spans="1:21" x14ac:dyDescent="0.2">
      <c r="A810" s="11" t="s">
        <v>45</v>
      </c>
      <c r="B810" s="11">
        <v>5.6479999999999997</v>
      </c>
      <c r="C810" s="11">
        <v>14.566000000000001</v>
      </c>
      <c r="D810" s="11">
        <v>1.5029999999999999</v>
      </c>
      <c r="E810" s="11">
        <v>7.0180000000000006E-2</v>
      </c>
      <c r="F810" s="11">
        <v>0.54579999999999995</v>
      </c>
      <c r="G810" s="11">
        <v>0.48499999999999999</v>
      </c>
      <c r="H810" s="11">
        <v>8.1120000000000001</v>
      </c>
      <c r="I810" s="15">
        <v>1.3500000000000001E-3</v>
      </c>
      <c r="J810" s="15">
        <v>7.0330000000000004E-2</v>
      </c>
      <c r="K810" s="15">
        <v>2.2323332859377198</v>
      </c>
      <c r="L810" s="15">
        <v>1.8484288354898299</v>
      </c>
      <c r="M810" s="15">
        <v>1.8484288354898299</v>
      </c>
      <c r="N810" s="15">
        <v>1.12043224797384</v>
      </c>
      <c r="O810" s="11">
        <v>0.73388810198300303</v>
      </c>
      <c r="P810" s="15">
        <v>1.57607129092066</v>
      </c>
      <c r="Q810" s="11" t="s">
        <v>38</v>
      </c>
      <c r="R810" s="11" t="s">
        <v>46</v>
      </c>
      <c r="S810" s="11" t="s">
        <v>47</v>
      </c>
      <c r="T810" s="11" t="s">
        <v>48</v>
      </c>
      <c r="U810" s="11">
        <v>1</v>
      </c>
    </row>
    <row r="811" spans="1:21" x14ac:dyDescent="0.2">
      <c r="A811" s="11" t="s">
        <v>45</v>
      </c>
      <c r="B811" s="11">
        <v>5.6479999999999997</v>
      </c>
      <c r="C811" s="11">
        <v>14.566000000000001</v>
      </c>
      <c r="D811" s="11">
        <v>1.518</v>
      </c>
      <c r="E811" s="11">
        <v>7.1139999999999995E-2</v>
      </c>
      <c r="F811" s="11">
        <v>0.55130000000000001</v>
      </c>
      <c r="G811" s="11">
        <v>0.48899999999999999</v>
      </c>
      <c r="H811" s="11">
        <v>8.0779999999999994</v>
      </c>
      <c r="I811" s="15">
        <v>1.354E-3</v>
      </c>
      <c r="J811" s="15">
        <v>7.2450000000000001E-2</v>
      </c>
      <c r="K811" s="15">
        <v>2.1808143547274002</v>
      </c>
      <c r="L811" s="15">
        <v>1.8219461697722601</v>
      </c>
      <c r="M811" s="15">
        <v>1.7253278122843301</v>
      </c>
      <c r="N811" s="15">
        <v>1.0448585231193901</v>
      </c>
      <c r="O811" s="11">
        <v>0.731232294617564</v>
      </c>
      <c r="P811" s="15">
        <v>1.5971998494967401</v>
      </c>
      <c r="Q811" s="11" t="s">
        <v>38</v>
      </c>
      <c r="R811" s="11" t="s">
        <v>46</v>
      </c>
      <c r="S811" s="11" t="s">
        <v>47</v>
      </c>
      <c r="T811" s="11" t="s">
        <v>48</v>
      </c>
      <c r="U811" s="11">
        <v>1</v>
      </c>
    </row>
    <row r="812" spans="1:21" x14ac:dyDescent="0.2">
      <c r="A812" s="11" t="s">
        <v>45</v>
      </c>
      <c r="B812" s="11">
        <v>5.6479999999999997</v>
      </c>
      <c r="C812" s="11">
        <v>14.566000000000001</v>
      </c>
      <c r="D812" s="11">
        <v>1.5329999999999999</v>
      </c>
      <c r="E812" s="11">
        <v>7.2099999999999997E-2</v>
      </c>
      <c r="F812" s="11">
        <v>0.55669999999999997</v>
      </c>
      <c r="G812" s="11">
        <v>0.49399999999999999</v>
      </c>
      <c r="H812" s="11">
        <v>8.0449999999999999</v>
      </c>
      <c r="I812" s="15">
        <v>1.359E-3</v>
      </c>
      <c r="J812" s="15">
        <v>7.2319999999999995E-2</v>
      </c>
      <c r="K812" s="15">
        <v>2.1709070796460201</v>
      </c>
      <c r="L812" s="15">
        <v>1.81139380530973</v>
      </c>
      <c r="M812" s="15">
        <v>1.7146017699114999</v>
      </c>
      <c r="N812" s="15">
        <v>1.0204646017699099</v>
      </c>
      <c r="O812" s="11">
        <v>0.72857648725212498</v>
      </c>
      <c r="P812" s="15">
        <v>1.6210002423598699</v>
      </c>
      <c r="Q812" s="11" t="s">
        <v>38</v>
      </c>
      <c r="R812" s="11" t="s">
        <v>46</v>
      </c>
      <c r="S812" s="11" t="s">
        <v>47</v>
      </c>
      <c r="T812" s="11" t="s">
        <v>48</v>
      </c>
      <c r="U812" s="11">
        <v>1</v>
      </c>
    </row>
    <row r="813" spans="1:21" x14ac:dyDescent="0.2">
      <c r="A813" s="11" t="s">
        <v>45</v>
      </c>
      <c r="B813" s="11">
        <v>5.6479999999999997</v>
      </c>
      <c r="C813" s="11">
        <v>14.566000000000001</v>
      </c>
      <c r="D813" s="11">
        <v>1.548</v>
      </c>
      <c r="E813" s="11">
        <v>7.3069999999999996E-2</v>
      </c>
      <c r="F813" s="11">
        <v>0.56210000000000004</v>
      </c>
      <c r="G813" s="11">
        <v>0.498</v>
      </c>
      <c r="H813" s="11">
        <v>8.0109999999999992</v>
      </c>
      <c r="I813" s="15">
        <v>1.364E-3</v>
      </c>
      <c r="J813" s="15">
        <v>7.2440000000000004E-2</v>
      </c>
      <c r="K813" s="15">
        <v>2.16731087796797</v>
      </c>
      <c r="L813" s="15">
        <v>1.7945886250690199</v>
      </c>
      <c r="M813" s="15">
        <v>1.67034787410271</v>
      </c>
      <c r="N813" s="15">
        <v>0.97736057426835998</v>
      </c>
      <c r="O813" s="11">
        <v>0.72592067988668596</v>
      </c>
      <c r="P813" s="15">
        <v>1.6414974062399199</v>
      </c>
      <c r="Q813" s="11" t="s">
        <v>38</v>
      </c>
      <c r="R813" s="11" t="s">
        <v>46</v>
      </c>
      <c r="S813" s="11" t="s">
        <v>47</v>
      </c>
      <c r="T813" s="11" t="s">
        <v>48</v>
      </c>
      <c r="U813" s="11">
        <v>1</v>
      </c>
    </row>
    <row r="814" spans="1:21" x14ac:dyDescent="0.2">
      <c r="A814" s="11" t="s">
        <v>45</v>
      </c>
      <c r="B814" s="11">
        <v>5.6479999999999997</v>
      </c>
      <c r="C814" s="11">
        <v>14.566000000000001</v>
      </c>
      <c r="D814" s="11">
        <v>1.5629999999999999</v>
      </c>
      <c r="E814" s="11">
        <v>7.4039999999999995E-2</v>
      </c>
      <c r="F814" s="11">
        <v>0.56759999999999999</v>
      </c>
      <c r="G814" s="11">
        <v>0.502</v>
      </c>
      <c r="H814" s="11">
        <v>7.9779999999999998</v>
      </c>
      <c r="I814" s="15">
        <v>1.369E-3</v>
      </c>
      <c r="J814" s="15">
        <v>7.3669999999999999E-2</v>
      </c>
      <c r="K814" s="15">
        <v>2.14469933487173</v>
      </c>
      <c r="L814" s="15">
        <v>1.77820008144428</v>
      </c>
      <c r="M814" s="15">
        <v>1.6153115243654099</v>
      </c>
      <c r="N814" s="15">
        <v>0.920320347495588</v>
      </c>
      <c r="O814" s="11">
        <v>0.72326487252124605</v>
      </c>
      <c r="P814" s="15">
        <v>1.6625460439274999</v>
      </c>
      <c r="Q814" s="11" t="s">
        <v>38</v>
      </c>
      <c r="R814" s="11" t="s">
        <v>46</v>
      </c>
      <c r="S814" s="11" t="s">
        <v>47</v>
      </c>
      <c r="T814" s="11" t="s">
        <v>48</v>
      </c>
      <c r="U814" s="11">
        <v>1</v>
      </c>
    </row>
    <row r="815" spans="1:21" x14ac:dyDescent="0.2">
      <c r="A815" s="11" t="s">
        <v>45</v>
      </c>
      <c r="B815" s="11">
        <v>5.6479999999999997</v>
      </c>
      <c r="C815" s="11">
        <v>14.566000000000001</v>
      </c>
      <c r="D815" s="11">
        <v>1.573</v>
      </c>
      <c r="E815" s="11">
        <v>7.4679999999999996E-2</v>
      </c>
      <c r="F815" s="11">
        <v>0.57110000000000005</v>
      </c>
      <c r="G815" s="11">
        <v>0.504</v>
      </c>
      <c r="H815" s="11">
        <v>7.9560000000000004</v>
      </c>
      <c r="I815" s="15">
        <v>1.372E-3</v>
      </c>
      <c r="J815" s="15">
        <v>7.1069999999999994E-2</v>
      </c>
      <c r="K815" s="15">
        <v>1.66033488110314</v>
      </c>
      <c r="L815" s="15">
        <v>1.8010412269593401</v>
      </c>
      <c r="M815" s="15">
        <v>1.6462642465175199</v>
      </c>
      <c r="N815" s="15">
        <v>0.93710426340228004</v>
      </c>
      <c r="O815" s="11">
        <v>0.72149433427762</v>
      </c>
      <c r="P815" s="15">
        <v>1.67336520464674</v>
      </c>
      <c r="Q815" s="11" t="s">
        <v>38</v>
      </c>
      <c r="R815" s="11" t="s">
        <v>46</v>
      </c>
      <c r="S815" s="11" t="s">
        <v>47</v>
      </c>
      <c r="T815" s="11" t="s">
        <v>48</v>
      </c>
      <c r="U815" s="11">
        <v>1</v>
      </c>
    </row>
    <row r="816" spans="1:21" x14ac:dyDescent="0.2">
      <c r="A816" s="11" t="s">
        <v>45</v>
      </c>
      <c r="B816" s="11">
        <v>5.6479999999999997</v>
      </c>
      <c r="C816" s="11">
        <v>14.566000000000001</v>
      </c>
      <c r="D816" s="11">
        <v>1.5780000000000001</v>
      </c>
      <c r="E816" s="11">
        <v>7.5029999999999999E-2</v>
      </c>
      <c r="F816" s="11">
        <v>0.57299999999999995</v>
      </c>
      <c r="G816" s="11">
        <v>0.50600000000000001</v>
      </c>
      <c r="H816" s="11">
        <v>7.944</v>
      </c>
      <c r="I816" s="15">
        <v>1.3730000000000001E-3</v>
      </c>
      <c r="J816" s="15">
        <v>7.3370000000000005E-2</v>
      </c>
      <c r="K816" s="15">
        <v>2.16709826904729</v>
      </c>
      <c r="L816" s="15">
        <v>1.7854709009131799</v>
      </c>
      <c r="M816" s="15">
        <v>1.48562082595066</v>
      </c>
      <c r="N816" s="15">
        <v>0.89955022488755598</v>
      </c>
      <c r="O816" s="11">
        <v>0.72060906515580703</v>
      </c>
      <c r="P816" s="15">
        <v>1.6829607610469399</v>
      </c>
      <c r="Q816" s="11" t="s">
        <v>38</v>
      </c>
      <c r="R816" s="11" t="s">
        <v>46</v>
      </c>
      <c r="S816" s="11" t="s">
        <v>47</v>
      </c>
      <c r="T816" s="11" t="s">
        <v>48</v>
      </c>
      <c r="U816" s="11">
        <v>1</v>
      </c>
    </row>
    <row r="817" spans="1:21" x14ac:dyDescent="0.2">
      <c r="A817" s="11" t="s">
        <v>45</v>
      </c>
      <c r="B817" s="11">
        <v>5.6479999999999997</v>
      </c>
      <c r="C817" s="11">
        <v>14.566000000000001</v>
      </c>
      <c r="D817" s="11">
        <v>1.59</v>
      </c>
      <c r="E817" s="11">
        <v>7.5800000000000006E-2</v>
      </c>
      <c r="F817" s="11">
        <v>0.57720000000000005</v>
      </c>
      <c r="G817" s="11">
        <v>0.50900000000000001</v>
      </c>
      <c r="H817" s="11">
        <v>7.9180000000000001</v>
      </c>
      <c r="I817" s="15">
        <v>1.377E-3</v>
      </c>
      <c r="J817" s="15">
        <v>7.109E-2</v>
      </c>
      <c r="K817" s="15">
        <v>1.67393444928963</v>
      </c>
      <c r="L817" s="15">
        <v>1.78646785764524</v>
      </c>
      <c r="M817" s="15">
        <v>1.6317344211562801</v>
      </c>
      <c r="N817" s="15">
        <v>0.89464059642706395</v>
      </c>
      <c r="O817" s="11">
        <v>0.71848441926345596</v>
      </c>
      <c r="P817" s="15">
        <v>1.6978932189465299</v>
      </c>
      <c r="Q817" s="11" t="s">
        <v>38</v>
      </c>
      <c r="R817" s="11" t="s">
        <v>46</v>
      </c>
      <c r="S817" s="11" t="s">
        <v>47</v>
      </c>
      <c r="T817" s="11" t="s">
        <v>48</v>
      </c>
      <c r="U817" s="11">
        <v>1</v>
      </c>
    </row>
    <row r="818" spans="1:21" x14ac:dyDescent="0.2">
      <c r="A818" s="11" t="s">
        <v>45</v>
      </c>
      <c r="B818" s="11">
        <v>5.6479999999999997</v>
      </c>
      <c r="C818" s="11">
        <v>14.566000000000001</v>
      </c>
      <c r="D818" s="11">
        <v>1.593</v>
      </c>
      <c r="E818" s="11">
        <v>7.6020000000000004E-2</v>
      </c>
      <c r="F818" s="11">
        <v>0.57840000000000003</v>
      </c>
      <c r="G818" s="11">
        <v>0.51</v>
      </c>
      <c r="H818" s="11">
        <v>7.9109999999999996</v>
      </c>
      <c r="I818" s="15">
        <v>1.3780000000000001E-3</v>
      </c>
      <c r="J818" s="15">
        <v>7.4289999999999995E-2</v>
      </c>
      <c r="K818" s="15">
        <v>2.14026113878045</v>
      </c>
      <c r="L818" s="15">
        <v>1.76335980616503</v>
      </c>
      <c r="M818" s="15">
        <v>1.56144837797819</v>
      </c>
      <c r="N818" s="15">
        <v>0.85610445551218195</v>
      </c>
      <c r="O818" s="11">
        <v>0.717953257790368</v>
      </c>
      <c r="P818" s="15">
        <v>1.70333207799423</v>
      </c>
      <c r="Q818" s="11" t="s">
        <v>38</v>
      </c>
      <c r="R818" s="11" t="s">
        <v>46</v>
      </c>
      <c r="S818" s="11" t="s">
        <v>47</v>
      </c>
      <c r="T818" s="11" t="s">
        <v>48</v>
      </c>
      <c r="U818" s="11">
        <v>1</v>
      </c>
    </row>
    <row r="819" spans="1:21" x14ac:dyDescent="0.2">
      <c r="A819" s="11" t="s">
        <v>45</v>
      </c>
      <c r="B819" s="11">
        <v>5.6479999999999997</v>
      </c>
      <c r="C819" s="11">
        <v>14.566000000000001</v>
      </c>
      <c r="D819" s="11">
        <v>1.607</v>
      </c>
      <c r="E819" s="11">
        <v>7.6929999999999998E-2</v>
      </c>
      <c r="F819" s="11">
        <v>0.58340000000000003</v>
      </c>
      <c r="G819" s="11">
        <v>0.51400000000000001</v>
      </c>
      <c r="H819" s="11">
        <v>7.8810000000000002</v>
      </c>
      <c r="I819" s="15">
        <v>1.3829999999999999E-3</v>
      </c>
      <c r="J819" s="15">
        <v>7.0300000000000001E-2</v>
      </c>
      <c r="K819" s="15">
        <v>1.6927453769559</v>
      </c>
      <c r="L819" s="15">
        <v>1.7923186344238999</v>
      </c>
      <c r="M819" s="15">
        <v>1.65007112375533</v>
      </c>
      <c r="N819" s="15">
        <v>0.869132290184922</v>
      </c>
      <c r="O819" s="11">
        <v>0.71547450424929204</v>
      </c>
      <c r="P819" s="15">
        <v>1.72296528763177</v>
      </c>
      <c r="Q819" s="11" t="s">
        <v>38</v>
      </c>
      <c r="R819" s="11" t="s">
        <v>46</v>
      </c>
      <c r="S819" s="11" t="s">
        <v>47</v>
      </c>
      <c r="T819" s="11" t="s">
        <v>48</v>
      </c>
      <c r="U819" s="11">
        <v>1</v>
      </c>
    </row>
    <row r="820" spans="1:21" x14ac:dyDescent="0.2">
      <c r="A820" s="11" t="s">
        <v>45</v>
      </c>
      <c r="B820" s="11">
        <v>5.6479999999999997</v>
      </c>
      <c r="C820" s="11">
        <v>14.566000000000001</v>
      </c>
      <c r="D820" s="11">
        <v>1.6080000000000001</v>
      </c>
      <c r="E820" s="11">
        <v>7.7009999999999995E-2</v>
      </c>
      <c r="F820" s="11">
        <v>0.58389999999999997</v>
      </c>
      <c r="G820" s="11">
        <v>0.51400000000000001</v>
      </c>
      <c r="H820" s="11">
        <v>7.8780000000000001</v>
      </c>
      <c r="I820" s="15">
        <v>1.3829999999999999E-3</v>
      </c>
      <c r="J820" s="15">
        <v>7.2730000000000003E-2</v>
      </c>
      <c r="K820" s="15">
        <v>2.1861680186993002</v>
      </c>
      <c r="L820" s="15">
        <v>1.7736834868692399</v>
      </c>
      <c r="M820" s="15">
        <v>1.4849443145882</v>
      </c>
      <c r="N820" s="15">
        <v>0.83184380585728002</v>
      </c>
      <c r="O820" s="11">
        <v>0.71529745042492898</v>
      </c>
      <c r="P820" s="15">
        <v>1.72424977316876</v>
      </c>
      <c r="Q820" s="11" t="s">
        <v>38</v>
      </c>
      <c r="R820" s="11" t="s">
        <v>46</v>
      </c>
      <c r="S820" s="11" t="s">
        <v>47</v>
      </c>
      <c r="T820" s="11" t="s">
        <v>48</v>
      </c>
      <c r="U820" s="11">
        <v>1</v>
      </c>
    </row>
    <row r="821" spans="1:21" x14ac:dyDescent="0.2">
      <c r="A821" s="11" t="s">
        <v>45</v>
      </c>
      <c r="B821" s="11">
        <v>5.6479999999999997</v>
      </c>
      <c r="C821" s="11">
        <v>14.566000000000001</v>
      </c>
      <c r="D821" s="11">
        <v>1.6240000000000001</v>
      </c>
      <c r="E821" s="11">
        <v>7.8079999999999997E-2</v>
      </c>
      <c r="F821" s="11">
        <v>0.58960000000000001</v>
      </c>
      <c r="G821" s="11">
        <v>0.51800000000000002</v>
      </c>
      <c r="H821" s="11">
        <v>7.8419999999999996</v>
      </c>
      <c r="I821" s="15">
        <v>1.3879999999999999E-3</v>
      </c>
      <c r="J821" s="15">
        <v>7.1730000000000002E-2</v>
      </c>
      <c r="K821" s="15">
        <v>1.65899902411822</v>
      </c>
      <c r="L821" s="15">
        <v>1.7705283702774299</v>
      </c>
      <c r="M821" s="15">
        <v>1.61717551930852</v>
      </c>
      <c r="N821" s="15">
        <v>0.81834657744318995</v>
      </c>
      <c r="O821" s="11">
        <v>0.71246458923512701</v>
      </c>
      <c r="P821" s="15">
        <v>1.7446157646314</v>
      </c>
      <c r="Q821" s="11" t="s">
        <v>38</v>
      </c>
      <c r="R821" s="11" t="s">
        <v>46</v>
      </c>
      <c r="S821" s="11" t="s">
        <v>47</v>
      </c>
      <c r="T821" s="11" t="s">
        <v>48</v>
      </c>
      <c r="U821" s="11">
        <v>1</v>
      </c>
    </row>
    <row r="822" spans="1:21" x14ac:dyDescent="0.2">
      <c r="A822" s="11" t="s">
        <v>45</v>
      </c>
      <c r="B822" s="11">
        <v>5.6479999999999997</v>
      </c>
      <c r="C822" s="11">
        <v>14.566000000000001</v>
      </c>
      <c r="D822" s="11">
        <v>1.641</v>
      </c>
      <c r="E822" s="11">
        <v>7.9229999999999995E-2</v>
      </c>
      <c r="F822" s="11">
        <v>0.5958</v>
      </c>
      <c r="G822" s="11">
        <v>0.52300000000000002</v>
      </c>
      <c r="H822" s="11">
        <v>7.8040000000000003</v>
      </c>
      <c r="I822" s="15">
        <v>1.3940000000000001E-3</v>
      </c>
      <c r="J822" s="15">
        <v>7.324E-2</v>
      </c>
      <c r="K822" s="15">
        <v>1.62479519388312</v>
      </c>
      <c r="L822" s="15">
        <v>1.74767886400874</v>
      </c>
      <c r="M822" s="15">
        <v>1.4336428181321701</v>
      </c>
      <c r="N822" s="15">
        <v>0.76870562534134401</v>
      </c>
      <c r="O822" s="11">
        <v>0.70945467422096298</v>
      </c>
      <c r="P822" s="15">
        <v>1.76956719597398</v>
      </c>
      <c r="Q822" s="11" t="s">
        <v>38</v>
      </c>
      <c r="R822" s="11" t="s">
        <v>46</v>
      </c>
      <c r="S822" s="11" t="s">
        <v>47</v>
      </c>
      <c r="T822" s="11" t="s">
        <v>48</v>
      </c>
      <c r="U822" s="11">
        <v>1</v>
      </c>
    </row>
    <row r="823" spans="1:21" x14ac:dyDescent="0.2">
      <c r="A823" s="11" t="s">
        <v>45</v>
      </c>
      <c r="B823" s="11">
        <v>5.6479999999999997</v>
      </c>
      <c r="C823" s="11">
        <v>14.566000000000001</v>
      </c>
      <c r="D823" s="11">
        <v>1.6579999999999999</v>
      </c>
      <c r="E823" s="11">
        <v>8.0390000000000003E-2</v>
      </c>
      <c r="F823" s="11">
        <v>0.60189999999999999</v>
      </c>
      <c r="G823" s="11">
        <v>0.52700000000000002</v>
      </c>
      <c r="H823" s="11">
        <v>7.766</v>
      </c>
      <c r="I823" s="15">
        <v>1.3990000000000001E-3</v>
      </c>
      <c r="J823" s="15">
        <v>7.2389999999999996E-2</v>
      </c>
      <c r="K823" s="15">
        <v>1.6162453377538299</v>
      </c>
      <c r="L823" s="15">
        <v>1.7543859649122799</v>
      </c>
      <c r="M823" s="15">
        <v>1.5609890868904499</v>
      </c>
      <c r="N823" s="15">
        <v>0.743196574112446</v>
      </c>
      <c r="O823" s="11">
        <v>0.70644475920679894</v>
      </c>
      <c r="P823" s="15">
        <v>1.7904622070021401</v>
      </c>
      <c r="Q823" s="11" t="s">
        <v>38</v>
      </c>
      <c r="R823" s="11" t="s">
        <v>46</v>
      </c>
      <c r="S823" s="11" t="s">
        <v>47</v>
      </c>
      <c r="T823" s="11" t="s">
        <v>48</v>
      </c>
      <c r="U823" s="11">
        <v>1</v>
      </c>
    </row>
    <row r="824" spans="1:21" x14ac:dyDescent="0.2">
      <c r="A824" s="11" t="s">
        <v>45</v>
      </c>
      <c r="B824" s="11">
        <v>5.6479999999999997</v>
      </c>
      <c r="C824" s="11">
        <v>14.566000000000001</v>
      </c>
      <c r="D824" s="11">
        <v>1.675</v>
      </c>
      <c r="E824" s="11">
        <v>8.1559999999999994E-2</v>
      </c>
      <c r="F824" s="11">
        <v>0.60809999999999997</v>
      </c>
      <c r="G824" s="11">
        <v>0.53200000000000003</v>
      </c>
      <c r="H824" s="11">
        <v>7.7279999999999998</v>
      </c>
      <c r="I824" s="15">
        <v>1.405E-3</v>
      </c>
      <c r="J824" s="15">
        <v>7.3669999999999999E-2</v>
      </c>
      <c r="K824" s="15">
        <v>1.6153115243654099</v>
      </c>
      <c r="L824" s="15">
        <v>1.7374779421745601</v>
      </c>
      <c r="M824" s="15">
        <v>1.3981267815935901</v>
      </c>
      <c r="N824" s="15">
        <v>0.70585041400841597</v>
      </c>
      <c r="O824" s="11">
        <v>0.70343484419263502</v>
      </c>
      <c r="P824" s="15">
        <v>1.81527089561679</v>
      </c>
      <c r="Q824" s="11" t="s">
        <v>38</v>
      </c>
      <c r="R824" s="11" t="s">
        <v>46</v>
      </c>
      <c r="S824" s="11" t="s">
        <v>47</v>
      </c>
      <c r="T824" s="11" t="s">
        <v>48</v>
      </c>
      <c r="U824" s="11">
        <v>1</v>
      </c>
    </row>
    <row r="825" spans="1:21" x14ac:dyDescent="0.2">
      <c r="A825" s="11" t="s">
        <v>45</v>
      </c>
      <c r="B825" s="11">
        <v>5.6479999999999997</v>
      </c>
      <c r="C825" s="11">
        <v>14.566000000000001</v>
      </c>
      <c r="D825" s="11">
        <v>1.6919999999999999</v>
      </c>
      <c r="E825" s="11">
        <v>8.2739999999999994E-2</v>
      </c>
      <c r="F825" s="11">
        <v>0.61429999999999996</v>
      </c>
      <c r="G825" s="11">
        <v>0.53600000000000003</v>
      </c>
      <c r="H825" s="11">
        <v>7.69</v>
      </c>
      <c r="I825" s="15">
        <v>1.4109999999999999E-3</v>
      </c>
      <c r="J825" s="15">
        <v>7.1900000000000006E-2</v>
      </c>
      <c r="K825" s="15">
        <v>1.6272600834492299</v>
      </c>
      <c r="L825" s="15">
        <v>1.7385257301808099</v>
      </c>
      <c r="M825" s="15">
        <v>1.46036161335188</v>
      </c>
      <c r="N825" s="15">
        <v>0.68984700973574398</v>
      </c>
      <c r="O825" s="11">
        <v>0.70042492917846999</v>
      </c>
      <c r="P825" s="15">
        <v>1.83658262773238</v>
      </c>
      <c r="Q825" s="11" t="s">
        <v>38</v>
      </c>
      <c r="R825" s="11" t="s">
        <v>46</v>
      </c>
      <c r="S825" s="11" t="s">
        <v>47</v>
      </c>
      <c r="T825" s="11" t="s">
        <v>48</v>
      </c>
      <c r="U825" s="11">
        <v>1</v>
      </c>
    </row>
    <row r="826" spans="1:21" x14ac:dyDescent="0.2">
      <c r="A826" s="11" t="s">
        <v>45</v>
      </c>
      <c r="B826" s="11">
        <v>5.6479999999999997</v>
      </c>
      <c r="C826" s="11">
        <v>14.566000000000001</v>
      </c>
      <c r="D826" s="11">
        <v>1.7090000000000001</v>
      </c>
      <c r="E826" s="11">
        <v>8.3940000000000001E-2</v>
      </c>
      <c r="F826" s="11">
        <v>0.62050000000000005</v>
      </c>
      <c r="G826" s="11">
        <v>0.54100000000000004</v>
      </c>
      <c r="H826" s="11">
        <v>7.6509999999999998</v>
      </c>
      <c r="I826" s="15">
        <v>1.4159999999999999E-3</v>
      </c>
      <c r="J826" s="15">
        <v>7.0620000000000002E-2</v>
      </c>
      <c r="K826" s="15">
        <v>1.6284338714245301</v>
      </c>
      <c r="L826" s="15">
        <v>1.74171622769754</v>
      </c>
      <c r="M826" s="15">
        <v>1.55763239875389</v>
      </c>
      <c r="N826" s="15">
        <v>0.66128575474369899</v>
      </c>
      <c r="O826" s="11">
        <v>0.69741501416430596</v>
      </c>
      <c r="P826" s="15">
        <v>1.8612272397905201</v>
      </c>
      <c r="Q826" s="11" t="s">
        <v>38</v>
      </c>
      <c r="R826" s="11" t="s">
        <v>46</v>
      </c>
      <c r="S826" s="11" t="s">
        <v>47</v>
      </c>
      <c r="T826" s="11" t="s">
        <v>48</v>
      </c>
      <c r="U826" s="11">
        <v>1</v>
      </c>
    </row>
    <row r="827" spans="1:21" x14ac:dyDescent="0.2">
      <c r="A827" s="11" t="s">
        <v>45</v>
      </c>
      <c r="B827" s="11">
        <v>5.6479999999999997</v>
      </c>
      <c r="C827" s="11">
        <v>14.566000000000001</v>
      </c>
      <c r="D827" s="11">
        <v>1.726</v>
      </c>
      <c r="E827" s="11">
        <v>8.5139999999999993E-2</v>
      </c>
      <c r="F827" s="11">
        <v>0.62660000000000005</v>
      </c>
      <c r="G827" s="11">
        <v>0.54500000000000004</v>
      </c>
      <c r="H827" s="11">
        <v>7.6139999999999999</v>
      </c>
      <c r="I827" s="15">
        <v>1.4220000000000001E-3</v>
      </c>
      <c r="J827" s="15">
        <v>7.2010000000000005E-2</v>
      </c>
      <c r="K827" s="15">
        <v>1.6108873767532299</v>
      </c>
      <c r="L827" s="15">
        <v>1.7219830579086199</v>
      </c>
      <c r="M827" s="15">
        <v>1.66643521733093</v>
      </c>
      <c r="N827" s="15">
        <v>0.62213581447021205</v>
      </c>
      <c r="O827" s="11">
        <v>0.69440509915014204</v>
      </c>
      <c r="P827" s="15">
        <v>1.88173795936202</v>
      </c>
      <c r="Q827" s="11" t="s">
        <v>38</v>
      </c>
      <c r="R827" s="11" t="s">
        <v>46</v>
      </c>
      <c r="S827" s="11" t="s">
        <v>47</v>
      </c>
      <c r="T827" s="11" t="s">
        <v>48</v>
      </c>
      <c r="U827" s="11">
        <v>1</v>
      </c>
    </row>
    <row r="828" spans="1:21" x14ac:dyDescent="0.2">
      <c r="A828" s="11" t="s">
        <v>45</v>
      </c>
      <c r="B828" s="11">
        <v>5.6479999999999997</v>
      </c>
      <c r="C828" s="11">
        <v>14.566000000000001</v>
      </c>
      <c r="D828" s="11">
        <v>1.7430000000000001</v>
      </c>
      <c r="E828" s="11">
        <v>8.6349999999999996E-2</v>
      </c>
      <c r="F828" s="11">
        <v>0.63280000000000003</v>
      </c>
      <c r="G828" s="11">
        <v>0.54900000000000004</v>
      </c>
      <c r="H828" s="11">
        <v>7.5759999999999996</v>
      </c>
      <c r="I828" s="15">
        <v>1.428E-3</v>
      </c>
      <c r="J828" s="15">
        <v>7.424E-2</v>
      </c>
      <c r="K828" s="15">
        <v>1.57596982758621</v>
      </c>
      <c r="L828" s="15">
        <v>1.6971982758620701</v>
      </c>
      <c r="M828" s="15">
        <v>1.4278017241379299</v>
      </c>
      <c r="N828" s="15">
        <v>0.57785560344827602</v>
      </c>
      <c r="O828" s="11">
        <v>0.691395184135977</v>
      </c>
      <c r="P828" s="15">
        <v>1.9027392727614401</v>
      </c>
      <c r="Q828" s="11" t="s">
        <v>38</v>
      </c>
      <c r="R828" s="11" t="s">
        <v>46</v>
      </c>
      <c r="S828" s="11" t="s">
        <v>47</v>
      </c>
      <c r="T828" s="11" t="s">
        <v>48</v>
      </c>
      <c r="U828" s="11">
        <v>1</v>
      </c>
    </row>
    <row r="829" spans="1:21" x14ac:dyDescent="0.2">
      <c r="A829" s="11" t="s">
        <v>45</v>
      </c>
      <c r="B829" s="11">
        <v>5.6479999999999997</v>
      </c>
      <c r="C829" s="11">
        <v>14.566000000000001</v>
      </c>
      <c r="D829" s="11">
        <v>1.76</v>
      </c>
      <c r="E829" s="11">
        <v>8.7580000000000005E-2</v>
      </c>
      <c r="F829" s="11">
        <v>0.63900000000000001</v>
      </c>
      <c r="G829" s="11">
        <v>0.55400000000000005</v>
      </c>
      <c r="H829" s="11">
        <v>7.5369999999999999</v>
      </c>
      <c r="I829" s="15">
        <v>1.4339999999999999E-3</v>
      </c>
      <c r="J829" s="15">
        <v>7.3620000000000005E-2</v>
      </c>
      <c r="K829" s="15">
        <v>1.58924205378973</v>
      </c>
      <c r="L829" s="15">
        <v>1.69790817712578</v>
      </c>
      <c r="M829" s="15">
        <v>1.4398261342026599</v>
      </c>
      <c r="N829" s="15">
        <v>0.55963053518065697</v>
      </c>
      <c r="O829" s="11">
        <v>0.68838526912181297</v>
      </c>
      <c r="P829" s="15">
        <v>1.9270992753337799</v>
      </c>
      <c r="Q829" s="11" t="s">
        <v>38</v>
      </c>
      <c r="R829" s="11" t="s">
        <v>46</v>
      </c>
      <c r="S829" s="11" t="s">
        <v>47</v>
      </c>
      <c r="T829" s="11" t="s">
        <v>48</v>
      </c>
      <c r="U829" s="11">
        <v>1</v>
      </c>
    </row>
    <row r="830" spans="1:21" x14ac:dyDescent="0.2">
      <c r="A830" s="11" t="s">
        <v>45</v>
      </c>
      <c r="B830" s="11">
        <v>5.6479999999999997</v>
      </c>
      <c r="C830" s="11">
        <v>14.566000000000001</v>
      </c>
      <c r="D830" s="11">
        <v>1.7769999999999999</v>
      </c>
      <c r="E830" s="11">
        <v>8.881E-2</v>
      </c>
      <c r="F830" s="11">
        <v>0.64510000000000001</v>
      </c>
      <c r="G830" s="11">
        <v>0.55800000000000005</v>
      </c>
      <c r="H830" s="11">
        <v>7.4989999999999997</v>
      </c>
      <c r="I830" s="15">
        <v>1.439E-3</v>
      </c>
      <c r="J830" s="15">
        <v>7.3319999999999996E-2</v>
      </c>
      <c r="K830" s="15">
        <v>1.5821058374249899</v>
      </c>
      <c r="L830" s="15">
        <v>1.69121658483361</v>
      </c>
      <c r="M830" s="15">
        <v>1.43207855973813</v>
      </c>
      <c r="N830" s="15">
        <v>0.52918712493180597</v>
      </c>
      <c r="O830" s="11">
        <v>0.68537535410764905</v>
      </c>
      <c r="P830" s="15">
        <v>1.9472707465396999</v>
      </c>
      <c r="Q830" s="11" t="s">
        <v>38</v>
      </c>
      <c r="R830" s="11" t="s">
        <v>46</v>
      </c>
      <c r="S830" s="11" t="s">
        <v>47</v>
      </c>
      <c r="T830" s="11" t="s">
        <v>48</v>
      </c>
      <c r="U830" s="11">
        <v>1</v>
      </c>
    </row>
    <row r="831" spans="1:21" x14ac:dyDescent="0.2">
      <c r="A831" s="11" t="s">
        <v>45</v>
      </c>
      <c r="B831" s="11">
        <v>5.6479999999999997</v>
      </c>
      <c r="C831" s="11">
        <v>14.566000000000001</v>
      </c>
      <c r="D831" s="11">
        <v>1.794</v>
      </c>
      <c r="E831" s="11">
        <v>9.0060000000000001E-2</v>
      </c>
      <c r="F831" s="11">
        <v>0.65129999999999999</v>
      </c>
      <c r="G831" s="11">
        <v>0.56299999999999994</v>
      </c>
      <c r="H831" s="11">
        <v>7.4610000000000003</v>
      </c>
      <c r="I831" s="15">
        <v>1.4450000000000001E-3</v>
      </c>
      <c r="J831" s="15">
        <v>7.1129999999999999E-2</v>
      </c>
      <c r="K831" s="15">
        <v>1.6167580486433299</v>
      </c>
      <c r="L831" s="15">
        <v>1.70111064248559</v>
      </c>
      <c r="M831" s="15">
        <v>1.49022915787994</v>
      </c>
      <c r="N831" s="15">
        <v>0.51876845212990297</v>
      </c>
      <c r="O831" s="11">
        <v>0.68236543909348402</v>
      </c>
      <c r="P831" s="15">
        <v>1.9714217206283999</v>
      </c>
      <c r="Q831" s="11" t="s">
        <v>38</v>
      </c>
      <c r="R831" s="11" t="s">
        <v>46</v>
      </c>
      <c r="S831" s="11" t="s">
        <v>47</v>
      </c>
      <c r="T831" s="11" t="s">
        <v>48</v>
      </c>
      <c r="U831" s="11">
        <v>1</v>
      </c>
    </row>
    <row r="832" spans="1:21" x14ac:dyDescent="0.2">
      <c r="A832" s="11" t="s">
        <v>45</v>
      </c>
      <c r="B832" s="11">
        <v>5.6479999999999997</v>
      </c>
      <c r="C832" s="11">
        <v>14.566000000000001</v>
      </c>
      <c r="D832" s="11">
        <v>1.8109999999999999</v>
      </c>
      <c r="E832" s="11">
        <v>9.1310000000000002E-2</v>
      </c>
      <c r="F832" s="11">
        <v>0.65749999999999997</v>
      </c>
      <c r="G832" s="11">
        <v>0.56699999999999995</v>
      </c>
      <c r="H832" s="11">
        <v>7.4240000000000004</v>
      </c>
      <c r="I832" s="15">
        <v>1.451E-3</v>
      </c>
      <c r="J832" s="15">
        <v>7.1150000000000005E-2</v>
      </c>
      <c r="K832" s="15">
        <v>1.61630358397751</v>
      </c>
      <c r="L832" s="15">
        <v>1.70063246661982</v>
      </c>
      <c r="M832" s="15">
        <v>1.4898102600140499</v>
      </c>
      <c r="N832" s="15">
        <v>0.50175685172171502</v>
      </c>
      <c r="O832" s="11">
        <v>0.67935552407931998</v>
      </c>
      <c r="P832" s="15">
        <v>1.99195879560579</v>
      </c>
      <c r="Q832" s="11" t="s">
        <v>38</v>
      </c>
      <c r="R832" s="11" t="s">
        <v>46</v>
      </c>
      <c r="S832" s="11" t="s">
        <v>47</v>
      </c>
      <c r="T832" s="11" t="s">
        <v>48</v>
      </c>
      <c r="U832" s="11">
        <v>1</v>
      </c>
    </row>
    <row r="833" spans="1:21" x14ac:dyDescent="0.2">
      <c r="A833" s="11" t="s">
        <v>45</v>
      </c>
      <c r="B833" s="11">
        <v>5.6479999999999997</v>
      </c>
      <c r="C833" s="11">
        <v>14.566000000000001</v>
      </c>
      <c r="D833" s="11">
        <v>1.8280000000000001</v>
      </c>
      <c r="E833" s="11">
        <v>9.2579999999999996E-2</v>
      </c>
      <c r="F833" s="11">
        <v>0.66369999999999996</v>
      </c>
      <c r="G833" s="11">
        <v>0.57099999999999995</v>
      </c>
      <c r="H833" s="11">
        <v>7.3849999999999998</v>
      </c>
      <c r="I833" s="15">
        <v>1.457E-3</v>
      </c>
      <c r="J833" s="15">
        <v>7.2800000000000004E-2</v>
      </c>
      <c r="K833" s="15">
        <v>1.6071428571428601</v>
      </c>
      <c r="L833" s="15">
        <v>1.6758241758241801</v>
      </c>
      <c r="M833" s="15">
        <v>1.4697802197802201</v>
      </c>
      <c r="N833" s="15">
        <v>0.46703296703296698</v>
      </c>
      <c r="O833" s="11">
        <v>0.67634560906515595</v>
      </c>
      <c r="P833" s="15">
        <v>2.0123598765818902</v>
      </c>
      <c r="Q833" s="11" t="s">
        <v>38</v>
      </c>
      <c r="R833" s="11" t="s">
        <v>46</v>
      </c>
      <c r="S833" s="11" t="s">
        <v>47</v>
      </c>
      <c r="T833" s="11" t="s">
        <v>48</v>
      </c>
      <c r="U833" s="11">
        <v>1</v>
      </c>
    </row>
    <row r="834" spans="1:21" x14ac:dyDescent="0.2">
      <c r="A834" s="11" t="s">
        <v>45</v>
      </c>
      <c r="B834" s="11">
        <v>5.6479999999999997</v>
      </c>
      <c r="C834" s="11">
        <v>14.566000000000001</v>
      </c>
      <c r="D834" s="11">
        <v>2.0310000000000001</v>
      </c>
      <c r="E834" s="11">
        <v>0.10861999999999999</v>
      </c>
      <c r="F834" s="11">
        <v>0.73729999999999996</v>
      </c>
      <c r="G834" s="11">
        <v>0.62</v>
      </c>
      <c r="H834" s="11">
        <v>6.931</v>
      </c>
      <c r="I834" s="15">
        <v>1.531E-3</v>
      </c>
      <c r="J834" s="15">
        <v>7.3480000000000004E-2</v>
      </c>
      <c r="K834" s="15">
        <v>1.18535655960806</v>
      </c>
      <c r="L834" s="15">
        <v>1.6194882961349999</v>
      </c>
      <c r="M834" s="15">
        <v>1.24115405552531</v>
      </c>
      <c r="N834" s="15">
        <v>0.24768644529123601</v>
      </c>
      <c r="O834" s="11">
        <v>0.64040368271954695</v>
      </c>
      <c r="P834" s="15">
        <v>2.24625076614157</v>
      </c>
      <c r="Q834" s="11" t="s">
        <v>38</v>
      </c>
      <c r="R834" s="11" t="s">
        <v>46</v>
      </c>
      <c r="S834" s="11" t="s">
        <v>47</v>
      </c>
      <c r="T834" s="11" t="s">
        <v>48</v>
      </c>
      <c r="U834" s="11">
        <v>1</v>
      </c>
    </row>
    <row r="835" spans="1:21" x14ac:dyDescent="0.2">
      <c r="A835" s="11" t="s">
        <v>45</v>
      </c>
      <c r="B835" s="11">
        <v>5.6479999999999997</v>
      </c>
      <c r="C835" s="11">
        <v>14.566000000000001</v>
      </c>
      <c r="D835" s="11">
        <v>2.0529999999999999</v>
      </c>
      <c r="E835" s="11">
        <v>0.11046</v>
      </c>
      <c r="F835" s="11">
        <v>0.74529999999999996</v>
      </c>
      <c r="G835" s="11">
        <v>0.625</v>
      </c>
      <c r="H835" s="11">
        <v>6.8819999999999997</v>
      </c>
      <c r="I835" s="15">
        <v>1.539E-3</v>
      </c>
      <c r="J835" s="15">
        <v>7.0849999999999996E-2</v>
      </c>
      <c r="K835" s="15">
        <v>1.2138320395201101</v>
      </c>
      <c r="L835" s="15">
        <v>1.6090331686662001</v>
      </c>
      <c r="M835" s="15">
        <v>1.28016937191249</v>
      </c>
      <c r="N835" s="15">
        <v>0.22300635144671799</v>
      </c>
      <c r="O835" s="11">
        <v>0.63650849858356895</v>
      </c>
      <c r="P835" s="15">
        <v>2.2692068936841099</v>
      </c>
      <c r="Q835" s="11" t="s">
        <v>38</v>
      </c>
      <c r="R835" s="11" t="s">
        <v>46</v>
      </c>
      <c r="S835" s="11" t="s">
        <v>47</v>
      </c>
      <c r="T835" s="11" t="s">
        <v>48</v>
      </c>
      <c r="U835" s="11">
        <v>1</v>
      </c>
    </row>
    <row r="836" spans="1:21" x14ac:dyDescent="0.2">
      <c r="A836" s="11" t="s">
        <v>45</v>
      </c>
      <c r="B836" s="11">
        <v>5.6479999999999997</v>
      </c>
      <c r="C836" s="11">
        <v>14.566000000000001</v>
      </c>
      <c r="D836" s="11">
        <v>2.0750000000000002</v>
      </c>
      <c r="E836" s="11">
        <v>0.11233</v>
      </c>
      <c r="F836" s="11">
        <v>0.75319999999999998</v>
      </c>
      <c r="G836" s="11">
        <v>0.63</v>
      </c>
      <c r="H836" s="11">
        <v>6.8330000000000002</v>
      </c>
      <c r="I836" s="15">
        <v>1.547E-3</v>
      </c>
      <c r="J836" s="15">
        <v>7.2289999999999993E-2</v>
      </c>
      <c r="K836" s="15">
        <v>1.20071932494121</v>
      </c>
      <c r="L836" s="15">
        <v>1.60464794577397</v>
      </c>
      <c r="M836" s="15">
        <v>1.26711855028358</v>
      </c>
      <c r="N836" s="15">
        <v>0.20888089638954199</v>
      </c>
      <c r="O836" s="11">
        <v>0.63261331444759195</v>
      </c>
      <c r="P836" s="15">
        <v>2.2912399305225599</v>
      </c>
      <c r="Q836" s="11" t="s">
        <v>38</v>
      </c>
      <c r="R836" s="11" t="s">
        <v>46</v>
      </c>
      <c r="S836" s="11" t="s">
        <v>47</v>
      </c>
      <c r="T836" s="11" t="s">
        <v>48</v>
      </c>
      <c r="U836" s="11">
        <v>1</v>
      </c>
    </row>
    <row r="837" spans="1:21" x14ac:dyDescent="0.2">
      <c r="A837" s="11" t="s">
        <v>45</v>
      </c>
      <c r="B837" s="11">
        <v>5.6479999999999997</v>
      </c>
      <c r="C837" s="11">
        <v>14.566000000000001</v>
      </c>
      <c r="D837" s="11">
        <v>2.097</v>
      </c>
      <c r="E837" s="11">
        <v>0.11422</v>
      </c>
      <c r="F837" s="11">
        <v>0.76119999999999999</v>
      </c>
      <c r="G837" s="11">
        <v>0.63500000000000001</v>
      </c>
      <c r="H837" s="11">
        <v>6.7839999999999998</v>
      </c>
      <c r="I837" s="15">
        <v>1.555E-3</v>
      </c>
      <c r="J837" s="15">
        <v>7.213E-2</v>
      </c>
      <c r="K837" s="15">
        <v>1.2019963953971999</v>
      </c>
      <c r="L837" s="15">
        <v>1.6082074032996001</v>
      </c>
      <c r="M837" s="15">
        <v>1.2574518230971901</v>
      </c>
      <c r="N837" s="15">
        <v>0.19270761125745201</v>
      </c>
      <c r="O837" s="11">
        <v>0.62871813031161505</v>
      </c>
      <c r="P837" s="15">
        <v>2.3135713629394399</v>
      </c>
      <c r="Q837" s="11" t="s">
        <v>38</v>
      </c>
      <c r="R837" s="11" t="s">
        <v>46</v>
      </c>
      <c r="S837" s="11" t="s">
        <v>47</v>
      </c>
      <c r="T837" s="11" t="s">
        <v>48</v>
      </c>
      <c r="U837" s="11">
        <v>1</v>
      </c>
    </row>
    <row r="838" spans="1:21" x14ac:dyDescent="0.2">
      <c r="A838" s="11" t="s">
        <v>45</v>
      </c>
      <c r="B838" s="11">
        <v>5.6479999999999997</v>
      </c>
      <c r="C838" s="11">
        <v>14.566000000000001</v>
      </c>
      <c r="D838" s="11">
        <v>2.1190000000000002</v>
      </c>
      <c r="E838" s="11">
        <v>0.11613999999999999</v>
      </c>
      <c r="F838" s="11">
        <v>0.76919999999999999</v>
      </c>
      <c r="G838" s="11">
        <v>0.64</v>
      </c>
      <c r="H838" s="11">
        <v>6.734</v>
      </c>
      <c r="I838" s="15">
        <v>1.5640000000000001E-3</v>
      </c>
      <c r="J838" s="15">
        <v>7.1169999999999997E-2</v>
      </c>
      <c r="K838" s="15">
        <v>1.2055641421947501</v>
      </c>
      <c r="L838" s="15">
        <v>1.6017985106084001</v>
      </c>
      <c r="M838" s="15">
        <v>1.34466769706337</v>
      </c>
      <c r="N838" s="15">
        <v>0.17985106084024199</v>
      </c>
      <c r="O838" s="11">
        <v>0.62482294617563705</v>
      </c>
      <c r="P838" s="15">
        <v>2.3355787552095699</v>
      </c>
      <c r="Q838" s="11" t="s">
        <v>38</v>
      </c>
      <c r="R838" s="11" t="s">
        <v>46</v>
      </c>
      <c r="S838" s="11" t="s">
        <v>47</v>
      </c>
      <c r="T838" s="11" t="s">
        <v>48</v>
      </c>
      <c r="U838" s="11">
        <v>1</v>
      </c>
    </row>
    <row r="839" spans="1:21" x14ac:dyDescent="0.2">
      <c r="A839" s="11" t="s">
        <v>45</v>
      </c>
      <c r="B839" s="11">
        <v>5.6479999999999997</v>
      </c>
      <c r="C839" s="11">
        <v>14.566000000000001</v>
      </c>
      <c r="D839" s="11">
        <v>2.141</v>
      </c>
      <c r="E839" s="11">
        <v>0.11806999999999999</v>
      </c>
      <c r="F839" s="11">
        <v>0.7772</v>
      </c>
      <c r="G839" s="11">
        <v>0.64500000000000002</v>
      </c>
      <c r="H839" s="11">
        <v>6.6849999999999996</v>
      </c>
      <c r="I839" s="15">
        <v>1.572E-3</v>
      </c>
      <c r="J839" s="15">
        <v>7.2650000000000006E-2</v>
      </c>
      <c r="K839" s="15">
        <v>1.18100481761872</v>
      </c>
      <c r="L839" s="15">
        <v>1.5829318651066799</v>
      </c>
      <c r="M839" s="15">
        <v>1.2883688919476901</v>
      </c>
      <c r="N839" s="15">
        <v>0.15829318651066801</v>
      </c>
      <c r="O839" s="11">
        <v>0.62092776203966005</v>
      </c>
      <c r="P839" s="15">
        <v>2.3572644025574698</v>
      </c>
      <c r="Q839" s="11" t="s">
        <v>38</v>
      </c>
      <c r="R839" s="11" t="s">
        <v>46</v>
      </c>
      <c r="S839" s="11" t="s">
        <v>47</v>
      </c>
      <c r="T839" s="11" t="s">
        <v>48</v>
      </c>
      <c r="U839" s="11">
        <v>1</v>
      </c>
    </row>
    <row r="840" spans="1:21" x14ac:dyDescent="0.2">
      <c r="A840" s="11" t="s">
        <v>45</v>
      </c>
      <c r="B840" s="11">
        <v>5.6479999999999997</v>
      </c>
      <c r="C840" s="11">
        <v>14.566000000000001</v>
      </c>
      <c r="D840" s="11">
        <v>2.1619999999999999</v>
      </c>
      <c r="E840" s="11">
        <v>0.12003999999999999</v>
      </c>
      <c r="F840" s="11">
        <v>0.78510000000000002</v>
      </c>
      <c r="G840" s="11">
        <v>0.65</v>
      </c>
      <c r="H840" s="11">
        <v>6.6360000000000001</v>
      </c>
      <c r="I840" s="15">
        <v>1.58E-3</v>
      </c>
      <c r="J840" s="15">
        <v>7.3499999999999996E-2</v>
      </c>
      <c r="K840" s="15">
        <v>1.17414965986395</v>
      </c>
      <c r="L840" s="15">
        <v>1.5782312925170101</v>
      </c>
      <c r="M840" s="15">
        <v>1.2870748299319701</v>
      </c>
      <c r="N840" s="15">
        <v>0.14013605442176899</v>
      </c>
      <c r="O840" s="11">
        <v>0.61720963172804499</v>
      </c>
      <c r="P840" s="15">
        <v>2.38004718243918</v>
      </c>
      <c r="Q840" s="11" t="s">
        <v>38</v>
      </c>
      <c r="R840" s="11" t="s">
        <v>46</v>
      </c>
      <c r="S840" s="11" t="s">
        <v>47</v>
      </c>
      <c r="T840" s="11" t="s">
        <v>48</v>
      </c>
      <c r="U840" s="11">
        <v>1</v>
      </c>
    </row>
    <row r="841" spans="1:21" x14ac:dyDescent="0.2">
      <c r="A841" s="11" t="s">
        <v>45</v>
      </c>
      <c r="B841" s="11">
        <v>5.6479999999999997</v>
      </c>
      <c r="C841" s="11">
        <v>14.566000000000001</v>
      </c>
      <c r="D841" s="11">
        <v>2.1840000000000002</v>
      </c>
      <c r="E841" s="11">
        <v>0.12202</v>
      </c>
      <c r="F841" s="11">
        <v>0.79310000000000003</v>
      </c>
      <c r="G841" s="11">
        <v>0.65500000000000003</v>
      </c>
      <c r="H841" s="11">
        <v>6.5869999999999997</v>
      </c>
      <c r="I841" s="15">
        <v>1.5889999999999999E-3</v>
      </c>
      <c r="J841" s="15">
        <v>7.3090000000000002E-2</v>
      </c>
      <c r="K841" s="15">
        <v>1.1684224928170699</v>
      </c>
      <c r="L841" s="15">
        <v>1.57340265426187</v>
      </c>
      <c r="M841" s="15">
        <v>1.25188124230401</v>
      </c>
      <c r="N841" s="15">
        <v>0.132713093446436</v>
      </c>
      <c r="O841" s="11">
        <v>0.61331444759206799</v>
      </c>
      <c r="P841" s="15">
        <v>2.4010728556901202</v>
      </c>
      <c r="Q841" s="11" t="s">
        <v>38</v>
      </c>
      <c r="R841" s="11" t="s">
        <v>46</v>
      </c>
      <c r="S841" s="11" t="s">
        <v>47</v>
      </c>
      <c r="T841" s="11" t="s">
        <v>48</v>
      </c>
      <c r="U841" s="11">
        <v>1</v>
      </c>
    </row>
    <row r="842" spans="1:21" x14ac:dyDescent="0.2">
      <c r="A842" s="11" t="s">
        <v>45</v>
      </c>
      <c r="B842" s="11">
        <v>5.6479999999999997</v>
      </c>
      <c r="C842" s="11">
        <v>14.566000000000001</v>
      </c>
      <c r="D842" s="11">
        <v>2.206</v>
      </c>
      <c r="E842" s="11">
        <v>0.12404</v>
      </c>
      <c r="F842" s="11">
        <v>0.80110000000000003</v>
      </c>
      <c r="G842" s="11">
        <v>0.66</v>
      </c>
      <c r="H842" s="11">
        <v>6.5369999999999999</v>
      </c>
      <c r="I842" s="15">
        <v>1.5969999999999999E-3</v>
      </c>
      <c r="J842" s="15">
        <v>7.2499999999999995E-2</v>
      </c>
      <c r="K842" s="15">
        <v>1.16965517241379</v>
      </c>
      <c r="L842" s="15">
        <v>1.5724137931034501</v>
      </c>
      <c r="M842" s="15">
        <v>1.2</v>
      </c>
      <c r="N842" s="15">
        <v>0.108965517241379</v>
      </c>
      <c r="O842" s="11">
        <v>0.60941926345609099</v>
      </c>
      <c r="P842" s="15">
        <v>2.4217465199905899</v>
      </c>
      <c r="Q842" s="11" t="s">
        <v>38</v>
      </c>
      <c r="R842" s="11" t="s">
        <v>46</v>
      </c>
      <c r="S842" s="11" t="s">
        <v>47</v>
      </c>
      <c r="T842" s="11" t="s">
        <v>48</v>
      </c>
      <c r="U842" s="11">
        <v>1</v>
      </c>
    </row>
    <row r="843" spans="1:21" x14ac:dyDescent="0.2">
      <c r="A843" s="11" t="s">
        <v>45</v>
      </c>
      <c r="B843" s="11">
        <v>5.6479999999999997</v>
      </c>
      <c r="C843" s="11">
        <v>14.566000000000001</v>
      </c>
      <c r="D843" s="11">
        <v>2.2280000000000002</v>
      </c>
      <c r="E843" s="11">
        <v>0.12606999999999999</v>
      </c>
      <c r="F843" s="11">
        <v>0.80900000000000005</v>
      </c>
      <c r="G843" s="11">
        <v>0.66500000000000004</v>
      </c>
      <c r="H843" s="11">
        <v>6.4889999999999999</v>
      </c>
      <c r="I843" s="15">
        <v>1.606E-3</v>
      </c>
      <c r="J843" s="15">
        <v>7.2440000000000004E-2</v>
      </c>
      <c r="K843" s="15">
        <v>1.1664826062948599</v>
      </c>
      <c r="L843" s="15">
        <v>1.57371617890668</v>
      </c>
      <c r="M843" s="15">
        <v>1.17752622860298</v>
      </c>
      <c r="N843" s="15">
        <v>0.100496963003865</v>
      </c>
      <c r="O843" s="11">
        <v>0.60552407932011298</v>
      </c>
      <c r="P843" s="15">
        <v>2.4414682858106902</v>
      </c>
      <c r="Q843" s="11" t="s">
        <v>38</v>
      </c>
      <c r="R843" s="11" t="s">
        <v>46</v>
      </c>
      <c r="S843" s="11" t="s">
        <v>47</v>
      </c>
      <c r="T843" s="11" t="s">
        <v>48</v>
      </c>
      <c r="U843" s="11">
        <v>1</v>
      </c>
    </row>
    <row r="844" spans="1:21" x14ac:dyDescent="0.2">
      <c r="A844" s="11" t="s">
        <v>45</v>
      </c>
      <c r="B844" s="11">
        <v>5.6479999999999997</v>
      </c>
      <c r="C844" s="11">
        <v>14.566000000000001</v>
      </c>
      <c r="D844" s="11">
        <v>2.25</v>
      </c>
      <c r="E844" s="11">
        <v>0.12814</v>
      </c>
      <c r="F844" s="11">
        <v>0.81699999999999995</v>
      </c>
      <c r="G844" s="11">
        <v>0.66900000000000004</v>
      </c>
      <c r="H844" s="11">
        <v>6.4390000000000001</v>
      </c>
      <c r="I844" s="15">
        <v>1.6149999999999999E-3</v>
      </c>
      <c r="J844" s="15">
        <v>7.2900000000000006E-2</v>
      </c>
      <c r="K844" s="15">
        <v>1.1604938271604901</v>
      </c>
      <c r="L844" s="15">
        <v>1.56378600823045</v>
      </c>
      <c r="M844" s="15">
        <v>1.15775034293553</v>
      </c>
      <c r="N844" s="15">
        <v>8.34019204389575E-2</v>
      </c>
      <c r="O844" s="11">
        <v>0.60162889518413598</v>
      </c>
      <c r="P844" s="15">
        <v>2.4577610383725301</v>
      </c>
      <c r="Q844" s="11" t="s">
        <v>38</v>
      </c>
      <c r="R844" s="11" t="s">
        <v>46</v>
      </c>
      <c r="S844" s="11" t="s">
        <v>47</v>
      </c>
      <c r="T844" s="11" t="s">
        <v>48</v>
      </c>
      <c r="U844" s="11">
        <v>1</v>
      </c>
    </row>
    <row r="845" spans="1:21" x14ac:dyDescent="0.2">
      <c r="A845" s="11" t="s">
        <v>45</v>
      </c>
      <c r="B845" s="11">
        <v>5.6479999999999997</v>
      </c>
      <c r="C845" s="11">
        <v>14.566000000000001</v>
      </c>
      <c r="D845" s="11">
        <v>2.2719999999999998</v>
      </c>
      <c r="E845" s="11">
        <v>0.13023000000000001</v>
      </c>
      <c r="F845" s="11">
        <v>0.82499999999999996</v>
      </c>
      <c r="G845" s="11">
        <v>0.67400000000000004</v>
      </c>
      <c r="H845" s="11">
        <v>6.39</v>
      </c>
      <c r="I845" s="15">
        <v>1.6230000000000001E-3</v>
      </c>
      <c r="J845" s="15">
        <v>7.1929999999999994E-2</v>
      </c>
      <c r="K845" s="15">
        <v>1.1650215487279301</v>
      </c>
      <c r="L845" s="15">
        <v>1.5570693730015299</v>
      </c>
      <c r="M845" s="15">
        <v>1.07187543445016</v>
      </c>
      <c r="N845" s="15">
        <v>7.6046155984985403E-2</v>
      </c>
      <c r="O845" s="11">
        <v>0.59773371104815898</v>
      </c>
      <c r="P845" s="15">
        <v>2.4773657141113699</v>
      </c>
      <c r="Q845" s="11" t="s">
        <v>38</v>
      </c>
      <c r="R845" s="11" t="s">
        <v>46</v>
      </c>
      <c r="S845" s="11" t="s">
        <v>47</v>
      </c>
      <c r="T845" s="11" t="s">
        <v>48</v>
      </c>
      <c r="U845" s="11">
        <v>1</v>
      </c>
    </row>
    <row r="846" spans="1:21" x14ac:dyDescent="0.2">
      <c r="A846" s="11" t="s">
        <v>45</v>
      </c>
      <c r="B846" s="11">
        <v>5.6479999999999997</v>
      </c>
      <c r="C846" s="11">
        <v>14.566000000000001</v>
      </c>
      <c r="D846" s="11">
        <v>2.294</v>
      </c>
      <c r="E846" s="11">
        <v>0.13235</v>
      </c>
      <c r="F846" s="11">
        <v>0.83289999999999997</v>
      </c>
      <c r="G846" s="11">
        <v>0.67900000000000005</v>
      </c>
      <c r="H846" s="11">
        <v>6.3410000000000002</v>
      </c>
      <c r="I846" s="15">
        <v>1.632E-3</v>
      </c>
      <c r="J846" s="15">
        <v>7.3010000000000005E-2</v>
      </c>
      <c r="K846" s="15">
        <v>1.1546363511847699</v>
      </c>
      <c r="L846" s="15">
        <v>1.54773318723463</v>
      </c>
      <c r="M846" s="15">
        <v>1.1190247911244999</v>
      </c>
      <c r="N846" s="15">
        <v>6.6566223804958205E-2</v>
      </c>
      <c r="O846" s="11">
        <v>0.59383852691218098</v>
      </c>
      <c r="P846" s="15">
        <v>2.4959987731734801</v>
      </c>
      <c r="Q846" s="11" t="s">
        <v>38</v>
      </c>
      <c r="R846" s="11" t="s">
        <v>46</v>
      </c>
      <c r="S846" s="11" t="s">
        <v>47</v>
      </c>
      <c r="T846" s="11" t="s">
        <v>48</v>
      </c>
      <c r="U846" s="11">
        <v>1</v>
      </c>
    </row>
    <row r="847" spans="1:21" x14ac:dyDescent="0.2">
      <c r="A847" s="11" t="s">
        <v>45</v>
      </c>
      <c r="B847" s="11">
        <v>5.6479999999999997</v>
      </c>
      <c r="C847" s="11">
        <v>14.566000000000001</v>
      </c>
      <c r="D847" s="11">
        <v>2.3159999999999998</v>
      </c>
      <c r="E847" s="11">
        <v>0.13450000000000001</v>
      </c>
      <c r="F847" s="11">
        <v>0.84089999999999998</v>
      </c>
      <c r="G847" s="11">
        <v>0.68300000000000005</v>
      </c>
      <c r="H847" s="11">
        <v>6.2919999999999998</v>
      </c>
      <c r="I847" s="15">
        <v>1.6410000000000001E-3</v>
      </c>
      <c r="J847" s="15">
        <v>7.3380000000000001E-2</v>
      </c>
      <c r="K847" s="15">
        <v>1.15971654401744</v>
      </c>
      <c r="L847" s="15">
        <v>1.5399291360043601</v>
      </c>
      <c r="M847" s="15">
        <v>1.19378577269011</v>
      </c>
      <c r="N847" s="15">
        <v>4.9741073862087801E-2</v>
      </c>
      <c r="O847" s="11">
        <v>0.58994334277620397</v>
      </c>
      <c r="P847" s="15">
        <v>2.5111850012061701</v>
      </c>
      <c r="Q847" s="11" t="s">
        <v>38</v>
      </c>
      <c r="R847" s="11" t="s">
        <v>46</v>
      </c>
      <c r="S847" s="11" t="s">
        <v>47</v>
      </c>
      <c r="T847" s="11" t="s">
        <v>48</v>
      </c>
      <c r="U847" s="11">
        <v>1</v>
      </c>
    </row>
    <row r="848" spans="1:21" x14ac:dyDescent="0.2">
      <c r="A848" s="11" t="s">
        <v>45</v>
      </c>
      <c r="B848" s="11">
        <v>5.6479999999999997</v>
      </c>
      <c r="C848" s="11">
        <v>14.566000000000001</v>
      </c>
      <c r="D848" s="11">
        <v>2.3380000000000001</v>
      </c>
      <c r="E848" s="11">
        <v>0.13667000000000001</v>
      </c>
      <c r="F848" s="11">
        <v>0.84889999999999999</v>
      </c>
      <c r="G848" s="11">
        <v>0.68799999999999994</v>
      </c>
      <c r="H848" s="11">
        <v>6.2430000000000003</v>
      </c>
      <c r="I848" s="15">
        <v>1.6490000000000001E-3</v>
      </c>
      <c r="J848" s="15">
        <v>7.2279999999999997E-2</v>
      </c>
      <c r="K848" s="15">
        <v>1.1704482567791901</v>
      </c>
      <c r="L848" s="15">
        <v>1.54952960708356</v>
      </c>
      <c r="M848" s="15">
        <v>1.1040398450470399</v>
      </c>
      <c r="N848" s="15">
        <v>5.04980630879912E-2</v>
      </c>
      <c r="O848" s="11">
        <v>0.58604815864022697</v>
      </c>
      <c r="P848" s="15">
        <v>2.52967295449514</v>
      </c>
      <c r="Q848" s="11" t="s">
        <v>38</v>
      </c>
      <c r="R848" s="11" t="s">
        <v>46</v>
      </c>
      <c r="S848" s="11" t="s">
        <v>47</v>
      </c>
      <c r="T848" s="11" t="s">
        <v>48</v>
      </c>
      <c r="U848" s="11">
        <v>1</v>
      </c>
    </row>
    <row r="849" spans="1:21" x14ac:dyDescent="0.2">
      <c r="A849" s="11" t="s">
        <v>45</v>
      </c>
      <c r="B849" s="11">
        <v>5.6479999999999997</v>
      </c>
      <c r="C849" s="11">
        <v>14.566000000000001</v>
      </c>
      <c r="D849" s="11">
        <v>2.36</v>
      </c>
      <c r="E849" s="11">
        <v>0.13888</v>
      </c>
      <c r="F849" s="11">
        <v>0.8569</v>
      </c>
      <c r="G849" s="11">
        <v>0.69199999999999995</v>
      </c>
      <c r="H849" s="11">
        <v>6.1929999999999996</v>
      </c>
      <c r="I849" s="15">
        <v>1.658E-3</v>
      </c>
      <c r="J849" s="15">
        <v>7.4560000000000001E-2</v>
      </c>
      <c r="K849" s="15">
        <v>1.1507510729613699</v>
      </c>
      <c r="L849" s="15">
        <v>1.52896995708154</v>
      </c>
      <c r="M849" s="15">
        <v>1.08234978540773</v>
      </c>
      <c r="N849" s="15">
        <v>3.2725321888411998E-2</v>
      </c>
      <c r="O849" s="11">
        <v>0.58215297450424897</v>
      </c>
      <c r="P849" s="15">
        <v>2.5440969858269402</v>
      </c>
      <c r="Q849" s="11" t="s">
        <v>38</v>
      </c>
      <c r="R849" s="11" t="s">
        <v>46</v>
      </c>
      <c r="S849" s="11" t="s">
        <v>47</v>
      </c>
      <c r="T849" s="11" t="s">
        <v>48</v>
      </c>
      <c r="U849" s="11">
        <v>1</v>
      </c>
    </row>
    <row r="850" spans="1:21" x14ac:dyDescent="0.2">
      <c r="A850" s="11" t="s">
        <v>45</v>
      </c>
      <c r="B850" s="11">
        <v>5.6479999999999997</v>
      </c>
      <c r="C850" s="11">
        <v>14.566000000000001</v>
      </c>
      <c r="D850" s="11">
        <v>2.6219999999999999</v>
      </c>
      <c r="E850" s="11">
        <v>0.16769000000000001</v>
      </c>
      <c r="F850" s="11">
        <v>0.95209999999999995</v>
      </c>
      <c r="G850" s="11">
        <v>0.74299999999999999</v>
      </c>
      <c r="H850" s="11">
        <v>5.6059999999999999</v>
      </c>
      <c r="I850" s="15">
        <v>1.763E-3</v>
      </c>
      <c r="J850" s="15">
        <v>7.4789999999999995E-2</v>
      </c>
      <c r="K850" s="15">
        <v>0.80358336676026199</v>
      </c>
      <c r="L850" s="15">
        <v>1.4707848642866701</v>
      </c>
      <c r="M850" s="15">
        <v>0.74608904933814701</v>
      </c>
      <c r="N850" s="15">
        <v>4.8937023666265497E-2</v>
      </c>
      <c r="O850" s="11">
        <v>0.53576487252124605</v>
      </c>
      <c r="P850" s="15">
        <v>2.69713963687897</v>
      </c>
      <c r="Q850" s="11" t="s">
        <v>38</v>
      </c>
      <c r="R850" s="11" t="s">
        <v>46</v>
      </c>
      <c r="S850" s="11" t="s">
        <v>47</v>
      </c>
      <c r="T850" s="11" t="s">
        <v>48</v>
      </c>
      <c r="U850" s="11">
        <v>1</v>
      </c>
    </row>
    <row r="851" spans="1:21" x14ac:dyDescent="0.2">
      <c r="A851" s="11" t="s">
        <v>45</v>
      </c>
      <c r="B851" s="11">
        <v>5.6479999999999997</v>
      </c>
      <c r="C851" s="11">
        <v>14.566000000000001</v>
      </c>
      <c r="D851" s="11">
        <v>2.6509999999999998</v>
      </c>
      <c r="E851" s="11">
        <v>0.17111000000000001</v>
      </c>
      <c r="F851" s="11">
        <v>0.96240000000000003</v>
      </c>
      <c r="G851" s="11">
        <v>0.748</v>
      </c>
      <c r="H851" s="11">
        <v>5.5419999999999998</v>
      </c>
      <c r="I851" s="15">
        <v>1.7750000000000001E-3</v>
      </c>
      <c r="J851" s="15">
        <v>7.2700000000000001E-2</v>
      </c>
      <c r="K851" s="15">
        <v>0.81843191196698795</v>
      </c>
      <c r="L851" s="15">
        <v>1.47180192572215</v>
      </c>
      <c r="M851" s="15">
        <v>0.47730398899587301</v>
      </c>
      <c r="N851" s="15">
        <v>5.0481430536451197E-2</v>
      </c>
      <c r="O851" s="11">
        <v>0.53063031161473095</v>
      </c>
      <c r="P851" s="15">
        <v>2.7068225996044402</v>
      </c>
      <c r="Q851" s="11" t="s">
        <v>38</v>
      </c>
      <c r="R851" s="11" t="s">
        <v>46</v>
      </c>
      <c r="S851" s="11" t="s">
        <v>47</v>
      </c>
      <c r="T851" s="11" t="s">
        <v>48</v>
      </c>
      <c r="U851" s="11">
        <v>1</v>
      </c>
    </row>
    <row r="852" spans="1:21" x14ac:dyDescent="0.2">
      <c r="A852" s="11" t="s">
        <v>45</v>
      </c>
      <c r="B852" s="11">
        <v>5.6479999999999997</v>
      </c>
      <c r="C852" s="11">
        <v>14.566000000000001</v>
      </c>
      <c r="D852" s="11">
        <v>2.6789999999999998</v>
      </c>
      <c r="E852" s="11">
        <v>0.17459</v>
      </c>
      <c r="F852" s="11">
        <v>0.97270000000000001</v>
      </c>
      <c r="G852" s="11">
        <v>0.753</v>
      </c>
      <c r="H852" s="11">
        <v>5.4790000000000001</v>
      </c>
      <c r="I852" s="15">
        <v>1.786E-3</v>
      </c>
      <c r="J852" s="15">
        <v>7.3319999999999996E-2</v>
      </c>
      <c r="K852" s="15">
        <v>0.81287506819421695</v>
      </c>
      <c r="L852" s="15">
        <v>1.47299509001637</v>
      </c>
      <c r="M852" s="15">
        <v>0.38325150027277699</v>
      </c>
      <c r="N852" s="15">
        <v>5.0054555373704297E-2</v>
      </c>
      <c r="O852" s="11">
        <v>0.52567280453257803</v>
      </c>
      <c r="P852" s="15">
        <v>2.7180728958167801</v>
      </c>
      <c r="Q852" s="11" t="s">
        <v>38</v>
      </c>
      <c r="R852" s="11" t="s">
        <v>46</v>
      </c>
      <c r="S852" s="11" t="s">
        <v>47</v>
      </c>
      <c r="T852" s="11" t="s">
        <v>48</v>
      </c>
      <c r="U852" s="11">
        <v>1</v>
      </c>
    </row>
    <row r="853" spans="1:21" x14ac:dyDescent="0.2">
      <c r="A853" s="11" t="s">
        <v>45</v>
      </c>
      <c r="B853" s="11">
        <v>5.6479999999999997</v>
      </c>
      <c r="C853" s="11">
        <v>14.566000000000001</v>
      </c>
      <c r="D853" s="11">
        <v>2.7069999999999999</v>
      </c>
      <c r="E853" s="11">
        <v>0.17813999999999999</v>
      </c>
      <c r="F853" s="11">
        <v>0.98299999999999998</v>
      </c>
      <c r="G853" s="11">
        <v>0.75800000000000001</v>
      </c>
      <c r="H853" s="11">
        <v>5.415</v>
      </c>
      <c r="I853" s="15">
        <v>1.797E-3</v>
      </c>
      <c r="J853" s="15">
        <v>7.5060000000000002E-2</v>
      </c>
      <c r="K853" s="15">
        <v>0.80335731414868095</v>
      </c>
      <c r="L853" s="15">
        <v>1.45217159605649</v>
      </c>
      <c r="M853" s="15">
        <v>0.32773780975219802</v>
      </c>
      <c r="N853" s="15">
        <v>5.7154276578737E-2</v>
      </c>
      <c r="O853" s="11">
        <v>0.520715297450425</v>
      </c>
      <c r="P853" s="15">
        <v>2.7286254475449501</v>
      </c>
      <c r="Q853" s="11" t="s">
        <v>38</v>
      </c>
      <c r="R853" s="11" t="s">
        <v>46</v>
      </c>
      <c r="S853" s="11" t="s">
        <v>47</v>
      </c>
      <c r="T853" s="11" t="s">
        <v>48</v>
      </c>
      <c r="U853" s="11">
        <v>1</v>
      </c>
    </row>
    <row r="854" spans="1:21" x14ac:dyDescent="0.2">
      <c r="A854" s="11" t="s">
        <v>45</v>
      </c>
      <c r="B854" s="11">
        <v>5.6479999999999997</v>
      </c>
      <c r="C854" s="11">
        <v>14.566000000000001</v>
      </c>
      <c r="D854" s="11">
        <v>2.7360000000000002</v>
      </c>
      <c r="E854" s="11">
        <v>0.18174999999999999</v>
      </c>
      <c r="F854" s="11">
        <v>0.99329999999999996</v>
      </c>
      <c r="G854" s="11">
        <v>0.76200000000000001</v>
      </c>
      <c r="H854" s="11">
        <v>5.3520000000000003</v>
      </c>
      <c r="I854" s="15">
        <v>1.8079999999999999E-3</v>
      </c>
      <c r="J854" s="15">
        <v>7.4469999999999995E-2</v>
      </c>
      <c r="K854" s="15">
        <v>0.80032227742715201</v>
      </c>
      <c r="L854" s="15">
        <v>1.45024842218343</v>
      </c>
      <c r="M854" s="15">
        <v>0.319591781925608</v>
      </c>
      <c r="N854" s="15">
        <v>6.6066872566134E-2</v>
      </c>
      <c r="O854" s="11">
        <v>0.51558073654390901</v>
      </c>
      <c r="P854" s="15">
        <v>2.7326020696116502</v>
      </c>
      <c r="Q854" s="11" t="s">
        <v>38</v>
      </c>
      <c r="R854" s="11" t="s">
        <v>46</v>
      </c>
      <c r="S854" s="11" t="s">
        <v>47</v>
      </c>
      <c r="T854" s="11" t="s">
        <v>48</v>
      </c>
      <c r="U854" s="11">
        <v>1</v>
      </c>
    </row>
    <row r="855" spans="1:21" x14ac:dyDescent="0.2">
      <c r="A855" s="11" t="s">
        <v>45</v>
      </c>
      <c r="B855" s="11">
        <v>5.6479999999999997</v>
      </c>
      <c r="C855" s="11">
        <v>14.566000000000001</v>
      </c>
      <c r="D855" s="11">
        <v>2.7639999999999998</v>
      </c>
      <c r="E855" s="11">
        <v>0.18543999999999999</v>
      </c>
      <c r="F855" s="11">
        <v>1.0036</v>
      </c>
      <c r="G855" s="11">
        <v>0.76700000000000002</v>
      </c>
      <c r="H855" s="11">
        <v>5.2889999999999997</v>
      </c>
      <c r="I855" s="15">
        <v>1.8190000000000001E-3</v>
      </c>
      <c r="J855" s="15">
        <v>7.6340000000000005E-2</v>
      </c>
      <c r="K855" s="15">
        <v>0.78595755829185199</v>
      </c>
      <c r="L855" s="15">
        <v>1.44092219020173</v>
      </c>
      <c r="M855" s="15">
        <v>0.28032486245742699</v>
      </c>
      <c r="N855" s="15">
        <v>6.4055541000786004E-2</v>
      </c>
      <c r="O855" s="11">
        <v>0.51062322946175598</v>
      </c>
      <c r="P855" s="15">
        <v>2.7417526197998701</v>
      </c>
      <c r="Q855" s="11" t="s">
        <v>38</v>
      </c>
      <c r="R855" s="11" t="s">
        <v>46</v>
      </c>
      <c r="S855" s="11" t="s">
        <v>47</v>
      </c>
      <c r="T855" s="11" t="s">
        <v>48</v>
      </c>
      <c r="U855" s="11">
        <v>1</v>
      </c>
    </row>
    <row r="856" spans="1:21" x14ac:dyDescent="0.2">
      <c r="A856" s="11" t="s">
        <v>45</v>
      </c>
      <c r="B856" s="11">
        <v>5.6479999999999997</v>
      </c>
      <c r="C856" s="11">
        <v>14.566000000000001</v>
      </c>
      <c r="D856" s="11">
        <v>2.7919999999999998</v>
      </c>
      <c r="E856" s="11">
        <v>0.18920999999999999</v>
      </c>
      <c r="F856" s="11">
        <v>1.0139</v>
      </c>
      <c r="G856" s="11">
        <v>0.77200000000000002</v>
      </c>
      <c r="H856" s="11">
        <v>5.2249999999999996</v>
      </c>
      <c r="I856" s="15">
        <v>1.83E-3</v>
      </c>
      <c r="J856" s="15">
        <v>7.4139999999999998E-2</v>
      </c>
      <c r="K856" s="15">
        <v>0.79714054491502595</v>
      </c>
      <c r="L856" s="15">
        <v>1.4432155381710301</v>
      </c>
      <c r="M856" s="15">
        <v>0.315619099001888</v>
      </c>
      <c r="N856" s="15">
        <v>6.6226058807661206E-2</v>
      </c>
      <c r="O856" s="11">
        <v>0.50566572237960306</v>
      </c>
      <c r="P856" s="15">
        <v>2.75019389022343</v>
      </c>
      <c r="Q856" s="11" t="s">
        <v>38</v>
      </c>
      <c r="R856" s="11" t="s">
        <v>46</v>
      </c>
      <c r="S856" s="11" t="s">
        <v>47</v>
      </c>
      <c r="T856" s="11" t="s">
        <v>48</v>
      </c>
      <c r="U856" s="11">
        <v>1</v>
      </c>
    </row>
    <row r="857" spans="1:21" x14ac:dyDescent="0.2">
      <c r="A857" s="11" t="s">
        <v>45</v>
      </c>
      <c r="B857" s="11">
        <v>5.6479999999999997</v>
      </c>
      <c r="C857" s="11">
        <v>14.566000000000001</v>
      </c>
      <c r="D857" s="11">
        <v>2.8210000000000002</v>
      </c>
      <c r="E857" s="11">
        <v>0.19303999999999999</v>
      </c>
      <c r="F857" s="11">
        <v>1.0242</v>
      </c>
      <c r="G857" s="11">
        <v>0.77700000000000002</v>
      </c>
      <c r="H857" s="11">
        <v>5.1619999999999999</v>
      </c>
      <c r="I857" s="15">
        <v>1.841E-3</v>
      </c>
      <c r="J857" s="15">
        <v>7.5429999999999997E-2</v>
      </c>
      <c r="K857" s="15">
        <v>0.78350788810817995</v>
      </c>
      <c r="L857" s="15">
        <v>1.43179106456317</v>
      </c>
      <c r="M857" s="15">
        <v>0.26647222590481201</v>
      </c>
      <c r="N857" s="15">
        <v>7.3180432188784297E-2</v>
      </c>
      <c r="O857" s="11">
        <v>0.50053116147308796</v>
      </c>
      <c r="P857" s="15">
        <v>2.75561781489326</v>
      </c>
      <c r="Q857" s="11" t="s">
        <v>38</v>
      </c>
      <c r="R857" s="11" t="s">
        <v>46</v>
      </c>
      <c r="S857" s="11" t="s">
        <v>47</v>
      </c>
      <c r="T857" s="11" t="s">
        <v>48</v>
      </c>
      <c r="U857" s="11">
        <v>1</v>
      </c>
    </row>
    <row r="858" spans="1:21" x14ac:dyDescent="0.2">
      <c r="A858" s="11" t="s">
        <v>45</v>
      </c>
      <c r="B858" s="11">
        <v>5.6479999999999997</v>
      </c>
      <c r="C858" s="11">
        <v>14.566000000000001</v>
      </c>
      <c r="D858" s="11">
        <v>2.8490000000000002</v>
      </c>
      <c r="E858" s="11">
        <v>0.19696</v>
      </c>
      <c r="F858" s="11">
        <v>1.0345</v>
      </c>
      <c r="G858" s="11">
        <v>0.78100000000000003</v>
      </c>
      <c r="H858" s="11">
        <v>5.0979999999999999</v>
      </c>
      <c r="I858" s="15">
        <v>1.8519999999999999E-3</v>
      </c>
      <c r="J858" s="15">
        <v>7.3779999999999998E-2</v>
      </c>
      <c r="K858" s="15">
        <v>0.78883166169693697</v>
      </c>
      <c r="L858" s="15">
        <v>1.4367037137435601</v>
      </c>
      <c r="M858" s="15">
        <v>0.28191921930062303</v>
      </c>
      <c r="N858" s="15">
        <v>7.4952561669829207E-2</v>
      </c>
      <c r="O858" s="11">
        <v>0.49557365439093498</v>
      </c>
      <c r="P858" s="15">
        <v>2.7590963626373002</v>
      </c>
      <c r="Q858" s="11" t="s">
        <v>38</v>
      </c>
      <c r="R858" s="11" t="s">
        <v>46</v>
      </c>
      <c r="S858" s="11" t="s">
        <v>47</v>
      </c>
      <c r="T858" s="11" t="s">
        <v>48</v>
      </c>
      <c r="U858" s="11">
        <v>1</v>
      </c>
    </row>
    <row r="859" spans="1:21" x14ac:dyDescent="0.2">
      <c r="A859" s="11" t="s">
        <v>45</v>
      </c>
      <c r="B859" s="11">
        <v>5.6479999999999997</v>
      </c>
      <c r="C859" s="11">
        <v>14.566000000000001</v>
      </c>
      <c r="D859" s="11">
        <v>2.8780000000000001</v>
      </c>
      <c r="E859" s="11">
        <v>0.20094999999999999</v>
      </c>
      <c r="F859" s="11">
        <v>1.0447</v>
      </c>
      <c r="G859" s="11">
        <v>0.78600000000000003</v>
      </c>
      <c r="H859" s="11">
        <v>5.0350000000000001</v>
      </c>
      <c r="I859" s="15">
        <v>1.8630000000000001E-3</v>
      </c>
      <c r="J859" s="15">
        <v>7.6780000000000001E-2</v>
      </c>
      <c r="K859" s="15">
        <v>0.76973170096379295</v>
      </c>
      <c r="L859" s="15">
        <v>1.41964053138838</v>
      </c>
      <c r="M859" s="15">
        <v>0.26178692367804102</v>
      </c>
      <c r="N859" s="15">
        <v>7.2675175827038294E-2</v>
      </c>
      <c r="O859" s="11">
        <v>0.490439093484419</v>
      </c>
      <c r="P859" s="15">
        <v>2.7625540329704501</v>
      </c>
      <c r="Q859" s="11" t="s">
        <v>38</v>
      </c>
      <c r="R859" s="11" t="s">
        <v>46</v>
      </c>
      <c r="S859" s="11" t="s">
        <v>47</v>
      </c>
      <c r="T859" s="11" t="s">
        <v>48</v>
      </c>
      <c r="U859" s="11">
        <v>1</v>
      </c>
    </row>
    <row r="860" spans="1:21" x14ac:dyDescent="0.2">
      <c r="A860" s="11" t="s">
        <v>45</v>
      </c>
      <c r="B860" s="11">
        <v>5.6479999999999997</v>
      </c>
      <c r="C860" s="11">
        <v>14.566000000000001</v>
      </c>
      <c r="D860" s="11">
        <v>2.9060000000000001</v>
      </c>
      <c r="E860" s="11">
        <v>0.20502999999999999</v>
      </c>
      <c r="F860" s="11">
        <v>1.0549999999999999</v>
      </c>
      <c r="G860" s="11">
        <v>0.79</v>
      </c>
      <c r="H860" s="11">
        <v>4.9710000000000001</v>
      </c>
      <c r="I860" s="15">
        <v>1.8730000000000001E-3</v>
      </c>
      <c r="J860" s="15">
        <v>7.553E-2</v>
      </c>
      <c r="K860" s="15">
        <v>0.77320270091354404</v>
      </c>
      <c r="L860" s="15">
        <v>1.4166556335231</v>
      </c>
      <c r="M860" s="15">
        <v>0.26611942274592898</v>
      </c>
      <c r="N860" s="15">
        <v>6.5669270488547593E-2</v>
      </c>
      <c r="O860" s="11">
        <v>0.48548158640226602</v>
      </c>
      <c r="P860" s="15">
        <v>2.76464445398069</v>
      </c>
      <c r="Q860" s="11" t="s">
        <v>38</v>
      </c>
      <c r="R860" s="11" t="s">
        <v>46</v>
      </c>
      <c r="S860" s="11" t="s">
        <v>47</v>
      </c>
      <c r="T860" s="11" t="s">
        <v>48</v>
      </c>
      <c r="U860" s="11">
        <v>1</v>
      </c>
    </row>
    <row r="861" spans="1:21" x14ac:dyDescent="0.2">
      <c r="A861" s="11" t="s">
        <v>45</v>
      </c>
      <c r="B861" s="11">
        <v>5.6479999999999997</v>
      </c>
      <c r="C861" s="11">
        <v>14.566000000000001</v>
      </c>
      <c r="D861" s="11">
        <v>2.9340000000000002</v>
      </c>
      <c r="E861" s="11">
        <v>0.20918999999999999</v>
      </c>
      <c r="F861" s="11">
        <v>1.0652999999999999</v>
      </c>
      <c r="G861" s="11">
        <v>0.79500000000000004</v>
      </c>
      <c r="H861" s="11">
        <v>4.9080000000000004</v>
      </c>
      <c r="I861" s="15">
        <v>1.884E-3</v>
      </c>
      <c r="J861" s="15">
        <v>7.5509999999999994E-2</v>
      </c>
      <c r="K861" s="15">
        <v>0.77340749569593403</v>
      </c>
      <c r="L861" s="15">
        <v>1.41703085684015</v>
      </c>
      <c r="M861" s="15">
        <v>0.26618990862137498</v>
      </c>
      <c r="N861" s="15">
        <v>7.3765064229903296E-2</v>
      </c>
      <c r="O861" s="11">
        <v>0.48052407932011298</v>
      </c>
      <c r="P861" s="15">
        <v>2.7695322411440699</v>
      </c>
      <c r="Q861" s="11" t="s">
        <v>38</v>
      </c>
      <c r="R861" s="11" t="s">
        <v>46</v>
      </c>
      <c r="S861" s="11" t="s">
        <v>47</v>
      </c>
      <c r="T861" s="11" t="s">
        <v>48</v>
      </c>
      <c r="U861" s="11">
        <v>1</v>
      </c>
    </row>
    <row r="862" spans="1:21" x14ac:dyDescent="0.2">
      <c r="A862" s="11" t="s">
        <v>45</v>
      </c>
      <c r="B862" s="11">
        <v>5.6479999999999997</v>
      </c>
      <c r="C862" s="11">
        <v>14.566000000000001</v>
      </c>
      <c r="D862" s="11">
        <v>2.9630000000000001</v>
      </c>
      <c r="E862" s="11">
        <v>0.21345</v>
      </c>
      <c r="F862" s="11">
        <v>1.0755999999999999</v>
      </c>
      <c r="G862" s="11">
        <v>0.79900000000000004</v>
      </c>
      <c r="H862" s="11">
        <v>4.8440000000000003</v>
      </c>
      <c r="I862" s="15">
        <v>1.8940000000000001E-3</v>
      </c>
      <c r="J862" s="15">
        <v>7.5829999999999995E-2</v>
      </c>
      <c r="K862" s="15">
        <v>0.77014374258209195</v>
      </c>
      <c r="L862" s="15">
        <v>1.41105103521034</v>
      </c>
      <c r="M862" s="15">
        <v>0.226823157061849</v>
      </c>
      <c r="N862" s="15">
        <v>6.5805090333641E-2</v>
      </c>
      <c r="O862" s="11">
        <v>0.475389518413598</v>
      </c>
      <c r="P862" s="15">
        <v>2.7678903800232399</v>
      </c>
      <c r="Q862" s="11" t="s">
        <v>38</v>
      </c>
      <c r="R862" s="11" t="s">
        <v>46</v>
      </c>
      <c r="S862" s="11" t="s">
        <v>47</v>
      </c>
      <c r="T862" s="11" t="s">
        <v>48</v>
      </c>
      <c r="U862" s="11">
        <v>1</v>
      </c>
    </row>
    <row r="863" spans="1:21" x14ac:dyDescent="0.2">
      <c r="A863" s="11" t="s">
        <v>45</v>
      </c>
      <c r="B863" s="11">
        <v>5.6479999999999997</v>
      </c>
      <c r="C863" s="11">
        <v>14.566000000000001</v>
      </c>
      <c r="D863" s="11">
        <v>2.9910000000000001</v>
      </c>
      <c r="E863" s="11">
        <v>0.21779000000000001</v>
      </c>
      <c r="F863" s="11">
        <v>1.0859000000000001</v>
      </c>
      <c r="G863" s="11">
        <v>0.80300000000000005</v>
      </c>
      <c r="H863" s="11">
        <v>4.78</v>
      </c>
      <c r="I863" s="15">
        <v>1.9040000000000001E-3</v>
      </c>
      <c r="J863" s="15">
        <v>7.6009999999999994E-2</v>
      </c>
      <c r="K863" s="15">
        <v>0.77358242336534699</v>
      </c>
      <c r="L863" s="15">
        <v>1.3945533482436501</v>
      </c>
      <c r="M863" s="15">
        <v>0.23812656229443499</v>
      </c>
      <c r="N863" s="15">
        <v>7.3411393237731895E-2</v>
      </c>
      <c r="O863" s="11">
        <v>0.47043201133144502</v>
      </c>
      <c r="P863" s="15">
        <v>2.7678964849410801</v>
      </c>
      <c r="Q863" s="11" t="s">
        <v>38</v>
      </c>
      <c r="R863" s="11" t="s">
        <v>46</v>
      </c>
      <c r="S863" s="11" t="s">
        <v>47</v>
      </c>
      <c r="T863" s="11" t="s">
        <v>48</v>
      </c>
      <c r="U863" s="11">
        <v>1</v>
      </c>
    </row>
    <row r="864" spans="1:21" x14ac:dyDescent="0.2">
      <c r="A864" s="11" t="s">
        <v>45</v>
      </c>
      <c r="B864" s="11">
        <v>5.6479999999999997</v>
      </c>
      <c r="C864" s="11">
        <v>14.566000000000001</v>
      </c>
      <c r="D864" s="11">
        <v>3.0190000000000001</v>
      </c>
      <c r="E864" s="11">
        <v>0.22222</v>
      </c>
      <c r="F864" s="11">
        <v>1.0962000000000001</v>
      </c>
      <c r="G864" s="11">
        <v>0.80700000000000005</v>
      </c>
      <c r="H864" s="11">
        <v>4.7169999999999996</v>
      </c>
      <c r="I864" s="15">
        <v>1.913E-3</v>
      </c>
      <c r="J864" s="15">
        <v>7.5770000000000004E-2</v>
      </c>
      <c r="K864" s="15">
        <v>0.77207337996568604</v>
      </c>
      <c r="L864" s="15">
        <v>1.39897056882671</v>
      </c>
      <c r="M864" s="15">
        <v>0.241520390655932</v>
      </c>
      <c r="N864" s="15">
        <v>6.5725221063745495E-2</v>
      </c>
      <c r="O864" s="11">
        <v>0.46547450424929199</v>
      </c>
      <c r="P864" s="15">
        <v>2.76721526300611</v>
      </c>
      <c r="Q864" s="11" t="s">
        <v>38</v>
      </c>
      <c r="R864" s="11" t="s">
        <v>46</v>
      </c>
      <c r="S864" s="11" t="s">
        <v>47</v>
      </c>
      <c r="T864" s="11" t="s">
        <v>48</v>
      </c>
      <c r="U864" s="11">
        <v>1</v>
      </c>
    </row>
    <row r="865" spans="1:21" x14ac:dyDescent="0.2">
      <c r="A865" s="11" t="s">
        <v>45</v>
      </c>
      <c r="B865" s="11">
        <v>5.6479999999999997</v>
      </c>
      <c r="C865" s="11">
        <v>14.566000000000001</v>
      </c>
      <c r="D865" s="11">
        <v>3.048</v>
      </c>
      <c r="E865" s="11">
        <v>0.22675000000000001</v>
      </c>
      <c r="F865" s="11">
        <v>1.1065</v>
      </c>
      <c r="G865" s="11">
        <v>0.81100000000000005</v>
      </c>
      <c r="H865" s="11">
        <v>4.6539999999999999</v>
      </c>
      <c r="I865" s="15">
        <v>1.923E-3</v>
      </c>
      <c r="J865" s="15">
        <v>7.6130000000000003E-2</v>
      </c>
      <c r="K865" s="15">
        <v>0.77499014843031699</v>
      </c>
      <c r="L865" s="15">
        <v>1.3923551819256501</v>
      </c>
      <c r="M865" s="15">
        <v>0.23906475765138599</v>
      </c>
      <c r="N865" s="15">
        <v>6.5677131222908205E-2</v>
      </c>
      <c r="O865" s="11">
        <v>0.460339943342776</v>
      </c>
      <c r="P865" s="15">
        <v>2.7634988991848801</v>
      </c>
      <c r="Q865" s="11" t="s">
        <v>38</v>
      </c>
      <c r="R865" s="11" t="s">
        <v>46</v>
      </c>
      <c r="S865" s="11" t="s">
        <v>47</v>
      </c>
      <c r="T865" s="11" t="s">
        <v>48</v>
      </c>
      <c r="U865" s="11">
        <v>1</v>
      </c>
    </row>
    <row r="866" spans="1:21" x14ac:dyDescent="0.2">
      <c r="A866" s="11" t="s">
        <v>45</v>
      </c>
      <c r="B866" s="11">
        <v>5.6479999999999997</v>
      </c>
      <c r="C866" s="11">
        <v>14.566000000000001</v>
      </c>
      <c r="D866" s="11">
        <v>3.387</v>
      </c>
      <c r="E866" s="11">
        <v>0.28977000000000003</v>
      </c>
      <c r="F866" s="11">
        <v>1.2296</v>
      </c>
      <c r="G866" s="11">
        <v>0.85599999999999998</v>
      </c>
      <c r="H866" s="11">
        <v>3.8940000000000001</v>
      </c>
      <c r="I866" s="15">
        <v>2.0079999999999998E-3</v>
      </c>
      <c r="J866" s="15">
        <v>7.7280000000000001E-2</v>
      </c>
      <c r="K866" s="15">
        <v>0.61723602484472095</v>
      </c>
      <c r="L866" s="15">
        <v>1.31987577639752</v>
      </c>
      <c r="M866" s="15">
        <v>0.172101449275362</v>
      </c>
      <c r="N866" s="15">
        <v>0</v>
      </c>
      <c r="O866" s="11">
        <v>0.40031869688385302</v>
      </c>
      <c r="P866" s="15">
        <v>2.67505702565217</v>
      </c>
      <c r="Q866" s="11" t="s">
        <v>38</v>
      </c>
      <c r="R866" s="11" t="s">
        <v>46</v>
      </c>
      <c r="S866" s="11" t="s">
        <v>47</v>
      </c>
      <c r="T866" s="11" t="s">
        <v>48</v>
      </c>
      <c r="U866" s="11">
        <v>1</v>
      </c>
    </row>
    <row r="867" spans="1:21" x14ac:dyDescent="0.2">
      <c r="A867" s="11" t="s">
        <v>45</v>
      </c>
      <c r="B867" s="11">
        <v>5.6479999999999997</v>
      </c>
      <c r="C867" s="11">
        <v>14.566000000000001</v>
      </c>
      <c r="D867" s="11">
        <v>3.423</v>
      </c>
      <c r="E867" s="11">
        <v>0.29771999999999998</v>
      </c>
      <c r="F867" s="11">
        <v>1.2428999999999999</v>
      </c>
      <c r="G867" s="11">
        <v>0.86</v>
      </c>
      <c r="H867" s="11">
        <v>3.8119999999999998</v>
      </c>
      <c r="I867" s="15">
        <v>2.0119999999999999E-3</v>
      </c>
      <c r="J867" s="15">
        <v>7.6259999999999994E-2</v>
      </c>
      <c r="K867" s="15">
        <v>0.62418043535274104</v>
      </c>
      <c r="L867" s="15">
        <v>1.32441646997115</v>
      </c>
      <c r="M867" s="15">
        <v>0.200629425649095</v>
      </c>
      <c r="N867" s="15">
        <v>0</v>
      </c>
      <c r="O867" s="11">
        <v>0.393944759206799</v>
      </c>
      <c r="P867" s="15">
        <v>2.6586300815915398</v>
      </c>
      <c r="Q867" s="11" t="s">
        <v>38</v>
      </c>
      <c r="R867" s="11" t="s">
        <v>46</v>
      </c>
      <c r="S867" s="11" t="s">
        <v>47</v>
      </c>
      <c r="T867" s="11" t="s">
        <v>48</v>
      </c>
      <c r="U867" s="11">
        <v>1</v>
      </c>
    </row>
    <row r="868" spans="1:21" x14ac:dyDescent="0.2">
      <c r="A868" s="11" t="s">
        <v>45</v>
      </c>
      <c r="B868" s="11">
        <v>5.6479999999999997</v>
      </c>
      <c r="C868" s="11">
        <v>14.566000000000001</v>
      </c>
      <c r="D868" s="11">
        <v>3.46</v>
      </c>
      <c r="E868" s="11">
        <v>0.30593999999999999</v>
      </c>
      <c r="F868" s="11">
        <v>1.2562</v>
      </c>
      <c r="G868" s="11">
        <v>0.86399999999999999</v>
      </c>
      <c r="H868" s="11">
        <v>3.73</v>
      </c>
      <c r="I868" s="15">
        <v>2.016E-3</v>
      </c>
      <c r="J868" s="15">
        <v>7.5259999999999994E-2</v>
      </c>
      <c r="K868" s="15">
        <v>0.62715918150411898</v>
      </c>
      <c r="L868" s="15">
        <v>1.31145362742493</v>
      </c>
      <c r="M868" s="15">
        <v>0.212596332713261</v>
      </c>
      <c r="N868" s="15">
        <v>1.0483656656922699E-2</v>
      </c>
      <c r="O868" s="11">
        <v>0.38739376770538198</v>
      </c>
      <c r="P868" s="15">
        <v>2.6388263337739999</v>
      </c>
      <c r="Q868" s="11" t="s">
        <v>38</v>
      </c>
      <c r="R868" s="11" t="s">
        <v>46</v>
      </c>
      <c r="S868" s="11" t="s">
        <v>47</v>
      </c>
      <c r="T868" s="11" t="s">
        <v>48</v>
      </c>
      <c r="U868" s="11">
        <v>1</v>
      </c>
    </row>
    <row r="869" spans="1:21" x14ac:dyDescent="0.2">
      <c r="A869" s="11" t="s">
        <v>45</v>
      </c>
      <c r="B869" s="11">
        <v>5.6479999999999997</v>
      </c>
      <c r="C869" s="11">
        <v>14.566000000000001</v>
      </c>
      <c r="D869" s="11">
        <v>3.4969999999999999</v>
      </c>
      <c r="E869" s="11">
        <v>0.31444</v>
      </c>
      <c r="F869" s="11">
        <v>1.2695000000000001</v>
      </c>
      <c r="G869" s="11">
        <v>0.86799999999999999</v>
      </c>
      <c r="H869" s="11">
        <v>3.6480000000000001</v>
      </c>
      <c r="I869" s="15">
        <v>2.0179999999999998E-3</v>
      </c>
      <c r="J869" s="15">
        <v>7.6600000000000001E-2</v>
      </c>
      <c r="K869" s="15">
        <v>0.62402088772845998</v>
      </c>
      <c r="L869" s="15">
        <v>1.30548302872063</v>
      </c>
      <c r="M869" s="15">
        <v>0.24934725848563999</v>
      </c>
      <c r="N869" s="15">
        <v>3.6553524804177499E-2</v>
      </c>
      <c r="O869" s="11">
        <v>0.380842776203966</v>
      </c>
      <c r="P869" s="15">
        <v>2.6180080519440101</v>
      </c>
      <c r="Q869" s="11" t="s">
        <v>38</v>
      </c>
      <c r="R869" s="11" t="s">
        <v>46</v>
      </c>
      <c r="S869" s="11" t="s">
        <v>47</v>
      </c>
      <c r="T869" s="11" t="s">
        <v>48</v>
      </c>
      <c r="U869" s="11">
        <v>1</v>
      </c>
    </row>
    <row r="870" spans="1:21" x14ac:dyDescent="0.2">
      <c r="A870" s="11" t="s">
        <v>45</v>
      </c>
      <c r="B870" s="11">
        <v>5.6479999999999997</v>
      </c>
      <c r="C870" s="11">
        <v>14.566000000000001</v>
      </c>
      <c r="D870" s="11">
        <v>3.5329999999999999</v>
      </c>
      <c r="E870" s="11">
        <v>0.32323000000000002</v>
      </c>
      <c r="F870" s="11">
        <v>1.2827999999999999</v>
      </c>
      <c r="G870" s="11">
        <v>0.872</v>
      </c>
      <c r="H870" s="11">
        <v>3.5659999999999998</v>
      </c>
      <c r="I870" s="15">
        <v>2.019E-3</v>
      </c>
      <c r="J870" s="15">
        <v>6.8400000000000002E-2</v>
      </c>
      <c r="K870" s="15">
        <v>0.68567251461988299</v>
      </c>
      <c r="L870" s="15">
        <v>1.4356725146198801</v>
      </c>
      <c r="M870" s="15">
        <v>1.2397660818713401</v>
      </c>
      <c r="N870" s="15">
        <v>0.232456140350877</v>
      </c>
      <c r="O870" s="11">
        <v>0.37446883852691198</v>
      </c>
      <c r="P870" s="15">
        <v>2.5985211986999999</v>
      </c>
      <c r="Q870" s="11" t="s">
        <v>38</v>
      </c>
      <c r="R870" s="11" t="s">
        <v>46</v>
      </c>
      <c r="S870" s="11" t="s">
        <v>47</v>
      </c>
      <c r="T870" s="11" t="s">
        <v>48</v>
      </c>
      <c r="U870" s="11">
        <v>1</v>
      </c>
    </row>
    <row r="871" spans="1:21" x14ac:dyDescent="0.2">
      <c r="A871" s="11" t="s">
        <v>45</v>
      </c>
      <c r="B871" s="11">
        <v>5.6479999999999997</v>
      </c>
      <c r="C871" s="11">
        <v>14.566000000000001</v>
      </c>
      <c r="D871" s="11">
        <v>3.57</v>
      </c>
      <c r="E871" s="11">
        <v>0.33234000000000002</v>
      </c>
      <c r="F871" s="11">
        <v>1.2961</v>
      </c>
      <c r="G871" s="11">
        <v>0.876</v>
      </c>
      <c r="H871" s="11">
        <v>3.484</v>
      </c>
      <c r="I871" s="15">
        <v>2.0179999999999998E-3</v>
      </c>
      <c r="J871" s="15">
        <v>7.8740000000000004E-2</v>
      </c>
      <c r="K871" s="15">
        <v>0.59055118110236204</v>
      </c>
      <c r="L871" s="15">
        <v>1.25984251968504</v>
      </c>
      <c r="M871" s="15">
        <v>0.26924053848107699</v>
      </c>
      <c r="N871" s="15">
        <v>7.2009144018287993E-2</v>
      </c>
      <c r="O871" s="11">
        <v>0.36791784702549601</v>
      </c>
      <c r="P871" s="15">
        <v>2.5756938631879098</v>
      </c>
      <c r="Q871" s="11" t="s">
        <v>38</v>
      </c>
      <c r="R871" s="11" t="s">
        <v>46</v>
      </c>
      <c r="S871" s="11" t="s">
        <v>47</v>
      </c>
      <c r="T871" s="11" t="s">
        <v>48</v>
      </c>
      <c r="U871" s="11">
        <v>1</v>
      </c>
    </row>
    <row r="872" spans="1:21" x14ac:dyDescent="0.2">
      <c r="A872" s="11" t="s">
        <v>45</v>
      </c>
      <c r="B872" s="11">
        <v>5.6479999999999997</v>
      </c>
      <c r="C872" s="11">
        <v>14.566000000000001</v>
      </c>
      <c r="D872" s="11">
        <v>3.6059999999999999</v>
      </c>
      <c r="E872" s="11">
        <v>0.34177000000000002</v>
      </c>
      <c r="F872" s="11">
        <v>1.3093999999999999</v>
      </c>
      <c r="G872" s="11">
        <v>0.88</v>
      </c>
      <c r="H872" s="11">
        <v>3.4020000000000001</v>
      </c>
      <c r="I872" s="15">
        <v>2.0149999999999999E-3</v>
      </c>
      <c r="J872" s="15">
        <v>7.7210000000000001E-2</v>
      </c>
      <c r="K872" s="15">
        <v>0.60225359409402901</v>
      </c>
      <c r="L872" s="15">
        <v>1.28869317445927</v>
      </c>
      <c r="M872" s="15">
        <v>7.4083667918663401E-2</v>
      </c>
      <c r="N872" s="15">
        <v>2.6291931097008201E-2</v>
      </c>
      <c r="O872" s="11">
        <v>0.36154390934844199</v>
      </c>
      <c r="P872" s="15">
        <v>2.5542068535443501</v>
      </c>
      <c r="Q872" s="11" t="s">
        <v>38</v>
      </c>
      <c r="R872" s="11" t="s">
        <v>46</v>
      </c>
      <c r="S872" s="11" t="s">
        <v>47</v>
      </c>
      <c r="T872" s="11" t="s">
        <v>48</v>
      </c>
      <c r="U872" s="11">
        <v>1</v>
      </c>
    </row>
    <row r="873" spans="1:21" x14ac:dyDescent="0.2">
      <c r="A873" s="11" t="s">
        <v>45</v>
      </c>
      <c r="B873" s="11">
        <v>5.6479999999999997</v>
      </c>
      <c r="C873" s="11">
        <v>14.566000000000001</v>
      </c>
      <c r="D873" s="11">
        <v>3.6429999999999998</v>
      </c>
      <c r="E873" s="11">
        <v>0.35154000000000002</v>
      </c>
      <c r="F873" s="11">
        <v>1.3227</v>
      </c>
      <c r="G873" s="11">
        <v>0.88300000000000001</v>
      </c>
      <c r="H873" s="11">
        <v>3.32</v>
      </c>
      <c r="I873" s="15">
        <v>2.0110000000000002E-3</v>
      </c>
      <c r="J873" s="15">
        <v>7.5590000000000004E-2</v>
      </c>
      <c r="K873" s="15">
        <v>0.604577325042995</v>
      </c>
      <c r="L873" s="15">
        <v>1.2858843762402401</v>
      </c>
      <c r="M873" s="15">
        <v>0.13626141023944999</v>
      </c>
      <c r="N873" s="15">
        <v>4.7757639899457603E-2</v>
      </c>
      <c r="O873" s="11">
        <v>0.35499291784702602</v>
      </c>
      <c r="P873" s="15">
        <v>2.5265480701099201</v>
      </c>
      <c r="Q873" s="11" t="s">
        <v>38</v>
      </c>
      <c r="R873" s="11" t="s">
        <v>46</v>
      </c>
      <c r="S873" s="11" t="s">
        <v>47</v>
      </c>
      <c r="T873" s="11" t="s">
        <v>48</v>
      </c>
      <c r="U873" s="11">
        <v>1</v>
      </c>
    </row>
    <row r="874" spans="1:21" x14ac:dyDescent="0.2">
      <c r="A874" s="11" t="s">
        <v>45</v>
      </c>
      <c r="B874" s="11">
        <v>5.6479999999999997</v>
      </c>
      <c r="C874" s="11">
        <v>14.566000000000001</v>
      </c>
      <c r="D874" s="11">
        <v>3.68</v>
      </c>
      <c r="E874" s="11">
        <v>0.36168</v>
      </c>
      <c r="F874" s="11">
        <v>1.3360000000000001</v>
      </c>
      <c r="G874" s="11">
        <v>0.88700000000000001</v>
      </c>
      <c r="H874" s="11">
        <v>3.238</v>
      </c>
      <c r="I874" s="15">
        <v>2.0040000000000001E-3</v>
      </c>
      <c r="J874" s="15">
        <v>7.4410000000000004E-2</v>
      </c>
      <c r="K874" s="15">
        <v>0.60475742507727503</v>
      </c>
      <c r="L874" s="15">
        <v>1.28074183577476</v>
      </c>
      <c r="M874" s="15">
        <v>0.15589302513103101</v>
      </c>
      <c r="N874" s="15">
        <v>6.0206961429915301E-2</v>
      </c>
      <c r="O874" s="11">
        <v>0.348441926345609</v>
      </c>
      <c r="P874" s="15">
        <v>2.5008216028151899</v>
      </c>
      <c r="Q874" s="11" t="s">
        <v>38</v>
      </c>
      <c r="R874" s="11" t="s">
        <v>46</v>
      </c>
      <c r="S874" s="11" t="s">
        <v>47</v>
      </c>
      <c r="T874" s="11" t="s">
        <v>48</v>
      </c>
      <c r="U874" s="11">
        <v>1</v>
      </c>
    </row>
    <row r="875" spans="1:21" x14ac:dyDescent="0.2">
      <c r="A875" s="11" t="s">
        <v>45</v>
      </c>
      <c r="B875" s="11">
        <v>5.6479999999999997</v>
      </c>
      <c r="C875" s="11">
        <v>14.566000000000001</v>
      </c>
      <c r="D875" s="11">
        <v>3.7160000000000002</v>
      </c>
      <c r="E875" s="11">
        <v>0.37219999999999998</v>
      </c>
      <c r="F875" s="11">
        <v>1.3492</v>
      </c>
      <c r="G875" s="11">
        <v>0.89</v>
      </c>
      <c r="H875" s="11">
        <v>3.1560000000000001</v>
      </c>
      <c r="I875" s="15">
        <v>1.9959999999999999E-3</v>
      </c>
      <c r="J875" s="15">
        <v>7.4959999999999999E-2</v>
      </c>
      <c r="K875" s="15">
        <v>0.60032017075773703</v>
      </c>
      <c r="L875" s="15">
        <v>1.2713447171825001</v>
      </c>
      <c r="M875" s="15">
        <v>0.178762006403415</v>
      </c>
      <c r="N875" s="15">
        <v>8.3644610458911403E-2</v>
      </c>
      <c r="O875" s="11">
        <v>0.34206798866855498</v>
      </c>
      <c r="P875" s="15">
        <v>2.47329488304654</v>
      </c>
      <c r="Q875" s="11" t="s">
        <v>38</v>
      </c>
      <c r="R875" s="11" t="s">
        <v>46</v>
      </c>
      <c r="S875" s="11" t="s">
        <v>47</v>
      </c>
      <c r="T875" s="11" t="s">
        <v>48</v>
      </c>
      <c r="U875" s="11">
        <v>1</v>
      </c>
    </row>
    <row r="876" spans="1:21" x14ac:dyDescent="0.2">
      <c r="A876" s="11" t="s">
        <v>45</v>
      </c>
      <c r="B876" s="11">
        <v>5.6479999999999997</v>
      </c>
      <c r="C876" s="11">
        <v>14.566000000000001</v>
      </c>
      <c r="D876" s="11">
        <v>3.7530000000000001</v>
      </c>
      <c r="E876" s="11">
        <v>0.38313000000000003</v>
      </c>
      <c r="F876" s="11">
        <v>1.3625</v>
      </c>
      <c r="G876" s="11">
        <v>0.89400000000000002</v>
      </c>
      <c r="H876" s="11">
        <v>3.0739999999999998</v>
      </c>
      <c r="I876" s="15">
        <v>1.9849999999999998E-3</v>
      </c>
      <c r="J876" s="15">
        <v>7.4630000000000002E-2</v>
      </c>
      <c r="K876" s="15">
        <v>0.59761490017419305</v>
      </c>
      <c r="L876" s="15">
        <v>1.25954709902184</v>
      </c>
      <c r="M876" s="15">
        <v>0.192951896020367</v>
      </c>
      <c r="N876" s="15">
        <v>0.108535441511457</v>
      </c>
      <c r="O876" s="11">
        <v>0.33551699716713901</v>
      </c>
      <c r="P876" s="15">
        <v>2.4457036050589598</v>
      </c>
      <c r="Q876" s="11" t="s">
        <v>38</v>
      </c>
      <c r="R876" s="11" t="s">
        <v>46</v>
      </c>
      <c r="S876" s="11" t="s">
        <v>47</v>
      </c>
      <c r="T876" s="11" t="s">
        <v>48</v>
      </c>
      <c r="U876" s="11">
        <v>1</v>
      </c>
    </row>
    <row r="877" spans="1:21" x14ac:dyDescent="0.2">
      <c r="A877" s="11" t="s">
        <v>45</v>
      </c>
      <c r="B877" s="11">
        <v>5.6479999999999997</v>
      </c>
      <c r="C877" s="11">
        <v>14.566000000000001</v>
      </c>
      <c r="D877" s="11">
        <v>3.7890000000000001</v>
      </c>
      <c r="E877" s="11">
        <v>0.39449000000000001</v>
      </c>
      <c r="F877" s="11">
        <v>1.3757999999999999</v>
      </c>
      <c r="G877" s="11">
        <v>0.89700000000000002</v>
      </c>
      <c r="H877" s="11">
        <v>2.992</v>
      </c>
      <c r="I877" s="15">
        <v>1.9719999999999998E-3</v>
      </c>
      <c r="J877" s="15">
        <v>7.4829999999999994E-2</v>
      </c>
      <c r="K877" s="15">
        <v>0.597354002405452</v>
      </c>
      <c r="L877" s="15">
        <v>1.2468261392489599</v>
      </c>
      <c r="M877" s="15">
        <v>0.216490712281171</v>
      </c>
      <c r="N877" s="15">
        <v>0.13176533475878699</v>
      </c>
      <c r="O877" s="11">
        <v>0.32914305949008499</v>
      </c>
      <c r="P877" s="15">
        <v>2.41677013074895</v>
      </c>
      <c r="Q877" s="11" t="s">
        <v>38</v>
      </c>
      <c r="R877" s="11" t="s">
        <v>46</v>
      </c>
      <c r="S877" s="11" t="s">
        <v>47</v>
      </c>
      <c r="T877" s="11" t="s">
        <v>48</v>
      </c>
      <c r="U877" s="11">
        <v>1</v>
      </c>
    </row>
    <row r="878" spans="1:21" x14ac:dyDescent="0.2">
      <c r="A878" s="11" t="s">
        <v>45</v>
      </c>
      <c r="B878" s="11">
        <v>5.6479999999999997</v>
      </c>
      <c r="C878" s="11">
        <v>14.566000000000001</v>
      </c>
      <c r="D878" s="11">
        <v>3.8260000000000001</v>
      </c>
      <c r="E878" s="11">
        <v>0.40629999999999999</v>
      </c>
      <c r="F878" s="11">
        <v>1.3891</v>
      </c>
      <c r="G878" s="11">
        <v>0.9</v>
      </c>
      <c r="H878" s="11">
        <v>2.91</v>
      </c>
      <c r="I878" s="15">
        <v>1.9559999999999998E-3</v>
      </c>
      <c r="J878" s="15">
        <v>7.3980000000000004E-2</v>
      </c>
      <c r="K878" s="15">
        <v>0.60016220600162196</v>
      </c>
      <c r="L878" s="15">
        <v>1.23546904568802</v>
      </c>
      <c r="M878" s="15">
        <v>0.237902135712355</v>
      </c>
      <c r="N878" s="15">
        <v>0.15679913490132499</v>
      </c>
      <c r="O878" s="11">
        <v>0.32259206798866902</v>
      </c>
      <c r="P878" s="15">
        <v>2.3846980177816</v>
      </c>
      <c r="Q878" s="11" t="s">
        <v>38</v>
      </c>
      <c r="R878" s="11" t="s">
        <v>46</v>
      </c>
      <c r="S878" s="11" t="s">
        <v>47</v>
      </c>
      <c r="T878" s="11" t="s">
        <v>48</v>
      </c>
      <c r="U878" s="11">
        <v>1</v>
      </c>
    </row>
    <row r="879" spans="1:21" x14ac:dyDescent="0.2">
      <c r="A879" s="11" t="s">
        <v>45</v>
      </c>
      <c r="B879" s="11">
        <v>5.6479999999999997</v>
      </c>
      <c r="C879" s="11">
        <v>14.566000000000001</v>
      </c>
      <c r="D879" s="11">
        <v>3.85</v>
      </c>
      <c r="E879" s="11">
        <v>0.41421000000000002</v>
      </c>
      <c r="F879" s="11">
        <v>1.3976999999999999</v>
      </c>
      <c r="G879" s="11">
        <v>0.90200000000000002</v>
      </c>
      <c r="H879" s="11">
        <v>2.8570000000000002</v>
      </c>
      <c r="I879" s="15">
        <v>1.944E-3</v>
      </c>
      <c r="J879" s="15">
        <v>7.442E-2</v>
      </c>
      <c r="K879" s="15">
        <v>0.642300456866434</v>
      </c>
      <c r="L879" s="15">
        <v>1.22950819672131</v>
      </c>
      <c r="M879" s="15">
        <v>0.25127653856490201</v>
      </c>
      <c r="N879" s="15">
        <v>0.165278151034668</v>
      </c>
      <c r="O879" s="11">
        <v>0.318342776203966</v>
      </c>
      <c r="P879" s="15">
        <v>2.3635011827056398</v>
      </c>
      <c r="Q879" s="11" t="s">
        <v>38</v>
      </c>
      <c r="R879" s="11" t="s">
        <v>46</v>
      </c>
      <c r="S879" s="11" t="s">
        <v>47</v>
      </c>
      <c r="T879" s="11" t="s">
        <v>48</v>
      </c>
      <c r="U879" s="11">
        <v>1</v>
      </c>
    </row>
    <row r="880" spans="1:21" x14ac:dyDescent="0.2">
      <c r="A880" s="11" t="s">
        <v>45</v>
      </c>
      <c r="B880" s="11">
        <v>5.6479999999999997</v>
      </c>
      <c r="C880" s="11">
        <v>14.566000000000001</v>
      </c>
      <c r="D880" s="11">
        <v>3.863</v>
      </c>
      <c r="E880" s="11">
        <v>0.41860000000000003</v>
      </c>
      <c r="F880" s="11">
        <v>1.4024000000000001</v>
      </c>
      <c r="G880" s="11">
        <v>0.90300000000000002</v>
      </c>
      <c r="H880" s="11">
        <v>2.8279999999999998</v>
      </c>
      <c r="I880" s="15">
        <v>1.9380000000000001E-3</v>
      </c>
      <c r="J880" s="15">
        <v>7.3190000000000005E-2</v>
      </c>
      <c r="K880" s="15">
        <v>0.60254133078289396</v>
      </c>
      <c r="L880" s="15">
        <v>1.2283098783986901</v>
      </c>
      <c r="M880" s="15">
        <v>0.23910370269162501</v>
      </c>
      <c r="N880" s="15">
        <v>0.169422052192923</v>
      </c>
      <c r="O880" s="11">
        <v>0.31604107648725199</v>
      </c>
      <c r="P880" s="15">
        <v>2.3517956759952998</v>
      </c>
      <c r="Q880" s="11" t="s">
        <v>38</v>
      </c>
      <c r="R880" s="11" t="s">
        <v>46</v>
      </c>
      <c r="S880" s="11" t="s">
        <v>47</v>
      </c>
      <c r="T880" s="11" t="s">
        <v>48</v>
      </c>
      <c r="U880" s="11">
        <v>1</v>
      </c>
    </row>
    <row r="881" spans="1:21" x14ac:dyDescent="0.2">
      <c r="A881" s="11" t="s">
        <v>45</v>
      </c>
      <c r="B881" s="11">
        <v>5.6479999999999997</v>
      </c>
      <c r="C881" s="11">
        <v>14.566000000000001</v>
      </c>
      <c r="D881" s="11">
        <v>3.891</v>
      </c>
      <c r="E881" s="11">
        <v>0.42859999999999998</v>
      </c>
      <c r="F881" s="11">
        <v>1.4128000000000001</v>
      </c>
      <c r="G881" s="11">
        <v>0.90600000000000003</v>
      </c>
      <c r="H881" s="11">
        <v>2.7639999999999998</v>
      </c>
      <c r="I881" s="15">
        <v>1.921E-3</v>
      </c>
      <c r="J881" s="15">
        <v>7.102E-2</v>
      </c>
      <c r="K881" s="15">
        <v>0.65756125035201396</v>
      </c>
      <c r="L881" s="15">
        <v>1.2235989862010701</v>
      </c>
      <c r="M881" s="15">
        <v>0.25767389467755603</v>
      </c>
      <c r="N881" s="15">
        <v>0.181638974936638</v>
      </c>
      <c r="O881" s="11">
        <v>0.31108356940509901</v>
      </c>
      <c r="P881" s="15">
        <v>2.32928446680158</v>
      </c>
      <c r="Q881" s="11" t="s">
        <v>38</v>
      </c>
      <c r="R881" s="11" t="s">
        <v>46</v>
      </c>
      <c r="S881" s="11" t="s">
        <v>47</v>
      </c>
      <c r="T881" s="11" t="s">
        <v>48</v>
      </c>
      <c r="U881" s="11">
        <v>1</v>
      </c>
    </row>
    <row r="882" spans="1:21" x14ac:dyDescent="0.2">
      <c r="A882" s="11" t="s">
        <v>45</v>
      </c>
      <c r="B882" s="11">
        <v>5.6479999999999997</v>
      </c>
      <c r="C882" s="11">
        <v>14.566000000000001</v>
      </c>
      <c r="D882" s="11">
        <v>3.899</v>
      </c>
      <c r="E882" s="11">
        <v>0.43142000000000003</v>
      </c>
      <c r="F882" s="11">
        <v>1.4157</v>
      </c>
      <c r="G882" s="11">
        <v>0.90600000000000003</v>
      </c>
      <c r="H882" s="11">
        <v>2.746</v>
      </c>
      <c r="I882" s="15">
        <v>1.916E-3</v>
      </c>
      <c r="J882" s="15">
        <v>6.9919999999999996E-2</v>
      </c>
      <c r="K882" s="15">
        <v>0.61069794050343296</v>
      </c>
      <c r="L882" s="15">
        <v>1.22282608695652</v>
      </c>
      <c r="M882" s="15">
        <v>0.27316933638443902</v>
      </c>
      <c r="N882" s="15">
        <v>0.20022883295194499</v>
      </c>
      <c r="O882" s="11">
        <v>0.30966713881019797</v>
      </c>
      <c r="P882" s="15">
        <v>2.3203352079913802</v>
      </c>
      <c r="Q882" s="11" t="s">
        <v>38</v>
      </c>
      <c r="R882" s="11" t="s">
        <v>46</v>
      </c>
      <c r="S882" s="11" t="s">
        <v>47</v>
      </c>
      <c r="T882" s="11" t="s">
        <v>48</v>
      </c>
      <c r="U882" s="11">
        <v>1</v>
      </c>
    </row>
    <row r="883" spans="1:21" x14ac:dyDescent="0.2">
      <c r="A883" s="11" t="s">
        <v>45</v>
      </c>
      <c r="B883" s="11">
        <v>5.6479999999999997</v>
      </c>
      <c r="C883" s="11">
        <v>14.566000000000001</v>
      </c>
      <c r="D883" s="11">
        <v>3.9329999999999998</v>
      </c>
      <c r="E883" s="11">
        <v>0.44369999999999998</v>
      </c>
      <c r="F883" s="11">
        <v>1.4279999999999999</v>
      </c>
      <c r="G883" s="11">
        <v>0.90900000000000003</v>
      </c>
      <c r="H883" s="11">
        <v>2.6709999999999998</v>
      </c>
      <c r="I883" s="15">
        <v>1.8929999999999999E-3</v>
      </c>
      <c r="J883" s="15">
        <v>6.787E-2</v>
      </c>
      <c r="K883" s="15">
        <v>0.66892588772653605</v>
      </c>
      <c r="L883" s="15">
        <v>1.2229261824075399</v>
      </c>
      <c r="M883" s="15">
        <v>0.28142036245764002</v>
      </c>
      <c r="N883" s="15">
        <v>0.198909680271107</v>
      </c>
      <c r="O883" s="11">
        <v>0.30364730878187002</v>
      </c>
      <c r="P883" s="15">
        <v>2.28949137139093</v>
      </c>
      <c r="Q883" s="11" t="s">
        <v>38</v>
      </c>
      <c r="R883" s="11" t="s">
        <v>46</v>
      </c>
      <c r="S883" s="11" t="s">
        <v>47</v>
      </c>
      <c r="T883" s="11" t="s">
        <v>48</v>
      </c>
      <c r="U883" s="11">
        <v>1</v>
      </c>
    </row>
    <row r="884" spans="1:21" x14ac:dyDescent="0.2">
      <c r="A884" s="11" t="s">
        <v>45</v>
      </c>
      <c r="B884" s="11">
        <v>5.6479999999999997</v>
      </c>
      <c r="C884" s="11">
        <v>14.566000000000001</v>
      </c>
      <c r="D884" s="11">
        <v>3.9359999999999999</v>
      </c>
      <c r="E884" s="11">
        <v>0.44478000000000001</v>
      </c>
      <c r="F884" s="11">
        <v>1.429</v>
      </c>
      <c r="G884" s="11">
        <v>0.90900000000000003</v>
      </c>
      <c r="H884" s="11">
        <v>2.6640000000000001</v>
      </c>
      <c r="I884" s="15">
        <v>1.8910000000000001E-3</v>
      </c>
      <c r="J884" s="15">
        <v>6.7400000000000002E-2</v>
      </c>
      <c r="K884" s="15">
        <v>0.62314540059347201</v>
      </c>
      <c r="L884" s="15">
        <v>1.2210682492581599</v>
      </c>
      <c r="M884" s="15">
        <v>0.28931750741839801</v>
      </c>
      <c r="N884" s="15">
        <v>0.19139465875370901</v>
      </c>
      <c r="O884" s="11">
        <v>0.303116147308782</v>
      </c>
      <c r="P884" s="15">
        <v>2.28579940028331</v>
      </c>
      <c r="Q884" s="11" t="s">
        <v>38</v>
      </c>
      <c r="R884" s="11" t="s">
        <v>46</v>
      </c>
      <c r="S884" s="11" t="s">
        <v>47</v>
      </c>
      <c r="T884" s="11" t="s">
        <v>48</v>
      </c>
      <c r="U884" s="11">
        <v>1</v>
      </c>
    </row>
    <row r="885" spans="1:21" x14ac:dyDescent="0.2">
      <c r="A885" s="11" t="s">
        <v>45</v>
      </c>
      <c r="B885" s="11">
        <v>5.6479999999999997</v>
      </c>
      <c r="C885" s="11">
        <v>14.566000000000001</v>
      </c>
      <c r="D885" s="11">
        <v>3.9750000000000001</v>
      </c>
      <c r="E885" s="11">
        <v>0.45955000000000001</v>
      </c>
      <c r="F885" s="11">
        <v>1.4431</v>
      </c>
      <c r="G885" s="11">
        <v>0.91200000000000003</v>
      </c>
      <c r="H885" s="11">
        <v>2.577</v>
      </c>
      <c r="I885" s="15">
        <v>1.8600000000000001E-3</v>
      </c>
      <c r="J885" s="15">
        <v>6.4909999999999995E-2</v>
      </c>
      <c r="K885" s="15">
        <v>0.68248343860730198</v>
      </c>
      <c r="L885" s="15">
        <v>1.2201509782776201</v>
      </c>
      <c r="M885" s="15">
        <v>0.29425358188260697</v>
      </c>
      <c r="N885" s="15">
        <v>0.20798028038822999</v>
      </c>
      <c r="O885" s="11">
        <v>0.29621104815864002</v>
      </c>
      <c r="P885" s="15">
        <v>2.2483838771202498</v>
      </c>
      <c r="Q885" s="11" t="s">
        <v>38</v>
      </c>
      <c r="R885" s="11" t="s">
        <v>46</v>
      </c>
      <c r="S885" s="11" t="s">
        <v>47</v>
      </c>
      <c r="T885" s="11" t="s">
        <v>48</v>
      </c>
      <c r="U885" s="11">
        <v>1</v>
      </c>
    </row>
    <row r="886" spans="1:21" x14ac:dyDescent="0.2">
      <c r="A886" s="11" t="s">
        <v>45</v>
      </c>
      <c r="B886" s="11">
        <v>5.6479999999999997</v>
      </c>
      <c r="C886" s="11">
        <v>14.566000000000001</v>
      </c>
      <c r="D886" s="11">
        <v>4.016</v>
      </c>
      <c r="E886" s="11">
        <v>0.47620000000000001</v>
      </c>
      <c r="F886" s="11">
        <v>1.4581999999999999</v>
      </c>
      <c r="G886" s="11">
        <v>0.91500000000000004</v>
      </c>
      <c r="H886" s="11">
        <v>2.484</v>
      </c>
      <c r="I886" s="15">
        <v>1.823E-3</v>
      </c>
      <c r="J886" s="15">
        <v>6.3189999999999996E-2</v>
      </c>
      <c r="K886" s="15">
        <v>0.68523500553885097</v>
      </c>
      <c r="L886" s="15">
        <v>1.2122171229624901</v>
      </c>
      <c r="M886" s="15">
        <v>0.30384554518119999</v>
      </c>
      <c r="N886" s="15">
        <v>0.23104921664820399</v>
      </c>
      <c r="O886" s="11">
        <v>0.28895184135977298</v>
      </c>
      <c r="P886" s="15">
        <v>2.2085390005905201</v>
      </c>
      <c r="Q886" s="11" t="s">
        <v>38</v>
      </c>
      <c r="R886" s="11" t="s">
        <v>46</v>
      </c>
      <c r="S886" s="11" t="s">
        <v>47</v>
      </c>
      <c r="T886" s="11" t="s">
        <v>48</v>
      </c>
      <c r="U886" s="11">
        <v>1</v>
      </c>
    </row>
    <row r="887" spans="1:21" x14ac:dyDescent="0.2">
      <c r="A887" s="11" t="s">
        <v>45</v>
      </c>
      <c r="B887" s="11">
        <v>5.6479999999999997</v>
      </c>
      <c r="C887" s="11">
        <v>14.566000000000001</v>
      </c>
      <c r="D887" s="11">
        <v>4.0579999999999998</v>
      </c>
      <c r="E887" s="11">
        <v>0.49373</v>
      </c>
      <c r="F887" s="11">
        <v>1.4733000000000001</v>
      </c>
      <c r="G887" s="11">
        <v>0.91900000000000004</v>
      </c>
      <c r="H887" s="11">
        <v>2.391</v>
      </c>
      <c r="I887" s="15">
        <v>1.781E-3</v>
      </c>
      <c r="J887" s="15">
        <v>6.1539999999999997E-2</v>
      </c>
      <c r="K887" s="15">
        <v>0.69223269418264499</v>
      </c>
      <c r="L887" s="15">
        <v>1.1959701007474799</v>
      </c>
      <c r="M887" s="15">
        <v>0.35586610334741597</v>
      </c>
      <c r="N887" s="15">
        <v>0.26811829704257401</v>
      </c>
      <c r="O887" s="11">
        <v>0.28151558073654398</v>
      </c>
      <c r="P887" s="15">
        <v>2.1678656959207099</v>
      </c>
      <c r="Q887" s="11" t="s">
        <v>38</v>
      </c>
      <c r="R887" s="11" t="s">
        <v>46</v>
      </c>
      <c r="S887" s="11" t="s">
        <v>47</v>
      </c>
      <c r="T887" s="11" t="s">
        <v>48</v>
      </c>
      <c r="U887" s="11">
        <v>1</v>
      </c>
    </row>
    <row r="888" spans="1:21" x14ac:dyDescent="0.2">
      <c r="A888" s="11" t="s">
        <v>45</v>
      </c>
      <c r="B888" s="11">
        <v>5.6479999999999997</v>
      </c>
      <c r="C888" s="11">
        <v>14.566000000000001</v>
      </c>
      <c r="D888" s="11">
        <v>4.0990000000000002</v>
      </c>
      <c r="E888" s="11">
        <v>0.51219999999999999</v>
      </c>
      <c r="F888" s="11">
        <v>1.4883999999999999</v>
      </c>
      <c r="G888" s="11">
        <v>0.92100000000000004</v>
      </c>
      <c r="H888" s="11">
        <v>2.298</v>
      </c>
      <c r="I888" s="15">
        <v>1.7329999999999999E-3</v>
      </c>
      <c r="J888" s="15">
        <v>6.2839999999999993E-2</v>
      </c>
      <c r="K888" s="15">
        <v>0.68905155951623198</v>
      </c>
      <c r="L888" s="15">
        <v>1.17759388924252</v>
      </c>
      <c r="M888" s="15">
        <v>0.33577339274347601</v>
      </c>
      <c r="N888" s="15">
        <v>0.31667727562062398</v>
      </c>
      <c r="O888" s="11">
        <v>0.27425637393767699</v>
      </c>
      <c r="P888" s="15">
        <v>2.1237451258514999</v>
      </c>
      <c r="Q888" s="11" t="s">
        <v>38</v>
      </c>
      <c r="R888" s="11" t="s">
        <v>46</v>
      </c>
      <c r="S888" s="11" t="s">
        <v>47</v>
      </c>
      <c r="T888" s="11" t="s">
        <v>48</v>
      </c>
      <c r="U888" s="11">
        <v>1</v>
      </c>
    </row>
    <row r="889" spans="1:21" x14ac:dyDescent="0.2">
      <c r="A889" s="11" t="s">
        <v>45</v>
      </c>
      <c r="B889" s="11">
        <v>5.6479999999999997</v>
      </c>
      <c r="C889" s="11">
        <v>14.566000000000001</v>
      </c>
      <c r="D889" s="11">
        <v>4.141</v>
      </c>
      <c r="E889" s="11">
        <v>0.53169</v>
      </c>
      <c r="F889" s="11">
        <v>1.5035000000000001</v>
      </c>
      <c r="G889" s="11">
        <v>0.92400000000000004</v>
      </c>
      <c r="H889" s="11">
        <v>2.2050000000000001</v>
      </c>
      <c r="I889" s="15">
        <v>1.6789999999999999E-3</v>
      </c>
      <c r="J889" s="15">
        <v>5.7799999999999997E-2</v>
      </c>
      <c r="K889" s="15">
        <v>0.70588235294117696</v>
      </c>
      <c r="L889" s="15">
        <v>1.16782006920415</v>
      </c>
      <c r="M889" s="15">
        <v>0.39100346020761201</v>
      </c>
      <c r="N889" s="15">
        <v>0.35121107266436002</v>
      </c>
      <c r="O889" s="11">
        <v>0.26682011331444799</v>
      </c>
      <c r="P889" s="15">
        <v>2.0788586095083601</v>
      </c>
      <c r="Q889" s="11" t="s">
        <v>38</v>
      </c>
      <c r="R889" s="11" t="s">
        <v>46</v>
      </c>
      <c r="S889" s="11" t="s">
        <v>47</v>
      </c>
      <c r="T889" s="11" t="s">
        <v>48</v>
      </c>
      <c r="U889" s="11">
        <v>1</v>
      </c>
    </row>
    <row r="890" spans="1:21" x14ac:dyDescent="0.2">
      <c r="A890" s="11" t="s">
        <v>45</v>
      </c>
      <c r="B890" s="11">
        <v>5.6479999999999997</v>
      </c>
      <c r="C890" s="11">
        <v>14.566000000000001</v>
      </c>
      <c r="D890" s="11">
        <v>4.1829999999999998</v>
      </c>
      <c r="E890" s="11">
        <v>0.55228999999999995</v>
      </c>
      <c r="F890" s="11">
        <v>1.5185999999999999</v>
      </c>
      <c r="G890" s="11">
        <v>0.92700000000000005</v>
      </c>
      <c r="H890" s="11">
        <v>2.1110000000000002</v>
      </c>
      <c r="I890" s="15">
        <v>1.6180000000000001E-3</v>
      </c>
      <c r="J890" s="15">
        <v>5.2449999999999997E-2</v>
      </c>
      <c r="K890" s="15">
        <v>0.72831267874165895</v>
      </c>
      <c r="L890" s="15">
        <v>1.1820781696854099</v>
      </c>
      <c r="M890" s="15">
        <v>0.425166825548141</v>
      </c>
      <c r="N890" s="15">
        <v>0.32602478551001002</v>
      </c>
      <c r="O890" s="11">
        <v>0.259383852691218</v>
      </c>
      <c r="P890" s="15">
        <v>2.0330778844035602</v>
      </c>
      <c r="Q890" s="11" t="s">
        <v>38</v>
      </c>
      <c r="R890" s="11" t="s">
        <v>46</v>
      </c>
      <c r="S890" s="11" t="s">
        <v>47</v>
      </c>
      <c r="T890" s="11" t="s">
        <v>48</v>
      </c>
      <c r="U890" s="11">
        <v>1</v>
      </c>
    </row>
    <row r="891" spans="1:21" x14ac:dyDescent="0.2">
      <c r="A891" s="11" t="s">
        <v>45</v>
      </c>
      <c r="B891" s="11">
        <v>5.6479999999999997</v>
      </c>
      <c r="C891" s="11">
        <v>14.566000000000001</v>
      </c>
      <c r="D891" s="11">
        <v>4.2240000000000002</v>
      </c>
      <c r="E891" s="11">
        <v>0.57408999999999999</v>
      </c>
      <c r="F891" s="11">
        <v>1.5337000000000001</v>
      </c>
      <c r="G891" s="11">
        <v>0.93</v>
      </c>
      <c r="H891" s="11">
        <v>2.0179999999999998</v>
      </c>
      <c r="I891" s="15">
        <v>1.5510000000000001E-3</v>
      </c>
      <c r="J891" s="15">
        <v>4.7059999999999998E-2</v>
      </c>
      <c r="K891" s="15">
        <v>0.75860603484912903</v>
      </c>
      <c r="L891" s="15">
        <v>1.1835954101147499</v>
      </c>
      <c r="M891" s="15">
        <v>0.484487887802805</v>
      </c>
      <c r="N891" s="15">
        <v>0.34211644708882299</v>
      </c>
      <c r="O891" s="11">
        <v>0.25212464589235101</v>
      </c>
      <c r="P891" s="15">
        <v>1.9885779897150999</v>
      </c>
      <c r="Q891" s="11" t="s">
        <v>38</v>
      </c>
      <c r="R891" s="11" t="s">
        <v>46</v>
      </c>
      <c r="S891" s="11" t="s">
        <v>47</v>
      </c>
      <c r="T891" s="11" t="s">
        <v>48</v>
      </c>
      <c r="U891" s="11">
        <v>1</v>
      </c>
    </row>
    <row r="892" spans="1:21" x14ac:dyDescent="0.2">
      <c r="A892" s="11" t="s">
        <v>45</v>
      </c>
      <c r="B892" s="11">
        <v>5.6479999999999997</v>
      </c>
      <c r="C892" s="11">
        <v>14.566000000000001</v>
      </c>
      <c r="D892" s="11">
        <v>4.266</v>
      </c>
      <c r="E892" s="11">
        <v>0.59719999999999995</v>
      </c>
      <c r="F892" s="11">
        <v>1.5488</v>
      </c>
      <c r="G892" s="11">
        <v>0.93200000000000005</v>
      </c>
      <c r="H892" s="11">
        <v>1.925</v>
      </c>
      <c r="I892" s="15">
        <v>1.4760000000000001E-3</v>
      </c>
      <c r="J892" s="15">
        <v>4.3580000000000001E-2</v>
      </c>
      <c r="K892" s="15">
        <v>0.78935291418081699</v>
      </c>
      <c r="L892" s="15">
        <v>1.1909132629646599</v>
      </c>
      <c r="M892" s="15">
        <v>0.52547039926571804</v>
      </c>
      <c r="N892" s="15">
        <v>0.34419458467186798</v>
      </c>
      <c r="O892" s="11">
        <v>0.24468838526912201</v>
      </c>
      <c r="P892" s="15">
        <v>1.93896700968925</v>
      </c>
      <c r="Q892" s="11" t="s">
        <v>38</v>
      </c>
      <c r="R892" s="11" t="s">
        <v>46</v>
      </c>
      <c r="S892" s="11" t="s">
        <v>47</v>
      </c>
      <c r="T892" s="11" t="s">
        <v>48</v>
      </c>
      <c r="U892" s="11">
        <v>1</v>
      </c>
    </row>
    <row r="893" spans="1:21" x14ac:dyDescent="0.2">
      <c r="A893" s="11" t="s">
        <v>45</v>
      </c>
      <c r="B893" s="11">
        <v>5.6479999999999997</v>
      </c>
      <c r="C893" s="11">
        <v>14.566000000000001</v>
      </c>
      <c r="D893" s="11">
        <v>4.3079999999999998</v>
      </c>
      <c r="E893" s="11">
        <v>0.62175000000000002</v>
      </c>
      <c r="F893" s="11">
        <v>1.5639000000000001</v>
      </c>
      <c r="G893" s="11">
        <v>0.93400000000000005</v>
      </c>
      <c r="H893" s="11">
        <v>1.8320000000000001</v>
      </c>
      <c r="I893" s="15">
        <v>1.3940000000000001E-3</v>
      </c>
      <c r="J893" s="15">
        <v>4.1939999999999998E-2</v>
      </c>
      <c r="K893" s="15">
        <v>0.81306628516929003</v>
      </c>
      <c r="L893" s="15">
        <v>1.1850262279446799</v>
      </c>
      <c r="M893" s="15">
        <v>0.52217453505007205</v>
      </c>
      <c r="N893" s="15">
        <v>0.37434430138292801</v>
      </c>
      <c r="O893" s="11">
        <v>0.23725212464589199</v>
      </c>
      <c r="P893" s="15">
        <v>1.8886301832288801</v>
      </c>
      <c r="Q893" s="11" t="s">
        <v>38</v>
      </c>
      <c r="R893" s="11" t="s">
        <v>46</v>
      </c>
      <c r="S893" s="11" t="s">
        <v>47</v>
      </c>
      <c r="T893" s="11" t="s">
        <v>48</v>
      </c>
      <c r="U893" s="11">
        <v>1</v>
      </c>
    </row>
    <row r="894" spans="1:21" x14ac:dyDescent="0.2">
      <c r="A894" s="11" t="s">
        <v>45</v>
      </c>
      <c r="B894" s="11">
        <v>5.6479999999999997</v>
      </c>
      <c r="C894" s="11">
        <v>14.566000000000001</v>
      </c>
      <c r="D894" s="11">
        <v>4.3490000000000002</v>
      </c>
      <c r="E894" s="11">
        <v>0.64788000000000001</v>
      </c>
      <c r="F894" s="11">
        <v>1.5790999999999999</v>
      </c>
      <c r="G894" s="11">
        <v>0.93700000000000006</v>
      </c>
      <c r="H894" s="11">
        <v>1.7390000000000001</v>
      </c>
      <c r="I894" s="15">
        <v>1.3029999999999999E-3</v>
      </c>
      <c r="J894" s="15">
        <v>4.1160000000000002E-2</v>
      </c>
      <c r="K894" s="15">
        <v>0.83333333333333304</v>
      </c>
      <c r="L894" s="15">
        <v>1.1856171039844501</v>
      </c>
      <c r="M894" s="15">
        <v>0.604956268221574</v>
      </c>
      <c r="N894" s="15">
        <v>0.38872691933916398</v>
      </c>
      <c r="O894" s="11">
        <v>0.229992917847025</v>
      </c>
      <c r="P894" s="15">
        <v>1.8418919031885901</v>
      </c>
      <c r="Q894" s="11" t="s">
        <v>38</v>
      </c>
      <c r="R894" s="11" t="s">
        <v>46</v>
      </c>
      <c r="S894" s="11" t="s">
        <v>47</v>
      </c>
      <c r="T894" s="11" t="s">
        <v>48</v>
      </c>
      <c r="U894" s="11">
        <v>1</v>
      </c>
    </row>
    <row r="895" spans="1:21" x14ac:dyDescent="0.2">
      <c r="A895" s="11" t="s">
        <v>45</v>
      </c>
      <c r="B895" s="11">
        <v>5.6479999999999997</v>
      </c>
      <c r="C895" s="11">
        <v>14.566000000000001</v>
      </c>
      <c r="D895" s="11">
        <v>4.391</v>
      </c>
      <c r="E895" s="11">
        <v>0.67573000000000005</v>
      </c>
      <c r="F895" s="11">
        <v>1.5942000000000001</v>
      </c>
      <c r="G895" s="11">
        <v>0.93899999999999995</v>
      </c>
      <c r="H895" s="11">
        <v>1.645</v>
      </c>
      <c r="I895" s="15">
        <v>1.2030000000000001E-3</v>
      </c>
      <c r="J895" s="15">
        <v>4.1880000000000001E-2</v>
      </c>
      <c r="K895" s="15">
        <v>0.83094555873925502</v>
      </c>
      <c r="L895" s="15">
        <v>1.1532951289398301</v>
      </c>
      <c r="M895" s="15">
        <v>0.68529130850047804</v>
      </c>
      <c r="N895" s="15">
        <v>0.49665711556829001</v>
      </c>
      <c r="O895" s="11">
        <v>0.222556657223796</v>
      </c>
      <c r="P895" s="15">
        <v>1.7900741204525199</v>
      </c>
      <c r="Q895" s="11" t="s">
        <v>38</v>
      </c>
      <c r="R895" s="11" t="s">
        <v>46</v>
      </c>
      <c r="S895" s="11" t="s">
        <v>47</v>
      </c>
      <c r="T895" s="11" t="s">
        <v>48</v>
      </c>
      <c r="U895" s="11">
        <v>1</v>
      </c>
    </row>
    <row r="896" spans="1:21" x14ac:dyDescent="0.2">
      <c r="A896" s="11" t="s">
        <v>45</v>
      </c>
      <c r="B896" s="11">
        <v>5.6479999999999997</v>
      </c>
      <c r="C896" s="11">
        <v>14.566000000000001</v>
      </c>
      <c r="D896" s="11">
        <v>4.4320000000000004</v>
      </c>
      <c r="E896" s="11">
        <v>0.70548999999999995</v>
      </c>
      <c r="F896" s="11">
        <v>1.6093</v>
      </c>
      <c r="G896" s="11">
        <v>0.94099999999999995</v>
      </c>
      <c r="H896" s="11">
        <v>1.552</v>
      </c>
      <c r="I896" s="15">
        <v>1.0939999999999999E-3</v>
      </c>
      <c r="J896" s="15">
        <v>4.3180000000000003E-2</v>
      </c>
      <c r="K896" s="15">
        <v>0.81750810560444698</v>
      </c>
      <c r="L896" s="15">
        <v>1.09541454377026</v>
      </c>
      <c r="M896" s="15">
        <v>0.73182028716998604</v>
      </c>
      <c r="N896" s="15">
        <v>0.71097730430755002</v>
      </c>
      <c r="O896" s="11">
        <v>0.21529745042492901</v>
      </c>
      <c r="P896" s="15">
        <v>1.73965836821548</v>
      </c>
      <c r="Q896" s="11" t="s">
        <v>38</v>
      </c>
      <c r="R896" s="11" t="s">
        <v>46</v>
      </c>
      <c r="S896" s="11" t="s">
        <v>47</v>
      </c>
      <c r="T896" s="11" t="s">
        <v>48</v>
      </c>
      <c r="U896" s="11">
        <v>1</v>
      </c>
    </row>
    <row r="897" spans="1:21" x14ac:dyDescent="0.2">
      <c r="A897" s="11" t="s">
        <v>45</v>
      </c>
      <c r="B897" s="11">
        <v>5.6479999999999997</v>
      </c>
      <c r="C897" s="11">
        <v>14.566000000000001</v>
      </c>
      <c r="D897" s="11">
        <v>4.4740000000000002</v>
      </c>
      <c r="E897" s="11">
        <v>0.73736000000000002</v>
      </c>
      <c r="F897" s="11">
        <v>1.6244000000000001</v>
      </c>
      <c r="G897" s="11">
        <v>0.94299999999999995</v>
      </c>
      <c r="H897" s="11">
        <v>1.4590000000000001</v>
      </c>
      <c r="I897" s="15">
        <v>9.7619999999999998E-4</v>
      </c>
      <c r="J897" s="15">
        <v>4.1119999999999997E-2</v>
      </c>
      <c r="K897" s="15">
        <v>0.80739299610894999</v>
      </c>
      <c r="L897" s="15">
        <v>1.05544747081712</v>
      </c>
      <c r="M897" s="15">
        <v>0.87791828793774296</v>
      </c>
      <c r="N897" s="15">
        <v>0.88278210116731504</v>
      </c>
      <c r="O897" s="11">
        <v>0.20786118980170001</v>
      </c>
      <c r="P897" s="15">
        <v>1.68649831206233</v>
      </c>
      <c r="Q897" s="11" t="s">
        <v>38</v>
      </c>
      <c r="R897" s="11" t="s">
        <v>46</v>
      </c>
      <c r="S897" s="11" t="s">
        <v>47</v>
      </c>
      <c r="T897" s="11" t="s">
        <v>48</v>
      </c>
      <c r="U897" s="11">
        <v>1</v>
      </c>
    </row>
    <row r="898" spans="1:21" x14ac:dyDescent="0.2">
      <c r="A898" s="11" t="s">
        <v>45</v>
      </c>
      <c r="B898" s="11">
        <v>5.6479999999999997</v>
      </c>
      <c r="C898" s="11">
        <v>18.565999999999999</v>
      </c>
      <c r="D898" s="11">
        <v>0.39800000000000002</v>
      </c>
      <c r="E898" s="11">
        <v>2.3740000000000001E-2</v>
      </c>
      <c r="F898" s="11">
        <v>0.2339</v>
      </c>
      <c r="G898" s="11">
        <v>0.13600000000000001</v>
      </c>
      <c r="H898" s="11">
        <v>10.497999999999999</v>
      </c>
      <c r="I898" s="15">
        <v>6.6049999999999995E-4</v>
      </c>
      <c r="J898" s="15">
        <v>4.0379999999999999E-2</v>
      </c>
      <c r="K898" s="15">
        <v>4.5567112431897003</v>
      </c>
      <c r="L898" s="15">
        <v>4.6557701832590404</v>
      </c>
      <c r="M898" s="15">
        <v>10.5993065874195</v>
      </c>
      <c r="N898" s="15">
        <v>22.560673600792502</v>
      </c>
      <c r="O898" s="11">
        <v>0.92953257790368304</v>
      </c>
      <c r="P898" s="15">
        <v>0.41544648340309698</v>
      </c>
      <c r="Q898" s="11" t="s">
        <v>38</v>
      </c>
      <c r="R898" s="11" t="s">
        <v>46</v>
      </c>
      <c r="S898" s="11" t="s">
        <v>47</v>
      </c>
      <c r="T898" s="11" t="s">
        <v>48</v>
      </c>
      <c r="U898" s="11">
        <v>1</v>
      </c>
    </row>
    <row r="899" spans="1:21" x14ac:dyDescent="0.2">
      <c r="A899" s="11" t="s">
        <v>45</v>
      </c>
      <c r="B899" s="11">
        <v>5.6479999999999997</v>
      </c>
      <c r="C899" s="11">
        <v>18.565999999999999</v>
      </c>
      <c r="D899" s="11">
        <v>0.40200000000000002</v>
      </c>
      <c r="E899" s="11">
        <v>2.402E-2</v>
      </c>
      <c r="F899" s="11">
        <v>0.2364</v>
      </c>
      <c r="G899" s="11">
        <v>0.13700000000000001</v>
      </c>
      <c r="H899" s="11">
        <v>10.486000000000001</v>
      </c>
      <c r="I899" s="15">
        <v>6.6089999999999996E-4</v>
      </c>
      <c r="J899" s="15">
        <v>3.644E-2</v>
      </c>
      <c r="K899" s="15">
        <v>4.9121844127332599</v>
      </c>
      <c r="L899" s="15">
        <v>4.9396267837541199</v>
      </c>
      <c r="M899" s="15">
        <v>11.5532381997805</v>
      </c>
      <c r="N899" s="15">
        <v>24.341383095499399</v>
      </c>
      <c r="O899" s="11">
        <v>0.92882436260623202</v>
      </c>
      <c r="P899" s="15">
        <v>0.42285954885599503</v>
      </c>
      <c r="Q899" s="11" t="s">
        <v>38</v>
      </c>
      <c r="R899" s="11" t="s">
        <v>46</v>
      </c>
      <c r="S899" s="11" t="s">
        <v>47</v>
      </c>
      <c r="T899" s="11" t="s">
        <v>48</v>
      </c>
      <c r="U899" s="11">
        <v>1</v>
      </c>
    </row>
    <row r="900" spans="1:21" x14ac:dyDescent="0.2">
      <c r="A900" s="11" t="s">
        <v>45</v>
      </c>
      <c r="B900" s="11">
        <v>5.6479999999999997</v>
      </c>
      <c r="C900" s="11">
        <v>18.565999999999999</v>
      </c>
      <c r="D900" s="11">
        <v>0.40600000000000003</v>
      </c>
      <c r="E900" s="11">
        <v>2.4289999999999999E-2</v>
      </c>
      <c r="F900" s="11">
        <v>0.2389</v>
      </c>
      <c r="G900" s="11">
        <v>0.13900000000000001</v>
      </c>
      <c r="H900" s="11">
        <v>10.478</v>
      </c>
      <c r="I900" s="15">
        <v>6.6129999999999997E-4</v>
      </c>
      <c r="J900" s="15">
        <v>3.6339999999999997E-2</v>
      </c>
      <c r="K900" s="15">
        <v>4.87066593285636</v>
      </c>
      <c r="L900" s="15">
        <v>4.87066593285636</v>
      </c>
      <c r="M900" s="15">
        <v>11.3648871766648</v>
      </c>
      <c r="N900" s="15">
        <v>23.830489818381899</v>
      </c>
      <c r="O900" s="11">
        <v>0.928116147308782</v>
      </c>
      <c r="P900" s="15">
        <v>0.43344733184315998</v>
      </c>
      <c r="Q900" s="11" t="s">
        <v>38</v>
      </c>
      <c r="R900" s="11" t="s">
        <v>46</v>
      </c>
      <c r="S900" s="11" t="s">
        <v>47</v>
      </c>
      <c r="T900" s="11" t="s">
        <v>48</v>
      </c>
      <c r="U900" s="11">
        <v>1</v>
      </c>
    </row>
    <row r="901" spans="1:21" x14ac:dyDescent="0.2">
      <c r="A901" s="11" t="s">
        <v>45</v>
      </c>
      <c r="B901" s="11">
        <v>5.6479999999999997</v>
      </c>
      <c r="C901" s="11">
        <v>18.565999999999999</v>
      </c>
      <c r="D901" s="11">
        <v>0.41099999999999998</v>
      </c>
      <c r="E901" s="11">
        <v>2.4570000000000002E-2</v>
      </c>
      <c r="F901" s="11">
        <v>0.24149999999999999</v>
      </c>
      <c r="G901" s="11">
        <v>0.14000000000000001</v>
      </c>
      <c r="H901" s="11">
        <v>10.467000000000001</v>
      </c>
      <c r="I901" s="15">
        <v>6.6169999999999998E-4</v>
      </c>
      <c r="J901" s="15">
        <v>4.0410000000000001E-2</v>
      </c>
      <c r="K901" s="15">
        <v>4.4543429844098004</v>
      </c>
      <c r="L901" s="15">
        <v>4.4543429844098004</v>
      </c>
      <c r="M901" s="15">
        <v>10.022271714922001</v>
      </c>
      <c r="N901" s="15">
        <v>20.885919326899302</v>
      </c>
      <c r="O901" s="11">
        <v>0.92723087818696903</v>
      </c>
      <c r="P901" s="15">
        <v>0.44019964454884503</v>
      </c>
      <c r="Q901" s="11" t="s">
        <v>38</v>
      </c>
      <c r="R901" s="11" t="s">
        <v>46</v>
      </c>
      <c r="S901" s="11" t="s">
        <v>47</v>
      </c>
      <c r="T901" s="11" t="s">
        <v>48</v>
      </c>
      <c r="U901" s="11">
        <v>1</v>
      </c>
    </row>
    <row r="902" spans="1:21" x14ac:dyDescent="0.2">
      <c r="A902" s="11" t="s">
        <v>45</v>
      </c>
      <c r="B902" s="11">
        <v>5.6479999999999997</v>
      </c>
      <c r="C902" s="11">
        <v>18.565999999999999</v>
      </c>
      <c r="D902" s="11">
        <v>0.41499999999999998</v>
      </c>
      <c r="E902" s="11">
        <v>2.4850000000000001E-2</v>
      </c>
      <c r="F902" s="11">
        <v>0.24399999999999999</v>
      </c>
      <c r="G902" s="11">
        <v>0.14199999999999999</v>
      </c>
      <c r="H902" s="11">
        <v>10.455</v>
      </c>
      <c r="I902" s="15">
        <v>6.6209999999999999E-4</v>
      </c>
      <c r="J902" s="15">
        <v>4.233E-2</v>
      </c>
      <c r="K902" s="15">
        <v>4.2050555161823802</v>
      </c>
      <c r="L902" s="15">
        <v>4.2523033309709399</v>
      </c>
      <c r="M902" s="15">
        <v>56.697377746279201</v>
      </c>
      <c r="N902" s="15">
        <v>19.489723600283501</v>
      </c>
      <c r="O902" s="11">
        <v>0.92652266288951801</v>
      </c>
      <c r="P902" s="15">
        <v>0.450977587101416</v>
      </c>
      <c r="Q902" s="11" t="s">
        <v>38</v>
      </c>
      <c r="R902" s="11" t="s">
        <v>46</v>
      </c>
      <c r="S902" s="11" t="s">
        <v>47</v>
      </c>
      <c r="T902" s="11" t="s">
        <v>48</v>
      </c>
      <c r="U902" s="11">
        <v>1</v>
      </c>
    </row>
    <row r="903" spans="1:21" x14ac:dyDescent="0.2">
      <c r="A903" s="11" t="s">
        <v>45</v>
      </c>
      <c r="B903" s="11">
        <v>5.6479999999999997</v>
      </c>
      <c r="C903" s="11">
        <v>18.565999999999999</v>
      </c>
      <c r="D903" s="11">
        <v>0.41899999999999998</v>
      </c>
      <c r="E903" s="11">
        <v>2.513E-2</v>
      </c>
      <c r="F903" s="11">
        <v>0.2465</v>
      </c>
      <c r="G903" s="11">
        <v>0.14299999999999999</v>
      </c>
      <c r="H903" s="11">
        <v>10.444000000000001</v>
      </c>
      <c r="I903" s="15">
        <v>6.625E-4</v>
      </c>
      <c r="J903" s="15">
        <v>4.4310000000000002E-2</v>
      </c>
      <c r="K903" s="15">
        <v>3.9720153464229302</v>
      </c>
      <c r="L903" s="15">
        <v>4.0622884224779998</v>
      </c>
      <c r="M903" s="15">
        <v>8.8016249153689898</v>
      </c>
      <c r="N903" s="15">
        <v>18.144888287068401</v>
      </c>
      <c r="O903" s="11">
        <v>0.92581444759206799</v>
      </c>
      <c r="P903" s="15">
        <v>0.45866558477790298</v>
      </c>
      <c r="Q903" s="11" t="s">
        <v>38</v>
      </c>
      <c r="R903" s="11" t="s">
        <v>46</v>
      </c>
      <c r="S903" s="11" t="s">
        <v>47</v>
      </c>
      <c r="T903" s="11" t="s">
        <v>48</v>
      </c>
      <c r="U903" s="11">
        <v>1</v>
      </c>
    </row>
    <row r="904" spans="1:21" x14ac:dyDescent="0.2">
      <c r="A904" s="11" t="s">
        <v>45</v>
      </c>
      <c r="B904" s="11">
        <v>5.6479999999999997</v>
      </c>
      <c r="C904" s="11">
        <v>18.565999999999999</v>
      </c>
      <c r="D904" s="11">
        <v>0.42399999999999999</v>
      </c>
      <c r="E904" s="11">
        <v>2.5399999999999999E-2</v>
      </c>
      <c r="F904" s="11">
        <v>0.24909999999999999</v>
      </c>
      <c r="G904" s="11">
        <v>0.14499999999999999</v>
      </c>
      <c r="H904" s="11">
        <v>10.436</v>
      </c>
      <c r="I904" s="15">
        <v>6.6290000000000001E-4</v>
      </c>
      <c r="J904" s="15">
        <v>4.4929999999999998E-2</v>
      </c>
      <c r="K904" s="15">
        <v>3.8949476964166498</v>
      </c>
      <c r="L904" s="15">
        <v>3.9617182283552199</v>
      </c>
      <c r="M904" s="15">
        <v>8.6579123080347191</v>
      </c>
      <c r="N904" s="15">
        <v>17.5161362118852</v>
      </c>
      <c r="O904" s="11">
        <v>0.92492917847025502</v>
      </c>
      <c r="P904" s="15">
        <v>0.46881618606445802</v>
      </c>
      <c r="Q904" s="11" t="s">
        <v>38</v>
      </c>
      <c r="R904" s="11" t="s">
        <v>46</v>
      </c>
      <c r="S904" s="11" t="s">
        <v>47</v>
      </c>
      <c r="T904" s="11" t="s">
        <v>48</v>
      </c>
      <c r="U904" s="11">
        <v>1</v>
      </c>
    </row>
    <row r="905" spans="1:21" x14ac:dyDescent="0.2">
      <c r="A905" s="11" t="s">
        <v>45</v>
      </c>
      <c r="B905" s="11">
        <v>5.6479999999999997</v>
      </c>
      <c r="C905" s="11">
        <v>18.565999999999999</v>
      </c>
      <c r="D905" s="11">
        <v>0.42799999999999999</v>
      </c>
      <c r="E905" s="11">
        <v>2.5680000000000001E-2</v>
      </c>
      <c r="F905" s="11">
        <v>0.25159999999999999</v>
      </c>
      <c r="G905" s="11">
        <v>0.14599999999999999</v>
      </c>
      <c r="H905" s="11">
        <v>10.426</v>
      </c>
      <c r="I905" s="15">
        <v>6.6319999999999997E-4</v>
      </c>
      <c r="J905" s="15">
        <v>4.1230000000000003E-2</v>
      </c>
      <c r="K905" s="15">
        <v>4.1232112539413004</v>
      </c>
      <c r="L905" s="15">
        <v>4.1474654377880196</v>
      </c>
      <c r="M905" s="15">
        <v>9.4106233325248603</v>
      </c>
      <c r="N905" s="15">
        <v>18.578704826582602</v>
      </c>
      <c r="O905" s="11">
        <v>0.924220963172805</v>
      </c>
      <c r="P905" s="15">
        <v>0.476636380371183</v>
      </c>
      <c r="Q905" s="11" t="s">
        <v>38</v>
      </c>
      <c r="R905" s="11" t="s">
        <v>46</v>
      </c>
      <c r="S905" s="11" t="s">
        <v>47</v>
      </c>
      <c r="T905" s="11" t="s">
        <v>48</v>
      </c>
      <c r="U905" s="11">
        <v>1</v>
      </c>
    </row>
    <row r="906" spans="1:21" x14ac:dyDescent="0.2">
      <c r="A906" s="11" t="s">
        <v>45</v>
      </c>
      <c r="B906" s="11">
        <v>5.6479999999999997</v>
      </c>
      <c r="C906" s="11">
        <v>18.565999999999999</v>
      </c>
      <c r="D906" s="11">
        <v>0.432</v>
      </c>
      <c r="E906" s="11">
        <v>2.596E-2</v>
      </c>
      <c r="F906" s="11">
        <v>0.25409999999999999</v>
      </c>
      <c r="G906" s="11">
        <v>0.14799999999999999</v>
      </c>
      <c r="H906" s="11">
        <v>10.414999999999999</v>
      </c>
      <c r="I906" s="15">
        <v>6.6359999999999998E-4</v>
      </c>
      <c r="J906" s="15">
        <v>3.9530000000000003E-2</v>
      </c>
      <c r="K906" s="15">
        <v>4.2246395142929396</v>
      </c>
      <c r="L906" s="15">
        <v>4.2246395142929396</v>
      </c>
      <c r="M906" s="15">
        <v>9.7900328864153803</v>
      </c>
      <c r="N906" s="15">
        <v>18.922337465216302</v>
      </c>
      <c r="O906" s="11">
        <v>0.92351274787535398</v>
      </c>
      <c r="P906" s="15">
        <v>0.48780622288314501</v>
      </c>
      <c r="Q906" s="11" t="s">
        <v>38</v>
      </c>
      <c r="R906" s="11" t="s">
        <v>46</v>
      </c>
      <c r="S906" s="11" t="s">
        <v>47</v>
      </c>
      <c r="T906" s="11" t="s">
        <v>48</v>
      </c>
      <c r="U906" s="11">
        <v>1</v>
      </c>
    </row>
    <row r="907" spans="1:21" x14ac:dyDescent="0.2">
      <c r="A907" s="11" t="s">
        <v>45</v>
      </c>
      <c r="B907" s="11">
        <v>5.6479999999999997</v>
      </c>
      <c r="C907" s="11">
        <v>18.565999999999999</v>
      </c>
      <c r="D907" s="11">
        <v>0.437</v>
      </c>
      <c r="E907" s="11">
        <v>2.6239999999999999E-2</v>
      </c>
      <c r="F907" s="11">
        <v>0.25659999999999999</v>
      </c>
      <c r="G907" s="11">
        <v>0.14899999999999999</v>
      </c>
      <c r="H907" s="11">
        <v>10.404</v>
      </c>
      <c r="I907" s="15">
        <v>6.6399999999999999E-4</v>
      </c>
      <c r="J907" s="15">
        <v>3.9870000000000003E-2</v>
      </c>
      <c r="K907" s="15">
        <v>4.1635314773012304</v>
      </c>
      <c r="L907" s="15">
        <v>4.13844996237773</v>
      </c>
      <c r="M907" s="15">
        <v>9.6814647604715294</v>
      </c>
      <c r="N907" s="15">
        <v>18.3345874090795</v>
      </c>
      <c r="O907" s="11">
        <v>0.92262747875354101</v>
      </c>
      <c r="P907" s="15">
        <v>0.49452280525269698</v>
      </c>
      <c r="Q907" s="11" t="s">
        <v>38</v>
      </c>
      <c r="R907" s="11" t="s">
        <v>46</v>
      </c>
      <c r="S907" s="11" t="s">
        <v>47</v>
      </c>
      <c r="T907" s="11" t="s">
        <v>48</v>
      </c>
      <c r="U907" s="11">
        <v>1</v>
      </c>
    </row>
    <row r="908" spans="1:21" x14ac:dyDescent="0.2">
      <c r="A908" s="11" t="s">
        <v>45</v>
      </c>
      <c r="B908" s="11">
        <v>5.6479999999999997</v>
      </c>
      <c r="C908" s="11">
        <v>18.565999999999999</v>
      </c>
      <c r="D908" s="11">
        <v>0.441</v>
      </c>
      <c r="E908" s="11">
        <v>2.6519999999999998E-2</v>
      </c>
      <c r="F908" s="11">
        <v>0.25919999999999999</v>
      </c>
      <c r="G908" s="11">
        <v>0.151</v>
      </c>
      <c r="H908" s="11">
        <v>10.393000000000001</v>
      </c>
      <c r="I908" s="15">
        <v>6.6439999999999999E-4</v>
      </c>
      <c r="J908" s="15">
        <v>4.0759999999999998E-2</v>
      </c>
      <c r="K908" s="15">
        <v>3.9990186457311099</v>
      </c>
      <c r="L908" s="15">
        <v>4.0235525024533896</v>
      </c>
      <c r="M908" s="15">
        <v>9.2983316977428796</v>
      </c>
      <c r="N908" s="15">
        <v>17.492639842983301</v>
      </c>
      <c r="O908" s="11">
        <v>0.92191926345609099</v>
      </c>
      <c r="P908" s="15">
        <v>0.50626630028971997</v>
      </c>
      <c r="Q908" s="11" t="s">
        <v>38</v>
      </c>
      <c r="R908" s="11" t="s">
        <v>46</v>
      </c>
      <c r="S908" s="11" t="s">
        <v>47</v>
      </c>
      <c r="T908" s="11" t="s">
        <v>48</v>
      </c>
      <c r="U908" s="11">
        <v>1</v>
      </c>
    </row>
    <row r="909" spans="1:21" x14ac:dyDescent="0.2">
      <c r="A909" s="11" t="s">
        <v>45</v>
      </c>
      <c r="B909" s="11">
        <v>5.6479999999999997</v>
      </c>
      <c r="C909" s="11">
        <v>18.565999999999999</v>
      </c>
      <c r="D909" s="11">
        <v>0.44500000000000001</v>
      </c>
      <c r="E909" s="11">
        <v>2.6800000000000001E-2</v>
      </c>
      <c r="F909" s="11">
        <v>0.26169999999999999</v>
      </c>
      <c r="G909" s="11">
        <v>0.152</v>
      </c>
      <c r="H909" s="11">
        <v>10.382999999999999</v>
      </c>
      <c r="I909" s="15">
        <v>6.648E-4</v>
      </c>
      <c r="J909" s="15">
        <v>4.2410000000000003E-2</v>
      </c>
      <c r="K909" s="15">
        <v>3.8905918415467999</v>
      </c>
      <c r="L909" s="15">
        <v>3.8670124970525799</v>
      </c>
      <c r="M909" s="15">
        <v>8.9601509078047599</v>
      </c>
      <c r="N909" s="15">
        <v>16.4819618014619</v>
      </c>
      <c r="O909" s="11">
        <v>0.92121104815863997</v>
      </c>
      <c r="P909" s="15">
        <v>0.51435489045077398</v>
      </c>
      <c r="Q909" s="11" t="s">
        <v>38</v>
      </c>
      <c r="R909" s="11" t="s">
        <v>46</v>
      </c>
      <c r="S909" s="11" t="s">
        <v>47</v>
      </c>
      <c r="T909" s="11" t="s">
        <v>48</v>
      </c>
      <c r="U909" s="11">
        <v>1</v>
      </c>
    </row>
    <row r="910" spans="1:21" x14ac:dyDescent="0.2">
      <c r="A910" s="11" t="s">
        <v>45</v>
      </c>
      <c r="B910" s="11">
        <v>5.6479999999999997</v>
      </c>
      <c r="C910" s="11">
        <v>18.565999999999999</v>
      </c>
      <c r="D910" s="11">
        <v>0.44900000000000001</v>
      </c>
      <c r="E910" s="11">
        <v>2.708E-2</v>
      </c>
      <c r="F910" s="11">
        <v>0.26419999999999999</v>
      </c>
      <c r="G910" s="11">
        <v>0.153</v>
      </c>
      <c r="H910" s="11">
        <v>10.372999999999999</v>
      </c>
      <c r="I910" s="15">
        <v>6.6520000000000001E-4</v>
      </c>
      <c r="J910" s="15">
        <v>4.1000000000000002E-2</v>
      </c>
      <c r="K910" s="15">
        <v>3.9512195121951201</v>
      </c>
      <c r="L910" s="15">
        <v>3.9268292682926802</v>
      </c>
      <c r="M910" s="15">
        <v>9.3170731707317103</v>
      </c>
      <c r="N910" s="15">
        <v>16.658536585365901</v>
      </c>
      <c r="O910" s="11">
        <v>0.92050283286118995</v>
      </c>
      <c r="P910" s="15">
        <v>0.52249619242289103</v>
      </c>
      <c r="Q910" s="11" t="s">
        <v>38</v>
      </c>
      <c r="R910" s="11" t="s">
        <v>46</v>
      </c>
      <c r="S910" s="11" t="s">
        <v>47</v>
      </c>
      <c r="T910" s="11" t="s">
        <v>48</v>
      </c>
      <c r="U910" s="11">
        <v>1</v>
      </c>
    </row>
    <row r="911" spans="1:21" x14ac:dyDescent="0.2">
      <c r="A911" s="11" t="s">
        <v>45</v>
      </c>
      <c r="B911" s="11">
        <v>5.6479999999999997</v>
      </c>
      <c r="C911" s="11">
        <v>18.565999999999999</v>
      </c>
      <c r="D911" s="11">
        <v>0.45200000000000001</v>
      </c>
      <c r="E911" s="11">
        <v>2.7269999999999999E-2</v>
      </c>
      <c r="F911" s="11">
        <v>0.26590000000000003</v>
      </c>
      <c r="G911" s="11">
        <v>0.154</v>
      </c>
      <c r="H911" s="11">
        <v>10.365</v>
      </c>
      <c r="I911" s="15">
        <v>6.6540000000000002E-4</v>
      </c>
      <c r="J911" s="15">
        <v>4.0829999999999998E-2</v>
      </c>
      <c r="K911" s="15">
        <v>3.9676708302718602</v>
      </c>
      <c r="L911" s="15">
        <v>3.8941954445260798</v>
      </c>
      <c r="M911" s="15">
        <v>9.3803575802106298</v>
      </c>
      <c r="N911" s="15">
        <v>16.482978202302199</v>
      </c>
      <c r="O911" s="11">
        <v>0.91997167138810199</v>
      </c>
      <c r="P911" s="15">
        <v>0.52880169142129396</v>
      </c>
      <c r="Q911" s="11" t="s">
        <v>38</v>
      </c>
      <c r="R911" s="11" t="s">
        <v>46</v>
      </c>
      <c r="S911" s="11" t="s">
        <v>47</v>
      </c>
      <c r="T911" s="11" t="s">
        <v>48</v>
      </c>
      <c r="U911" s="11">
        <v>1</v>
      </c>
    </row>
    <row r="912" spans="1:21" x14ac:dyDescent="0.2">
      <c r="A912" s="11" t="s">
        <v>45</v>
      </c>
      <c r="B912" s="11">
        <v>5.6479999999999997</v>
      </c>
      <c r="C912" s="11">
        <v>18.565999999999999</v>
      </c>
      <c r="D912" s="11">
        <v>0.45400000000000001</v>
      </c>
      <c r="E912" s="11">
        <v>2.7369999999999998E-2</v>
      </c>
      <c r="F912" s="11">
        <v>0.26679999999999998</v>
      </c>
      <c r="G912" s="11">
        <v>0.155</v>
      </c>
      <c r="H912" s="11">
        <v>10.36</v>
      </c>
      <c r="I912" s="15">
        <v>6.6560000000000002E-4</v>
      </c>
      <c r="J912" s="15">
        <v>4.1849999999999998E-2</v>
      </c>
      <c r="K912" s="15">
        <v>3.87096774193548</v>
      </c>
      <c r="L912" s="15">
        <v>3.8231780167263998</v>
      </c>
      <c r="M912" s="15">
        <v>9.2234169653524507</v>
      </c>
      <c r="N912" s="15">
        <v>15.9139784946237</v>
      </c>
      <c r="O912" s="11">
        <v>0.91961756373937698</v>
      </c>
      <c r="P912" s="15">
        <v>0.53324166681214202</v>
      </c>
      <c r="Q912" s="11" t="s">
        <v>38</v>
      </c>
      <c r="R912" s="11" t="s">
        <v>46</v>
      </c>
      <c r="S912" s="11" t="s">
        <v>47</v>
      </c>
      <c r="T912" s="11" t="s">
        <v>48</v>
      </c>
      <c r="U912" s="11">
        <v>1</v>
      </c>
    </row>
    <row r="913" spans="1:21" x14ac:dyDescent="0.2">
      <c r="A913" s="11" t="s">
        <v>45</v>
      </c>
      <c r="B913" s="11">
        <v>5.6479999999999997</v>
      </c>
      <c r="C913" s="11">
        <v>18.565999999999999</v>
      </c>
      <c r="D913" s="11">
        <v>0.45700000000000002</v>
      </c>
      <c r="E913" s="11">
        <v>2.759E-2</v>
      </c>
      <c r="F913" s="11">
        <v>0.26879999999999998</v>
      </c>
      <c r="G913" s="11">
        <v>0.156</v>
      </c>
      <c r="H913" s="11">
        <v>10.353999999999999</v>
      </c>
      <c r="I913" s="15">
        <v>6.6589999999999998E-4</v>
      </c>
      <c r="J913" s="15">
        <v>3.9910000000000001E-2</v>
      </c>
      <c r="K913" s="15">
        <v>4.0340766725131498</v>
      </c>
      <c r="L913" s="15">
        <v>3.90879478827362</v>
      </c>
      <c r="M913" s="15">
        <v>42.094713104485102</v>
      </c>
      <c r="N913" s="15">
        <v>16.512152342771198</v>
      </c>
      <c r="O913" s="11">
        <v>0.91908640226628902</v>
      </c>
      <c r="P913" s="15">
        <v>0.54080719913040398</v>
      </c>
      <c r="Q913" s="11" t="s">
        <v>38</v>
      </c>
      <c r="R913" s="11" t="s">
        <v>46</v>
      </c>
      <c r="S913" s="11" t="s">
        <v>47</v>
      </c>
      <c r="T913" s="11" t="s">
        <v>48</v>
      </c>
      <c r="U913" s="11">
        <v>1</v>
      </c>
    </row>
    <row r="914" spans="1:21" x14ac:dyDescent="0.2">
      <c r="A914" s="11" t="s">
        <v>45</v>
      </c>
      <c r="B914" s="11">
        <v>5.6479999999999997</v>
      </c>
      <c r="C914" s="11">
        <v>18.565999999999999</v>
      </c>
      <c r="D914" s="11">
        <v>0.45800000000000002</v>
      </c>
      <c r="E914" s="11">
        <v>2.7650000000000001E-2</v>
      </c>
      <c r="F914" s="11">
        <v>0.26929999999999998</v>
      </c>
      <c r="G914" s="11">
        <v>0.156</v>
      </c>
      <c r="H914" s="11">
        <v>10.35</v>
      </c>
      <c r="I914" s="15">
        <v>6.6600000000000003E-4</v>
      </c>
      <c r="J914" s="15">
        <v>3.9640000000000002E-2</v>
      </c>
      <c r="K914" s="15">
        <v>4.03632694248234</v>
      </c>
      <c r="L914" s="15">
        <v>3.9101917255297698</v>
      </c>
      <c r="M914" s="15">
        <v>9.6115035317860702</v>
      </c>
      <c r="N914" s="15">
        <v>16.498486377396599</v>
      </c>
      <c r="O914" s="11">
        <v>0.91890934844192595</v>
      </c>
      <c r="P914" s="15">
        <v>0.541511351675107</v>
      </c>
      <c r="Q914" s="11" t="s">
        <v>38</v>
      </c>
      <c r="R914" s="11" t="s">
        <v>46</v>
      </c>
      <c r="S914" s="11" t="s">
        <v>47</v>
      </c>
      <c r="T914" s="11" t="s">
        <v>48</v>
      </c>
      <c r="U914" s="11">
        <v>1</v>
      </c>
    </row>
    <row r="915" spans="1:21" x14ac:dyDescent="0.2">
      <c r="A915" s="11" t="s">
        <v>45</v>
      </c>
      <c r="B915" s="11">
        <v>5.6479999999999997</v>
      </c>
      <c r="C915" s="11">
        <v>18.565999999999999</v>
      </c>
      <c r="D915" s="11">
        <v>0.46200000000000002</v>
      </c>
      <c r="E915" s="11">
        <v>2.792E-2</v>
      </c>
      <c r="F915" s="11">
        <v>0.2717</v>
      </c>
      <c r="G915" s="11">
        <v>0.158</v>
      </c>
      <c r="H915" s="11">
        <v>10.339</v>
      </c>
      <c r="I915" s="15">
        <v>6.6629999999999999E-4</v>
      </c>
      <c r="J915" s="15">
        <v>3.8640000000000001E-2</v>
      </c>
      <c r="K915" s="15">
        <v>4.1149068322981401</v>
      </c>
      <c r="L915" s="15">
        <v>3.9337474120082798</v>
      </c>
      <c r="M915" s="15">
        <v>9.8861283643892293</v>
      </c>
      <c r="N915" s="15">
        <v>16.537267080745298</v>
      </c>
      <c r="O915" s="11">
        <v>0.91820113314447604</v>
      </c>
      <c r="P915" s="15">
        <v>0.55292890949711104</v>
      </c>
      <c r="Q915" s="11" t="s">
        <v>38</v>
      </c>
      <c r="R915" s="11" t="s">
        <v>46</v>
      </c>
      <c r="S915" s="11" t="s">
        <v>47</v>
      </c>
      <c r="T915" s="11" t="s">
        <v>48</v>
      </c>
      <c r="U915" s="11">
        <v>1</v>
      </c>
    </row>
    <row r="916" spans="1:21" x14ac:dyDescent="0.2">
      <c r="A916" s="11" t="s">
        <v>45</v>
      </c>
      <c r="B916" s="11">
        <v>5.6479999999999997</v>
      </c>
      <c r="C916" s="11">
        <v>18.565999999999999</v>
      </c>
      <c r="D916" s="11">
        <v>0.46200000000000002</v>
      </c>
      <c r="E916" s="11">
        <v>2.793E-2</v>
      </c>
      <c r="F916" s="11">
        <v>0.27179999999999999</v>
      </c>
      <c r="G916" s="11">
        <v>0.158</v>
      </c>
      <c r="H916" s="11">
        <v>10.34</v>
      </c>
      <c r="I916" s="15">
        <v>6.6640000000000004E-4</v>
      </c>
      <c r="J916" s="15">
        <v>4.1029999999999997E-2</v>
      </c>
      <c r="K916" s="15">
        <v>3.9239580794540601</v>
      </c>
      <c r="L916" s="15">
        <v>3.77772361686571</v>
      </c>
      <c r="M916" s="15">
        <v>9.3102607847916197</v>
      </c>
      <c r="N916" s="15">
        <v>15.5739702656593</v>
      </c>
      <c r="O916" s="11">
        <v>0.91820113314447604</v>
      </c>
      <c r="P916" s="15">
        <v>0.55333518727653297</v>
      </c>
      <c r="Q916" s="11" t="s">
        <v>38</v>
      </c>
      <c r="R916" s="11" t="s">
        <v>46</v>
      </c>
      <c r="S916" s="11" t="s">
        <v>47</v>
      </c>
      <c r="T916" s="11" t="s">
        <v>48</v>
      </c>
      <c r="U916" s="11">
        <v>1</v>
      </c>
    </row>
    <row r="917" spans="1:21" x14ac:dyDescent="0.2">
      <c r="A917" s="11" t="s">
        <v>45</v>
      </c>
      <c r="B917" s="11">
        <v>5.6479999999999997</v>
      </c>
      <c r="C917" s="11">
        <v>18.565999999999999</v>
      </c>
      <c r="D917" s="11">
        <v>0.46700000000000003</v>
      </c>
      <c r="E917" s="11">
        <v>2.8240000000000001E-2</v>
      </c>
      <c r="F917" s="11">
        <v>0.27450000000000002</v>
      </c>
      <c r="G917" s="11">
        <v>0.159</v>
      </c>
      <c r="H917" s="11">
        <v>10.327</v>
      </c>
      <c r="I917" s="15">
        <v>6.6680000000000005E-4</v>
      </c>
      <c r="J917" s="15">
        <v>4.249E-2</v>
      </c>
      <c r="K917" s="15">
        <v>3.7891268533772702</v>
      </c>
      <c r="L917" s="15">
        <v>3.6479171569781101</v>
      </c>
      <c r="M917" s="15">
        <v>8.9668157213461992</v>
      </c>
      <c r="N917" s="15">
        <v>14.638738526712199</v>
      </c>
      <c r="O917" s="11">
        <v>0.91731586402266296</v>
      </c>
      <c r="P917" s="15">
        <v>0.56122741779945395</v>
      </c>
      <c r="Q917" s="11" t="s">
        <v>38</v>
      </c>
      <c r="R917" s="11" t="s">
        <v>46</v>
      </c>
      <c r="S917" s="11" t="s">
        <v>47</v>
      </c>
      <c r="T917" s="11" t="s">
        <v>48</v>
      </c>
      <c r="U917" s="11">
        <v>1</v>
      </c>
    </row>
    <row r="918" spans="1:21" x14ac:dyDescent="0.2">
      <c r="A918" s="11" t="s">
        <v>45</v>
      </c>
      <c r="B918" s="11">
        <v>5.6479999999999997</v>
      </c>
      <c r="C918" s="11">
        <v>18.565999999999999</v>
      </c>
      <c r="D918" s="11">
        <v>0.47199999999999998</v>
      </c>
      <c r="E918" s="11">
        <v>2.8559999999999999E-2</v>
      </c>
      <c r="F918" s="11">
        <v>0.27739999999999998</v>
      </c>
      <c r="G918" s="11">
        <v>0.161</v>
      </c>
      <c r="H918" s="11">
        <v>10.316000000000001</v>
      </c>
      <c r="I918" s="15">
        <v>6.6719999999999995E-4</v>
      </c>
      <c r="J918" s="15">
        <v>3.9600000000000003E-2</v>
      </c>
      <c r="K918" s="15">
        <v>3.9646464646464601</v>
      </c>
      <c r="L918" s="15">
        <v>3.7626262626262599</v>
      </c>
      <c r="M918" s="15">
        <v>9.5959595959596005</v>
      </c>
      <c r="N918" s="15">
        <v>15.3282828282828</v>
      </c>
      <c r="O918" s="11">
        <v>0.91643059490084999</v>
      </c>
      <c r="P918" s="15">
        <v>0.57354757767480802</v>
      </c>
      <c r="Q918" s="11" t="s">
        <v>38</v>
      </c>
      <c r="R918" s="11" t="s">
        <v>46</v>
      </c>
      <c r="S918" s="11" t="s">
        <v>47</v>
      </c>
      <c r="T918" s="11" t="s">
        <v>48</v>
      </c>
      <c r="U918" s="11">
        <v>1</v>
      </c>
    </row>
    <row r="919" spans="1:21" x14ac:dyDescent="0.2">
      <c r="A919" s="11" t="s">
        <v>45</v>
      </c>
      <c r="B919" s="11">
        <v>5.6479999999999997</v>
      </c>
      <c r="C919" s="11">
        <v>18.565999999999999</v>
      </c>
      <c r="D919" s="11">
        <v>0.47699999999999998</v>
      </c>
      <c r="E919" s="11">
        <v>2.8879999999999999E-2</v>
      </c>
      <c r="F919" s="11">
        <v>0.28029999999999999</v>
      </c>
      <c r="G919" s="11">
        <v>0.16300000000000001</v>
      </c>
      <c r="H919" s="11">
        <v>10.305</v>
      </c>
      <c r="I919" s="15">
        <v>6.6770000000000002E-4</v>
      </c>
      <c r="J919" s="15">
        <v>4.1680000000000002E-2</v>
      </c>
      <c r="K919" s="15">
        <v>3.7428023032629598</v>
      </c>
      <c r="L919" s="15">
        <v>3.59884836852207</v>
      </c>
      <c r="M919" s="15">
        <v>9.04510556621881</v>
      </c>
      <c r="N919" s="15">
        <v>14.203454894433801</v>
      </c>
      <c r="O919" s="11">
        <v>0.91554532577903702</v>
      </c>
      <c r="P919" s="15">
        <v>0.58598408168154004</v>
      </c>
      <c r="Q919" s="11" t="s">
        <v>38</v>
      </c>
      <c r="R919" s="11" t="s">
        <v>46</v>
      </c>
      <c r="S919" s="11" t="s">
        <v>47</v>
      </c>
      <c r="T919" s="11" t="s">
        <v>48</v>
      </c>
      <c r="U919" s="11">
        <v>1</v>
      </c>
    </row>
    <row r="920" spans="1:21" x14ac:dyDescent="0.2">
      <c r="A920" s="11" t="s">
        <v>45</v>
      </c>
      <c r="B920" s="11">
        <v>5.6479999999999997</v>
      </c>
      <c r="C920" s="11">
        <v>18.565999999999999</v>
      </c>
      <c r="D920" s="11">
        <v>0.48199999999999998</v>
      </c>
      <c r="E920" s="11">
        <v>2.921E-2</v>
      </c>
      <c r="F920" s="11">
        <v>0.28320000000000001</v>
      </c>
      <c r="G920" s="11">
        <v>0.16400000000000001</v>
      </c>
      <c r="H920" s="11">
        <v>10.291</v>
      </c>
      <c r="I920" s="15">
        <v>6.6810000000000003E-4</v>
      </c>
      <c r="J920" s="15">
        <v>4.1009999999999998E-2</v>
      </c>
      <c r="K920" s="15">
        <v>3.75518166300902</v>
      </c>
      <c r="L920" s="15">
        <v>3.5844915874177001</v>
      </c>
      <c r="M920" s="15">
        <v>9.1197268958790492</v>
      </c>
      <c r="N920" s="15">
        <v>14.094123384540399</v>
      </c>
      <c r="O920" s="11">
        <v>0.91466005665722405</v>
      </c>
      <c r="P920" s="15">
        <v>0.59490710814010495</v>
      </c>
      <c r="Q920" s="11" t="s">
        <v>38</v>
      </c>
      <c r="R920" s="11" t="s">
        <v>46</v>
      </c>
      <c r="S920" s="11" t="s">
        <v>47</v>
      </c>
      <c r="T920" s="11" t="s">
        <v>48</v>
      </c>
      <c r="U920" s="11">
        <v>1</v>
      </c>
    </row>
    <row r="921" spans="1:21" x14ac:dyDescent="0.2">
      <c r="A921" s="11" t="s">
        <v>45</v>
      </c>
      <c r="B921" s="11">
        <v>5.6479999999999997</v>
      </c>
      <c r="C921" s="11">
        <v>18.565999999999999</v>
      </c>
      <c r="D921" s="11">
        <v>0.48699999999999999</v>
      </c>
      <c r="E921" s="11">
        <v>2.9530000000000001E-2</v>
      </c>
      <c r="F921" s="11">
        <v>0.28599999999999998</v>
      </c>
      <c r="G921" s="11">
        <v>0.16600000000000001</v>
      </c>
      <c r="H921" s="11">
        <v>10.28</v>
      </c>
      <c r="I921" s="15">
        <v>6.6859999999999999E-4</v>
      </c>
      <c r="J921" s="15">
        <v>4.6129999999999997E-2</v>
      </c>
      <c r="K921" s="15">
        <v>3.3600693691740702</v>
      </c>
      <c r="L921" s="15">
        <v>3.2950357684803802</v>
      </c>
      <c r="M921" s="15">
        <v>8.0208107522219798</v>
      </c>
      <c r="N921" s="15">
        <v>12.2696726642098</v>
      </c>
      <c r="O921" s="11">
        <v>0.91377478753541097</v>
      </c>
      <c r="P921" s="15">
        <v>0.60711665341106702</v>
      </c>
      <c r="Q921" s="11" t="s">
        <v>38</v>
      </c>
      <c r="R921" s="11" t="s">
        <v>46</v>
      </c>
      <c r="S921" s="11" t="s">
        <v>47</v>
      </c>
      <c r="T921" s="11" t="s">
        <v>48</v>
      </c>
      <c r="U921" s="11">
        <v>1</v>
      </c>
    </row>
    <row r="922" spans="1:21" x14ac:dyDescent="0.2">
      <c r="A922" s="11" t="s">
        <v>45</v>
      </c>
      <c r="B922" s="11">
        <v>5.6479999999999997</v>
      </c>
      <c r="C922" s="11">
        <v>18.565999999999999</v>
      </c>
      <c r="D922" s="11">
        <v>0.49099999999999999</v>
      </c>
      <c r="E922" s="11">
        <v>2.9860000000000001E-2</v>
      </c>
      <c r="F922" s="11">
        <v>0.28889999999999999</v>
      </c>
      <c r="G922" s="11">
        <v>0.16700000000000001</v>
      </c>
      <c r="H922" s="11">
        <v>10.266999999999999</v>
      </c>
      <c r="I922" s="15">
        <v>6.69E-4</v>
      </c>
      <c r="J922" s="15">
        <v>4.1700000000000001E-2</v>
      </c>
      <c r="K922" s="15">
        <v>3.62110311750599</v>
      </c>
      <c r="L922" s="15">
        <v>3.47721822541966</v>
      </c>
      <c r="M922" s="15">
        <v>8.8729016786570707</v>
      </c>
      <c r="N922" s="15">
        <v>13.237410071942399</v>
      </c>
      <c r="O922" s="11">
        <v>0.91306657223795995</v>
      </c>
      <c r="P922" s="15">
        <v>0.61756290098967603</v>
      </c>
      <c r="Q922" s="11" t="s">
        <v>38</v>
      </c>
      <c r="R922" s="11" t="s">
        <v>46</v>
      </c>
      <c r="S922" s="11" t="s">
        <v>47</v>
      </c>
      <c r="T922" s="11" t="s">
        <v>48</v>
      </c>
      <c r="U922" s="11">
        <v>1</v>
      </c>
    </row>
    <row r="923" spans="1:21" x14ac:dyDescent="0.2">
      <c r="A923" s="11" t="s">
        <v>45</v>
      </c>
      <c r="B923" s="11">
        <v>5.6479999999999997</v>
      </c>
      <c r="C923" s="11">
        <v>18.565999999999999</v>
      </c>
      <c r="D923" s="11">
        <v>0.496</v>
      </c>
      <c r="E923" s="11">
        <v>3.0179999999999998E-2</v>
      </c>
      <c r="F923" s="11">
        <v>0.2918</v>
      </c>
      <c r="G923" s="11">
        <v>0.16900000000000001</v>
      </c>
      <c r="H923" s="11">
        <v>10.257</v>
      </c>
      <c r="I923" s="15">
        <v>6.6949999999999996E-4</v>
      </c>
      <c r="J923" s="15">
        <v>4.3490000000000001E-2</v>
      </c>
      <c r="K923" s="15">
        <v>3.4720625431133598</v>
      </c>
      <c r="L923" s="15">
        <v>3.3570935847321199</v>
      </c>
      <c r="M923" s="15">
        <v>8.4617153368590508</v>
      </c>
      <c r="N923" s="15">
        <v>12.4166475051736</v>
      </c>
      <c r="O923" s="11">
        <v>0.91218130311614698</v>
      </c>
      <c r="P923" s="15">
        <v>0.63040660441573104</v>
      </c>
      <c r="Q923" s="11" t="s">
        <v>38</v>
      </c>
      <c r="R923" s="11" t="s">
        <v>46</v>
      </c>
      <c r="S923" s="11" t="s">
        <v>47</v>
      </c>
      <c r="T923" s="11" t="s">
        <v>48</v>
      </c>
      <c r="U923" s="11">
        <v>1</v>
      </c>
    </row>
    <row r="924" spans="1:21" x14ac:dyDescent="0.2">
      <c r="A924" s="11" t="s">
        <v>45</v>
      </c>
      <c r="B924" s="11">
        <v>5.6479999999999997</v>
      </c>
      <c r="C924" s="11">
        <v>18.565999999999999</v>
      </c>
      <c r="D924" s="11">
        <v>0.501</v>
      </c>
      <c r="E924" s="11">
        <v>3.0509999999999999E-2</v>
      </c>
      <c r="F924" s="11">
        <v>0.29470000000000002</v>
      </c>
      <c r="G924" s="11">
        <v>0.17100000000000001</v>
      </c>
      <c r="H924" s="11">
        <v>10.244</v>
      </c>
      <c r="I924" s="15">
        <v>6.6989999999999997E-4</v>
      </c>
      <c r="J924" s="15">
        <v>4.2459999999999998E-2</v>
      </c>
      <c r="K924" s="15">
        <v>3.48563353744701</v>
      </c>
      <c r="L924" s="15">
        <v>3.3678756476683902</v>
      </c>
      <c r="M924" s="15">
        <v>8.5727743758831796</v>
      </c>
      <c r="N924" s="15">
        <v>12.3881300047103</v>
      </c>
      <c r="O924" s="11">
        <v>0.91129603399433401</v>
      </c>
      <c r="P924" s="15">
        <v>0.64336219925012905</v>
      </c>
      <c r="Q924" s="11" t="s">
        <v>38</v>
      </c>
      <c r="R924" s="11" t="s">
        <v>46</v>
      </c>
      <c r="S924" s="11" t="s">
        <v>47</v>
      </c>
      <c r="T924" s="11" t="s">
        <v>48</v>
      </c>
      <c r="U924" s="11">
        <v>1</v>
      </c>
    </row>
    <row r="925" spans="1:21" x14ac:dyDescent="0.2">
      <c r="A925" s="11" t="s">
        <v>45</v>
      </c>
      <c r="B925" s="11">
        <v>5.6479999999999997</v>
      </c>
      <c r="C925" s="11">
        <v>18.565999999999999</v>
      </c>
      <c r="D925" s="11">
        <v>0.50600000000000001</v>
      </c>
      <c r="E925" s="11">
        <v>3.0839999999999999E-2</v>
      </c>
      <c r="F925" s="11">
        <v>0.29749999999999999</v>
      </c>
      <c r="G925" s="11">
        <v>0.17199999999999999</v>
      </c>
      <c r="H925" s="11">
        <v>10.23</v>
      </c>
      <c r="I925" s="15">
        <v>6.7040000000000003E-4</v>
      </c>
      <c r="J925" s="15">
        <v>4.258E-2</v>
      </c>
      <c r="K925" s="15">
        <v>3.4523250352278101</v>
      </c>
      <c r="L925" s="15">
        <v>3.3114138093001402</v>
      </c>
      <c r="M925" s="15">
        <v>8.3842179426961003</v>
      </c>
      <c r="N925" s="15">
        <v>12.094880225458001</v>
      </c>
      <c r="O925" s="11">
        <v>0.91041076487252104</v>
      </c>
      <c r="P925" s="15">
        <v>0.65219705556903096</v>
      </c>
      <c r="Q925" s="11" t="s">
        <v>38</v>
      </c>
      <c r="R925" s="11" t="s">
        <v>46</v>
      </c>
      <c r="S925" s="11" t="s">
        <v>47</v>
      </c>
      <c r="T925" s="11" t="s">
        <v>48</v>
      </c>
      <c r="U925" s="11">
        <v>1</v>
      </c>
    </row>
    <row r="926" spans="1:21" x14ac:dyDescent="0.2">
      <c r="A926" s="11" t="s">
        <v>45</v>
      </c>
      <c r="B926" s="11">
        <v>5.6479999999999997</v>
      </c>
      <c r="C926" s="11">
        <v>18.565999999999999</v>
      </c>
      <c r="D926" s="11">
        <v>0.51100000000000001</v>
      </c>
      <c r="E926" s="11">
        <v>3.116E-2</v>
      </c>
      <c r="F926" s="11">
        <v>0.3004</v>
      </c>
      <c r="G926" s="11">
        <v>0.17399999999999999</v>
      </c>
      <c r="H926" s="11">
        <v>10.221</v>
      </c>
      <c r="I926" s="15">
        <v>6.7089999999999999E-4</v>
      </c>
      <c r="J926" s="15">
        <v>4.2369999999999998E-2</v>
      </c>
      <c r="K926" s="15">
        <v>3.46943592164267</v>
      </c>
      <c r="L926" s="15">
        <v>3.3042246872787402</v>
      </c>
      <c r="M926" s="15">
        <v>8.3785697427425099</v>
      </c>
      <c r="N926" s="15">
        <v>11.8952088742034</v>
      </c>
      <c r="O926" s="11">
        <v>0.90952549575070796</v>
      </c>
      <c r="P926" s="15">
        <v>0.66534398192865596</v>
      </c>
      <c r="Q926" s="11" t="s">
        <v>38</v>
      </c>
      <c r="R926" s="11" t="s">
        <v>46</v>
      </c>
      <c r="S926" s="11" t="s">
        <v>47</v>
      </c>
      <c r="T926" s="11" t="s">
        <v>48</v>
      </c>
      <c r="U926" s="11">
        <v>1</v>
      </c>
    </row>
    <row r="927" spans="1:21" x14ac:dyDescent="0.2">
      <c r="A927" s="11" t="s">
        <v>45</v>
      </c>
      <c r="B927" s="11">
        <v>5.6479999999999997</v>
      </c>
      <c r="C927" s="11">
        <v>18.565999999999999</v>
      </c>
      <c r="D927" s="11">
        <v>0.51600000000000001</v>
      </c>
      <c r="E927" s="11">
        <v>3.1489999999999997E-2</v>
      </c>
      <c r="F927" s="11">
        <v>0.30330000000000001</v>
      </c>
      <c r="G927" s="11">
        <v>0.17599999999999999</v>
      </c>
      <c r="H927" s="11">
        <v>10.208</v>
      </c>
      <c r="I927" s="15">
        <v>6.713E-4</v>
      </c>
      <c r="J927" s="15">
        <v>4.0300000000000002E-2</v>
      </c>
      <c r="K927" s="15">
        <v>3.5980148883374699</v>
      </c>
      <c r="L927" s="15">
        <v>3.3746898263027298</v>
      </c>
      <c r="M927" s="15">
        <v>57.816377171215898</v>
      </c>
      <c r="N927" s="15">
        <v>12.183622828784101</v>
      </c>
      <c r="O927" s="11">
        <v>0.90864022662889499</v>
      </c>
      <c r="P927" s="15">
        <v>0.67860116445038399</v>
      </c>
      <c r="Q927" s="11" t="s">
        <v>38</v>
      </c>
      <c r="R927" s="11" t="s">
        <v>46</v>
      </c>
      <c r="S927" s="11" t="s">
        <v>47</v>
      </c>
      <c r="T927" s="11" t="s">
        <v>48</v>
      </c>
      <c r="U927" s="11">
        <v>1</v>
      </c>
    </row>
    <row r="928" spans="1:21" x14ac:dyDescent="0.2">
      <c r="A928" s="11" t="s">
        <v>45</v>
      </c>
      <c r="B928" s="11">
        <v>5.6479999999999997</v>
      </c>
      <c r="C928" s="11">
        <v>18.565999999999999</v>
      </c>
      <c r="D928" s="11">
        <v>0.52100000000000002</v>
      </c>
      <c r="E928" s="11">
        <v>3.1820000000000001E-2</v>
      </c>
      <c r="F928" s="11">
        <v>0.30609999999999998</v>
      </c>
      <c r="G928" s="11">
        <v>0.17699999999999999</v>
      </c>
      <c r="H928" s="11">
        <v>10.196</v>
      </c>
      <c r="I928" s="15">
        <v>6.7179999999999996E-4</v>
      </c>
      <c r="J928" s="15">
        <v>4.1619999999999997E-2</v>
      </c>
      <c r="K928" s="15">
        <v>3.4839019702066301</v>
      </c>
      <c r="L928" s="15">
        <v>3.2676597789524302</v>
      </c>
      <c r="M928" s="15">
        <v>8.3613647284959196</v>
      </c>
      <c r="N928" s="15">
        <v>11.5569437770303</v>
      </c>
      <c r="O928" s="11">
        <v>0.90775495750708202</v>
      </c>
      <c r="P928" s="15">
        <v>0.68763210796042495</v>
      </c>
      <c r="Q928" s="11" t="s">
        <v>38</v>
      </c>
      <c r="R928" s="11" t="s">
        <v>46</v>
      </c>
      <c r="S928" s="11" t="s">
        <v>47</v>
      </c>
      <c r="T928" s="11" t="s">
        <v>48</v>
      </c>
      <c r="U928" s="11">
        <v>1</v>
      </c>
    </row>
    <row r="929" spans="1:21" x14ac:dyDescent="0.2">
      <c r="A929" s="11" t="s">
        <v>45</v>
      </c>
      <c r="B929" s="11">
        <v>5.6479999999999997</v>
      </c>
      <c r="C929" s="11">
        <v>18.565999999999999</v>
      </c>
      <c r="D929" s="11">
        <v>0.52600000000000002</v>
      </c>
      <c r="E929" s="11">
        <v>3.2149999999999998E-2</v>
      </c>
      <c r="F929" s="11">
        <v>0.309</v>
      </c>
      <c r="G929" s="11">
        <v>0.17899999999999999</v>
      </c>
      <c r="H929" s="11">
        <v>10.183</v>
      </c>
      <c r="I929" s="15">
        <v>6.7219999999999997E-4</v>
      </c>
      <c r="J929" s="15">
        <v>4.462E-2</v>
      </c>
      <c r="K929" s="15">
        <v>3.29448677722994</v>
      </c>
      <c r="L929" s="15">
        <v>3.0927835051546402</v>
      </c>
      <c r="M929" s="15">
        <v>7.7319587628865998</v>
      </c>
      <c r="N929" s="15">
        <v>10.533393097265799</v>
      </c>
      <c r="O929" s="11">
        <v>0.90686968838526905</v>
      </c>
      <c r="P929" s="15">
        <v>0.70107585463648703</v>
      </c>
      <c r="Q929" s="11" t="s">
        <v>38</v>
      </c>
      <c r="R929" s="11" t="s">
        <v>46</v>
      </c>
      <c r="S929" s="11" t="s">
        <v>47</v>
      </c>
      <c r="T929" s="11" t="s">
        <v>48</v>
      </c>
      <c r="U929" s="11">
        <v>1</v>
      </c>
    </row>
    <row r="930" spans="1:21" x14ac:dyDescent="0.2">
      <c r="A930" s="11" t="s">
        <v>45</v>
      </c>
      <c r="B930" s="11">
        <v>5.6479999999999997</v>
      </c>
      <c r="C930" s="11">
        <v>18.565999999999999</v>
      </c>
      <c r="D930" s="11">
        <v>0.58399999999999996</v>
      </c>
      <c r="E930" s="11">
        <v>3.6150000000000002E-2</v>
      </c>
      <c r="F930" s="11">
        <v>0.34350000000000003</v>
      </c>
      <c r="G930" s="11">
        <v>0.19800000000000001</v>
      </c>
      <c r="H930" s="11">
        <v>10.039</v>
      </c>
      <c r="I930" s="15">
        <v>6.7790000000000005E-4</v>
      </c>
      <c r="J930" s="15">
        <v>3.9359999999999999E-2</v>
      </c>
      <c r="K930" s="15">
        <v>3.4298780487804899</v>
      </c>
      <c r="L930" s="15">
        <v>2.9979674796747999</v>
      </c>
      <c r="M930" s="15">
        <v>7.3932926829268304</v>
      </c>
      <c r="N930" s="15">
        <v>9.3241869918699205</v>
      </c>
      <c r="O930" s="11">
        <v>0.89660056657223797</v>
      </c>
      <c r="P930" s="15">
        <v>0.85122731550973796</v>
      </c>
      <c r="Q930" s="11" t="s">
        <v>38</v>
      </c>
      <c r="R930" s="11" t="s">
        <v>46</v>
      </c>
      <c r="S930" s="11" t="s">
        <v>47</v>
      </c>
      <c r="T930" s="11" t="s">
        <v>48</v>
      </c>
      <c r="U930" s="11">
        <v>1</v>
      </c>
    </row>
    <row r="931" spans="1:21" x14ac:dyDescent="0.2">
      <c r="A931" s="11" t="s">
        <v>45</v>
      </c>
      <c r="B931" s="11">
        <v>5.6479999999999997</v>
      </c>
      <c r="C931" s="11">
        <v>18.565999999999999</v>
      </c>
      <c r="D931" s="11">
        <v>0.59099999999999997</v>
      </c>
      <c r="E931" s="11">
        <v>3.6589999999999998E-2</v>
      </c>
      <c r="F931" s="11">
        <v>0.34720000000000001</v>
      </c>
      <c r="G931" s="11">
        <v>0.2</v>
      </c>
      <c r="H931" s="11">
        <v>10.023</v>
      </c>
      <c r="I931" s="15">
        <v>6.7849999999999996E-4</v>
      </c>
      <c r="J931" s="15">
        <v>3.8670000000000003E-2</v>
      </c>
      <c r="K931" s="15">
        <v>3.4652185156452</v>
      </c>
      <c r="L931" s="15">
        <v>2.9997414016033099</v>
      </c>
      <c r="M931" s="15">
        <v>7.26661494698733</v>
      </c>
      <c r="N931" s="15">
        <v>9.2578226014998695</v>
      </c>
      <c r="O931" s="11">
        <v>0.89536118980169999</v>
      </c>
      <c r="P931" s="15">
        <v>0.86657461543203496</v>
      </c>
      <c r="Q931" s="11" t="s">
        <v>38</v>
      </c>
      <c r="R931" s="11" t="s">
        <v>46</v>
      </c>
      <c r="S931" s="11" t="s">
        <v>47</v>
      </c>
      <c r="T931" s="11" t="s">
        <v>48</v>
      </c>
      <c r="U931" s="11">
        <v>1</v>
      </c>
    </row>
    <row r="932" spans="1:21" x14ac:dyDescent="0.2">
      <c r="A932" s="11" t="s">
        <v>45</v>
      </c>
      <c r="B932" s="11">
        <v>5.6479999999999997</v>
      </c>
      <c r="C932" s="11">
        <v>18.565999999999999</v>
      </c>
      <c r="D932" s="11">
        <v>0.59699999999999998</v>
      </c>
      <c r="E932" s="11">
        <v>3.7019999999999997E-2</v>
      </c>
      <c r="F932" s="11">
        <v>0.35089999999999999</v>
      </c>
      <c r="G932" s="11">
        <v>0.20300000000000001</v>
      </c>
      <c r="H932" s="11">
        <v>10.009</v>
      </c>
      <c r="I932" s="15">
        <v>6.7909999999999997E-4</v>
      </c>
      <c r="J932" s="15">
        <v>3.8879999999999998E-2</v>
      </c>
      <c r="K932" s="15">
        <v>3.44650205761317</v>
      </c>
      <c r="L932" s="15">
        <v>2.9578189300411499</v>
      </c>
      <c r="M932" s="15">
        <v>7.0987654320987597</v>
      </c>
      <c r="N932" s="15">
        <v>8.9763374485596703</v>
      </c>
      <c r="O932" s="11">
        <v>0.89429886685552396</v>
      </c>
      <c r="P932" s="15">
        <v>0.88809030995956995</v>
      </c>
      <c r="Q932" s="11" t="s">
        <v>38</v>
      </c>
      <c r="R932" s="11" t="s">
        <v>46</v>
      </c>
      <c r="S932" s="11" t="s">
        <v>47</v>
      </c>
      <c r="T932" s="11" t="s">
        <v>48</v>
      </c>
      <c r="U932" s="11">
        <v>1</v>
      </c>
    </row>
    <row r="933" spans="1:21" x14ac:dyDescent="0.2">
      <c r="A933" s="11" t="s">
        <v>45</v>
      </c>
      <c r="B933" s="11">
        <v>5.6479999999999997</v>
      </c>
      <c r="C933" s="11">
        <v>18.565999999999999</v>
      </c>
      <c r="D933" s="11">
        <v>0.60299999999999998</v>
      </c>
      <c r="E933" s="11">
        <v>3.746E-2</v>
      </c>
      <c r="F933" s="11">
        <v>0.35460000000000003</v>
      </c>
      <c r="G933" s="11">
        <v>0.20499999999999999</v>
      </c>
      <c r="H933" s="11">
        <v>9.9930000000000003</v>
      </c>
      <c r="I933" s="15">
        <v>6.7969999999999999E-4</v>
      </c>
      <c r="J933" s="15">
        <v>3.8039999999999997E-2</v>
      </c>
      <c r="K933" s="15">
        <v>3.4700315457413198</v>
      </c>
      <c r="L933" s="15">
        <v>2.97055730809674</v>
      </c>
      <c r="M933" s="15">
        <v>7.1240799158780197</v>
      </c>
      <c r="N933" s="15">
        <v>8.9379600420609897</v>
      </c>
      <c r="O933" s="11">
        <v>0.89323654390934804</v>
      </c>
      <c r="P933" s="15">
        <v>0.90540875938981302</v>
      </c>
      <c r="Q933" s="11" t="s">
        <v>38</v>
      </c>
      <c r="R933" s="11" t="s">
        <v>46</v>
      </c>
      <c r="S933" s="11" t="s">
        <v>47</v>
      </c>
      <c r="T933" s="11" t="s">
        <v>48</v>
      </c>
      <c r="U933" s="11">
        <v>1</v>
      </c>
    </row>
    <row r="934" spans="1:21" x14ac:dyDescent="0.2">
      <c r="A934" s="11" t="s">
        <v>45</v>
      </c>
      <c r="B934" s="11">
        <v>5.6479999999999997</v>
      </c>
      <c r="C934" s="11">
        <v>18.565999999999999</v>
      </c>
      <c r="D934" s="11">
        <v>0.61</v>
      </c>
      <c r="E934" s="11">
        <v>3.7900000000000003E-2</v>
      </c>
      <c r="F934" s="11">
        <v>0.3584</v>
      </c>
      <c r="G934" s="11">
        <v>0.20699999999999999</v>
      </c>
      <c r="H934" s="11">
        <v>9.9770000000000003</v>
      </c>
      <c r="I934" s="15">
        <v>6.803E-4</v>
      </c>
      <c r="J934" s="15">
        <v>4.0710000000000003E-2</v>
      </c>
      <c r="K934" s="15">
        <v>3.2670105625153498</v>
      </c>
      <c r="L934" s="15">
        <v>2.8248587570621502</v>
      </c>
      <c r="M934" s="15">
        <v>6.5831491034143896</v>
      </c>
      <c r="N934" s="15">
        <v>8.1306804225006104</v>
      </c>
      <c r="O934" s="11">
        <v>0.89199716713881005</v>
      </c>
      <c r="P934" s="15">
        <v>0.92165181809263297</v>
      </c>
      <c r="Q934" s="11" t="s">
        <v>38</v>
      </c>
      <c r="R934" s="11" t="s">
        <v>46</v>
      </c>
      <c r="S934" s="11" t="s">
        <v>47</v>
      </c>
      <c r="T934" s="11" t="s">
        <v>48</v>
      </c>
      <c r="U934" s="11">
        <v>1</v>
      </c>
    </row>
    <row r="935" spans="1:21" x14ac:dyDescent="0.2">
      <c r="A935" s="11" t="s">
        <v>45</v>
      </c>
      <c r="B935" s="11">
        <v>5.6479999999999997</v>
      </c>
      <c r="C935" s="11">
        <v>18.565999999999999</v>
      </c>
      <c r="D935" s="11">
        <v>0.61599999999999999</v>
      </c>
      <c r="E935" s="11">
        <v>3.8339999999999999E-2</v>
      </c>
      <c r="F935" s="11">
        <v>0.36209999999999998</v>
      </c>
      <c r="G935" s="11">
        <v>0.20899999999999999</v>
      </c>
      <c r="H935" s="11">
        <v>9.9619999999999997</v>
      </c>
      <c r="I935" s="15">
        <v>6.8099999999999996E-4</v>
      </c>
      <c r="J935" s="15">
        <v>4.0070000000000001E-2</v>
      </c>
      <c r="K935" s="15">
        <v>3.2942350885949598</v>
      </c>
      <c r="L935" s="15">
        <v>2.8200648864487099</v>
      </c>
      <c r="M935" s="15">
        <v>6.6383828300474201</v>
      </c>
      <c r="N935" s="15">
        <v>8.0608934364861504</v>
      </c>
      <c r="O935" s="11">
        <v>0.89093484419263502</v>
      </c>
      <c r="P935" s="15">
        <v>0.93922991399160805</v>
      </c>
      <c r="Q935" s="11" t="s">
        <v>38</v>
      </c>
      <c r="R935" s="11" t="s">
        <v>46</v>
      </c>
      <c r="S935" s="11" t="s">
        <v>47</v>
      </c>
      <c r="T935" s="11" t="s">
        <v>48</v>
      </c>
      <c r="U935" s="11">
        <v>1</v>
      </c>
    </row>
    <row r="936" spans="1:21" x14ac:dyDescent="0.2">
      <c r="A936" s="11" t="s">
        <v>45</v>
      </c>
      <c r="B936" s="11">
        <v>5.6479999999999997</v>
      </c>
      <c r="C936" s="11">
        <v>18.565999999999999</v>
      </c>
      <c r="D936" s="11">
        <v>0.622</v>
      </c>
      <c r="E936" s="11">
        <v>3.8789999999999998E-2</v>
      </c>
      <c r="F936" s="11">
        <v>0.36580000000000001</v>
      </c>
      <c r="G936" s="11">
        <v>0.21099999999999999</v>
      </c>
      <c r="H936" s="11">
        <v>9.9450000000000003</v>
      </c>
      <c r="I936" s="15">
        <v>6.8159999999999998E-4</v>
      </c>
      <c r="J936" s="15">
        <v>4.1079999999999998E-2</v>
      </c>
      <c r="K936" s="15">
        <v>3.18889970788705</v>
      </c>
      <c r="L936" s="15">
        <v>2.7507302823758502</v>
      </c>
      <c r="M936" s="15">
        <v>6.4021421616358296</v>
      </c>
      <c r="N936" s="15">
        <v>7.6192794547224896</v>
      </c>
      <c r="O936" s="11">
        <v>0.88987252124645899</v>
      </c>
      <c r="P936" s="15">
        <v>0.95694067034318897</v>
      </c>
      <c r="Q936" s="11" t="s">
        <v>38</v>
      </c>
      <c r="R936" s="11" t="s">
        <v>46</v>
      </c>
      <c r="S936" s="11" t="s">
        <v>47</v>
      </c>
      <c r="T936" s="11" t="s">
        <v>48</v>
      </c>
      <c r="U936" s="11">
        <v>1</v>
      </c>
    </row>
    <row r="937" spans="1:21" x14ac:dyDescent="0.2">
      <c r="A937" s="11" t="s">
        <v>45</v>
      </c>
      <c r="B937" s="11">
        <v>5.6479999999999997</v>
      </c>
      <c r="C937" s="11">
        <v>18.565999999999999</v>
      </c>
      <c r="D937" s="11">
        <v>0.629</v>
      </c>
      <c r="E937" s="11">
        <v>3.9230000000000001E-2</v>
      </c>
      <c r="F937" s="11">
        <v>0.3695</v>
      </c>
      <c r="G937" s="11">
        <v>0.21299999999999999</v>
      </c>
      <c r="H937" s="11">
        <v>9.93</v>
      </c>
      <c r="I937" s="15">
        <v>6.8219999999999999E-4</v>
      </c>
      <c r="J937" s="15">
        <v>3.9109999999999999E-2</v>
      </c>
      <c r="K937" s="15">
        <v>3.2983891587829199</v>
      </c>
      <c r="L937" s="15">
        <v>2.81257990283815</v>
      </c>
      <c r="M937" s="15">
        <v>6.5967783175658399</v>
      </c>
      <c r="N937" s="15">
        <v>7.8752237279468202</v>
      </c>
      <c r="O937" s="11">
        <v>0.88863314447592101</v>
      </c>
      <c r="P937" s="15">
        <v>0.97300961964527</v>
      </c>
      <c r="Q937" s="11" t="s">
        <v>38</v>
      </c>
      <c r="R937" s="11" t="s">
        <v>46</v>
      </c>
      <c r="S937" s="11" t="s">
        <v>47</v>
      </c>
      <c r="T937" s="11" t="s">
        <v>48</v>
      </c>
      <c r="U937" s="11">
        <v>1</v>
      </c>
    </row>
    <row r="938" spans="1:21" x14ac:dyDescent="0.2">
      <c r="A938" s="11" t="s">
        <v>45</v>
      </c>
      <c r="B938" s="11">
        <v>5.6479999999999997</v>
      </c>
      <c r="C938" s="11">
        <v>18.565999999999999</v>
      </c>
      <c r="D938" s="11">
        <v>0.63500000000000001</v>
      </c>
      <c r="E938" s="11">
        <v>3.9669999999999997E-2</v>
      </c>
      <c r="F938" s="11">
        <v>0.37319999999999998</v>
      </c>
      <c r="G938" s="11">
        <v>0.215</v>
      </c>
      <c r="H938" s="11">
        <v>9.9149999999999991</v>
      </c>
      <c r="I938" s="15">
        <v>6.8280000000000001E-4</v>
      </c>
      <c r="J938" s="15">
        <v>3.8989999999999997E-2</v>
      </c>
      <c r="K938" s="15">
        <v>3.28289304949987</v>
      </c>
      <c r="L938" s="15">
        <v>2.7699410105155202</v>
      </c>
      <c r="M938" s="15">
        <v>6.6427289048473996</v>
      </c>
      <c r="N938" s="15">
        <v>7.6942805847653304</v>
      </c>
      <c r="O938" s="11">
        <v>0.88757082152974498</v>
      </c>
      <c r="P938" s="15">
        <v>0.99097278701895497</v>
      </c>
      <c r="Q938" s="11" t="s">
        <v>38</v>
      </c>
      <c r="R938" s="11" t="s">
        <v>46</v>
      </c>
      <c r="S938" s="11" t="s">
        <v>47</v>
      </c>
      <c r="T938" s="11" t="s">
        <v>48</v>
      </c>
      <c r="U938" s="11">
        <v>1</v>
      </c>
    </row>
    <row r="939" spans="1:21" x14ac:dyDescent="0.2">
      <c r="A939" s="11" t="s">
        <v>45</v>
      </c>
      <c r="B939" s="11">
        <v>5.6479999999999997</v>
      </c>
      <c r="C939" s="11">
        <v>18.565999999999999</v>
      </c>
      <c r="D939" s="11">
        <v>0.64100000000000001</v>
      </c>
      <c r="E939" s="11">
        <v>4.0120000000000003E-2</v>
      </c>
      <c r="F939" s="11">
        <v>0.37690000000000001</v>
      </c>
      <c r="G939" s="11">
        <v>0.217</v>
      </c>
      <c r="H939" s="11">
        <v>9.8979999999999997</v>
      </c>
      <c r="I939" s="15">
        <v>6.8349999999999997E-4</v>
      </c>
      <c r="J939" s="15">
        <v>3.9469999999999998E-2</v>
      </c>
      <c r="K939" s="15">
        <v>3.2429693438054201</v>
      </c>
      <c r="L939" s="15">
        <v>2.7362553838358199</v>
      </c>
      <c r="M939" s="15">
        <v>6.4859386876108402</v>
      </c>
      <c r="N939" s="15">
        <v>7.4486952115530798</v>
      </c>
      <c r="O939" s="11">
        <v>0.88650849858356895</v>
      </c>
      <c r="P939" s="15">
        <v>1.0090657511704999</v>
      </c>
      <c r="Q939" s="11" t="s">
        <v>38</v>
      </c>
      <c r="R939" s="11" t="s">
        <v>46</v>
      </c>
      <c r="S939" s="11" t="s">
        <v>47</v>
      </c>
      <c r="T939" s="11" t="s">
        <v>48</v>
      </c>
      <c r="U939" s="11">
        <v>1</v>
      </c>
    </row>
    <row r="940" spans="1:21" x14ac:dyDescent="0.2">
      <c r="A940" s="11" t="s">
        <v>45</v>
      </c>
      <c r="B940" s="11">
        <v>5.6479999999999997</v>
      </c>
      <c r="C940" s="11">
        <v>18.565999999999999</v>
      </c>
      <c r="D940" s="11">
        <v>0.64700000000000002</v>
      </c>
      <c r="E940" s="11">
        <v>4.0559999999999999E-2</v>
      </c>
      <c r="F940" s="11">
        <v>0.38059999999999999</v>
      </c>
      <c r="G940" s="11">
        <v>0.219</v>
      </c>
      <c r="H940" s="11">
        <v>9.8840000000000003</v>
      </c>
      <c r="I940" s="15">
        <v>6.8409999999999999E-4</v>
      </c>
      <c r="J940" s="15">
        <v>3.891E-2</v>
      </c>
      <c r="K940" s="15">
        <v>3.2382420971472601</v>
      </c>
      <c r="L940" s="15">
        <v>2.7242354150604</v>
      </c>
      <c r="M940" s="15">
        <v>6.5535851966075596</v>
      </c>
      <c r="N940" s="15">
        <v>7.3245952197378603</v>
      </c>
      <c r="O940" s="11">
        <v>0.88544617563739403</v>
      </c>
      <c r="P940" s="15">
        <v>1.0272933870824901</v>
      </c>
      <c r="Q940" s="11" t="s">
        <v>38</v>
      </c>
      <c r="R940" s="11" t="s">
        <v>46</v>
      </c>
      <c r="S940" s="11" t="s">
        <v>47</v>
      </c>
      <c r="T940" s="11" t="s">
        <v>48</v>
      </c>
      <c r="U940" s="11">
        <v>1</v>
      </c>
    </row>
    <row r="941" spans="1:21" x14ac:dyDescent="0.2">
      <c r="A941" s="11" t="s">
        <v>45</v>
      </c>
      <c r="B941" s="11">
        <v>5.6479999999999997</v>
      </c>
      <c r="C941" s="11">
        <v>18.565999999999999</v>
      </c>
      <c r="D941" s="11">
        <v>0.65400000000000003</v>
      </c>
      <c r="E941" s="11">
        <v>4.1009999999999998E-2</v>
      </c>
      <c r="F941" s="11">
        <v>0.38440000000000002</v>
      </c>
      <c r="G941" s="11">
        <v>0.221</v>
      </c>
      <c r="H941" s="11">
        <v>9.8680000000000003</v>
      </c>
      <c r="I941" s="15">
        <v>6.847E-4</v>
      </c>
      <c r="J941" s="15">
        <v>4.0289999999999999E-2</v>
      </c>
      <c r="K941" s="15">
        <v>3.1521469347232598</v>
      </c>
      <c r="L941" s="15">
        <v>2.65574584264085</v>
      </c>
      <c r="M941" s="15">
        <v>6.3539339786547497</v>
      </c>
      <c r="N941" s="15">
        <v>6.9496152891536402</v>
      </c>
      <c r="O941" s="11">
        <v>0.88420679886685505</v>
      </c>
      <c r="P941" s="15">
        <v>1.0443464483498599</v>
      </c>
      <c r="Q941" s="11" t="s">
        <v>38</v>
      </c>
      <c r="R941" s="11" t="s">
        <v>46</v>
      </c>
      <c r="S941" s="11" t="s">
        <v>47</v>
      </c>
      <c r="T941" s="11" t="s">
        <v>48</v>
      </c>
      <c r="U941" s="11">
        <v>1</v>
      </c>
    </row>
    <row r="942" spans="1:21" x14ac:dyDescent="0.2">
      <c r="A942" s="11" t="s">
        <v>45</v>
      </c>
      <c r="B942" s="11">
        <v>5.6479999999999997</v>
      </c>
      <c r="C942" s="11">
        <v>18.565999999999999</v>
      </c>
      <c r="D942" s="11">
        <v>0.66</v>
      </c>
      <c r="E942" s="11">
        <v>4.1459999999999997E-2</v>
      </c>
      <c r="F942" s="11">
        <v>0.3881</v>
      </c>
      <c r="G942" s="11">
        <v>0.223</v>
      </c>
      <c r="H942" s="11">
        <v>9.8520000000000003</v>
      </c>
      <c r="I942" s="15">
        <v>6.8539999999999996E-4</v>
      </c>
      <c r="J942" s="15">
        <v>3.5610000000000003E-2</v>
      </c>
      <c r="K942" s="15">
        <v>3.4540859309182799</v>
      </c>
      <c r="L942" s="15">
        <v>2.8081999438360001</v>
      </c>
      <c r="M942" s="15">
        <v>7.1889918562201602</v>
      </c>
      <c r="N942" s="15">
        <v>7.63830384723392</v>
      </c>
      <c r="O942" s="11">
        <v>0.88314447592068002</v>
      </c>
      <c r="P942" s="15">
        <v>1.06281774432686</v>
      </c>
      <c r="Q942" s="11" t="s">
        <v>38</v>
      </c>
      <c r="R942" s="11" t="s">
        <v>46</v>
      </c>
      <c r="S942" s="11" t="s">
        <v>47</v>
      </c>
      <c r="T942" s="11" t="s">
        <v>48</v>
      </c>
      <c r="U942" s="11">
        <v>1</v>
      </c>
    </row>
    <row r="943" spans="1:21" x14ac:dyDescent="0.2">
      <c r="A943" s="11" t="s">
        <v>45</v>
      </c>
      <c r="B943" s="11">
        <v>5.6479999999999997</v>
      </c>
      <c r="C943" s="11">
        <v>18.565999999999999</v>
      </c>
      <c r="D943" s="11">
        <v>0.66600000000000004</v>
      </c>
      <c r="E943" s="11">
        <v>4.1910000000000003E-2</v>
      </c>
      <c r="F943" s="11">
        <v>0.39179999999999998</v>
      </c>
      <c r="G943" s="11">
        <v>0.22500000000000001</v>
      </c>
      <c r="H943" s="11">
        <v>9.8369999999999997</v>
      </c>
      <c r="I943" s="15">
        <v>6.8599999999999998E-4</v>
      </c>
      <c r="J943" s="15">
        <v>3.8589999999999999E-2</v>
      </c>
      <c r="K943" s="15">
        <v>3.23918113500907</v>
      </c>
      <c r="L943" s="15">
        <v>2.6690852552474702</v>
      </c>
      <c r="M943" s="15">
        <v>6.47836227001814</v>
      </c>
      <c r="N943" s="15">
        <v>6.8929774552992997</v>
      </c>
      <c r="O943" s="11">
        <v>0.88208215297450399</v>
      </c>
      <c r="P943" s="15">
        <v>1.0814179991225299</v>
      </c>
      <c r="Q943" s="11" t="s">
        <v>38</v>
      </c>
      <c r="R943" s="11" t="s">
        <v>46</v>
      </c>
      <c r="S943" s="11" t="s">
        <v>47</v>
      </c>
      <c r="T943" s="11" t="s">
        <v>48</v>
      </c>
      <c r="U943" s="11">
        <v>1</v>
      </c>
    </row>
    <row r="944" spans="1:21" x14ac:dyDescent="0.2">
      <c r="A944" s="11" t="s">
        <v>45</v>
      </c>
      <c r="B944" s="11">
        <v>5.6479999999999997</v>
      </c>
      <c r="C944" s="11">
        <v>18.565999999999999</v>
      </c>
      <c r="D944" s="11">
        <v>0.67300000000000004</v>
      </c>
      <c r="E944" s="11">
        <v>4.2360000000000002E-2</v>
      </c>
      <c r="F944" s="11">
        <v>0.39550000000000002</v>
      </c>
      <c r="G944" s="11">
        <v>0.22700000000000001</v>
      </c>
      <c r="H944" s="11">
        <v>9.8209999999999997</v>
      </c>
      <c r="I944" s="15">
        <v>6.8659999999999999E-4</v>
      </c>
      <c r="J944" s="15">
        <v>3.798E-2</v>
      </c>
      <c r="K944" s="15">
        <v>3.2912058978409702</v>
      </c>
      <c r="L944" s="15">
        <v>2.6856240126382298</v>
      </c>
      <c r="M944" s="15">
        <v>6.5297525013164801</v>
      </c>
      <c r="N944" s="15">
        <v>6.8720379146919397</v>
      </c>
      <c r="O944" s="11">
        <v>0.880842776203966</v>
      </c>
      <c r="P944" s="15">
        <v>1.0982481489612901</v>
      </c>
      <c r="Q944" s="11" t="s">
        <v>38</v>
      </c>
      <c r="R944" s="11" t="s">
        <v>46</v>
      </c>
      <c r="S944" s="11" t="s">
        <v>47</v>
      </c>
      <c r="T944" s="11" t="s">
        <v>48</v>
      </c>
      <c r="U944" s="11">
        <v>1</v>
      </c>
    </row>
    <row r="945" spans="1:21" x14ac:dyDescent="0.2">
      <c r="A945" s="11" t="s">
        <v>45</v>
      </c>
      <c r="B945" s="11">
        <v>5.6479999999999997</v>
      </c>
      <c r="C945" s="11">
        <v>18.565999999999999</v>
      </c>
      <c r="D945" s="11">
        <v>0.67900000000000005</v>
      </c>
      <c r="E945" s="11">
        <v>4.2810000000000001E-2</v>
      </c>
      <c r="F945" s="11">
        <v>0.3992</v>
      </c>
      <c r="G945" s="11">
        <v>0.22900000000000001</v>
      </c>
      <c r="H945" s="11">
        <v>9.8059999999999992</v>
      </c>
      <c r="I945" s="15">
        <v>6.8729999999999996E-4</v>
      </c>
      <c r="J945" s="15">
        <v>3.7249999999999998E-2</v>
      </c>
      <c r="K945" s="15">
        <v>3.32885906040269</v>
      </c>
      <c r="L945" s="15">
        <v>2.6738255033557001</v>
      </c>
      <c r="M945" s="15">
        <v>6.6577181208053702</v>
      </c>
      <c r="N945" s="15">
        <v>6.79194630872483</v>
      </c>
      <c r="O945" s="11">
        <v>0.87978045325778997</v>
      </c>
      <c r="P945" s="15">
        <v>1.1170851055002999</v>
      </c>
      <c r="Q945" s="11" t="s">
        <v>38</v>
      </c>
      <c r="R945" s="11" t="s">
        <v>46</v>
      </c>
      <c r="S945" s="11" t="s">
        <v>47</v>
      </c>
      <c r="T945" s="11" t="s">
        <v>48</v>
      </c>
      <c r="U945" s="11">
        <v>1</v>
      </c>
    </row>
    <row r="946" spans="1:21" x14ac:dyDescent="0.2">
      <c r="A946" s="11" t="s">
        <v>45</v>
      </c>
      <c r="B946" s="11">
        <v>5.6479999999999997</v>
      </c>
      <c r="C946" s="11">
        <v>18.565999999999999</v>
      </c>
      <c r="D946" s="11">
        <v>0.754</v>
      </c>
      <c r="E946" s="11">
        <v>4.8280000000000003E-2</v>
      </c>
      <c r="F946" s="11">
        <v>0.44330000000000003</v>
      </c>
      <c r="G946" s="11">
        <v>0.254</v>
      </c>
      <c r="H946" s="11">
        <v>9.6199999999999992</v>
      </c>
      <c r="I946" s="15">
        <v>6.9499999999999998E-4</v>
      </c>
      <c r="J946" s="15">
        <v>3.85E-2</v>
      </c>
      <c r="K946" s="15">
        <v>2.5142857142857098</v>
      </c>
      <c r="L946" s="15">
        <v>2.4181818181818202</v>
      </c>
      <c r="M946" s="15">
        <v>5.2727272727272698</v>
      </c>
      <c r="N946" s="15">
        <v>5.1168831168831197</v>
      </c>
      <c r="O946" s="11">
        <v>0.86650141643059497</v>
      </c>
      <c r="P946" s="15">
        <v>1.34979185344494</v>
      </c>
      <c r="Q946" s="11" t="s">
        <v>38</v>
      </c>
      <c r="R946" s="11" t="s">
        <v>46</v>
      </c>
      <c r="S946" s="11" t="s">
        <v>47</v>
      </c>
      <c r="T946" s="11" t="s">
        <v>48</v>
      </c>
      <c r="U946" s="11">
        <v>1</v>
      </c>
    </row>
    <row r="947" spans="1:21" x14ac:dyDescent="0.2">
      <c r="A947" s="11" t="s">
        <v>45</v>
      </c>
      <c r="B947" s="11">
        <v>5.6479999999999997</v>
      </c>
      <c r="C947" s="11">
        <v>18.565999999999999</v>
      </c>
      <c r="D947" s="11">
        <v>0.76200000000000001</v>
      </c>
      <c r="E947" s="11">
        <v>4.888E-2</v>
      </c>
      <c r="F947" s="11">
        <v>0.4481</v>
      </c>
      <c r="G947" s="11">
        <v>0.25600000000000001</v>
      </c>
      <c r="H947" s="11">
        <v>9.6</v>
      </c>
      <c r="I947" s="15">
        <v>6.958E-4</v>
      </c>
      <c r="J947" s="15">
        <v>3.8719999999999997E-2</v>
      </c>
      <c r="K947" s="15">
        <v>2.5103305785123999</v>
      </c>
      <c r="L947" s="15">
        <v>2.3863636363636398</v>
      </c>
      <c r="M947" s="15">
        <v>5.0619834710743801</v>
      </c>
      <c r="N947" s="15">
        <v>4.9070247933884303</v>
      </c>
      <c r="O947" s="11">
        <v>0.86508498583569404</v>
      </c>
      <c r="P947" s="15">
        <v>1.3725896334732399</v>
      </c>
      <c r="Q947" s="11" t="s">
        <v>38</v>
      </c>
      <c r="R947" s="11" t="s">
        <v>46</v>
      </c>
      <c r="S947" s="11" t="s">
        <v>47</v>
      </c>
      <c r="T947" s="11" t="s">
        <v>48</v>
      </c>
      <c r="U947" s="11">
        <v>1</v>
      </c>
    </row>
    <row r="948" spans="1:21" x14ac:dyDescent="0.2">
      <c r="A948" s="11" t="s">
        <v>45</v>
      </c>
      <c r="B948" s="11">
        <v>5.6479999999999997</v>
      </c>
      <c r="C948" s="11">
        <v>18.565999999999999</v>
      </c>
      <c r="D948" s="11">
        <v>0.77</v>
      </c>
      <c r="E948" s="11">
        <v>4.9480000000000003E-2</v>
      </c>
      <c r="F948" s="11">
        <v>0.45290000000000002</v>
      </c>
      <c r="G948" s="11">
        <v>0.25900000000000001</v>
      </c>
      <c r="H948" s="11">
        <v>9.5809999999999995</v>
      </c>
      <c r="I948" s="15">
        <v>6.9669999999999997E-4</v>
      </c>
      <c r="J948" s="15">
        <v>3.628E-2</v>
      </c>
      <c r="K948" s="15">
        <v>2.6157662624035298</v>
      </c>
      <c r="L948" s="15">
        <v>2.44211686879824</v>
      </c>
      <c r="M948" s="15">
        <v>5.12679162072767</v>
      </c>
      <c r="N948" s="15">
        <v>5.12679162072767</v>
      </c>
      <c r="O948" s="11">
        <v>0.863668555240793</v>
      </c>
      <c r="P948" s="15">
        <v>1.4009216196271199</v>
      </c>
      <c r="Q948" s="11" t="s">
        <v>38</v>
      </c>
      <c r="R948" s="11" t="s">
        <v>46</v>
      </c>
      <c r="S948" s="11" t="s">
        <v>47</v>
      </c>
      <c r="T948" s="11" t="s">
        <v>48</v>
      </c>
      <c r="U948" s="11">
        <v>1</v>
      </c>
    </row>
    <row r="949" spans="1:21" x14ac:dyDescent="0.2">
      <c r="A949" s="11" t="s">
        <v>45</v>
      </c>
      <c r="B949" s="11">
        <v>5.6479999999999997</v>
      </c>
      <c r="C949" s="11">
        <v>18.565999999999999</v>
      </c>
      <c r="D949" s="11">
        <v>0.77900000000000003</v>
      </c>
      <c r="E949" s="11">
        <v>5.0090000000000003E-2</v>
      </c>
      <c r="F949" s="11">
        <v>0.4577</v>
      </c>
      <c r="G949" s="11">
        <v>0.26200000000000001</v>
      </c>
      <c r="H949" s="11">
        <v>9.5609999999999999</v>
      </c>
      <c r="I949" s="15">
        <v>6.9760000000000004E-4</v>
      </c>
      <c r="J949" s="15">
        <v>3.7960000000000001E-2</v>
      </c>
      <c r="K949" s="15">
        <v>2.5395152792413098</v>
      </c>
      <c r="L949" s="15">
        <v>2.3709167544784</v>
      </c>
      <c r="M949" s="15">
        <v>4.7418335089568</v>
      </c>
      <c r="N949" s="15">
        <v>4.7681770284510003</v>
      </c>
      <c r="O949" s="11">
        <v>0.86207507082153001</v>
      </c>
      <c r="P949" s="15">
        <v>1.42727543261047</v>
      </c>
      <c r="Q949" s="11" t="s">
        <v>38</v>
      </c>
      <c r="R949" s="11" t="s">
        <v>46</v>
      </c>
      <c r="S949" s="11" t="s">
        <v>47</v>
      </c>
      <c r="T949" s="11" t="s">
        <v>48</v>
      </c>
      <c r="U949" s="11">
        <v>1</v>
      </c>
    </row>
    <row r="950" spans="1:21" x14ac:dyDescent="0.2">
      <c r="A950" s="11" t="s">
        <v>45</v>
      </c>
      <c r="B950" s="11">
        <v>5.6479999999999997</v>
      </c>
      <c r="C950" s="11">
        <v>18.565999999999999</v>
      </c>
      <c r="D950" s="11">
        <v>0.78700000000000003</v>
      </c>
      <c r="E950" s="11">
        <v>5.0700000000000002E-2</v>
      </c>
      <c r="F950" s="11">
        <v>0.46250000000000002</v>
      </c>
      <c r="G950" s="11">
        <v>0.26400000000000001</v>
      </c>
      <c r="H950" s="11">
        <v>9.5410000000000004</v>
      </c>
      <c r="I950" s="15">
        <v>6.9839999999999995E-4</v>
      </c>
      <c r="J950" s="15">
        <v>3.9480000000000001E-2</v>
      </c>
      <c r="K950" s="15">
        <v>2.4366767983789299</v>
      </c>
      <c r="L950" s="15">
        <v>2.31003039513678</v>
      </c>
      <c r="M950" s="15">
        <v>4.4072948328267501</v>
      </c>
      <c r="N950" s="15">
        <v>4.45795339412361</v>
      </c>
      <c r="O950" s="11">
        <v>0.86065864022662897</v>
      </c>
      <c r="P950" s="15">
        <v>1.4505159204128599</v>
      </c>
      <c r="Q950" s="11" t="s">
        <v>38</v>
      </c>
      <c r="R950" s="11" t="s">
        <v>46</v>
      </c>
      <c r="S950" s="11" t="s">
        <v>47</v>
      </c>
      <c r="T950" s="11" t="s">
        <v>48</v>
      </c>
      <c r="U950" s="11">
        <v>1</v>
      </c>
    </row>
    <row r="951" spans="1:21" x14ac:dyDescent="0.2">
      <c r="A951" s="11" t="s">
        <v>45</v>
      </c>
      <c r="B951" s="11">
        <v>5.6479999999999997</v>
      </c>
      <c r="C951" s="11">
        <v>18.565999999999999</v>
      </c>
      <c r="D951" s="11">
        <v>0.79500000000000004</v>
      </c>
      <c r="E951" s="11">
        <v>5.1310000000000001E-2</v>
      </c>
      <c r="F951" s="11">
        <v>0.46729999999999999</v>
      </c>
      <c r="G951" s="11">
        <v>0.26700000000000002</v>
      </c>
      <c r="H951" s="11">
        <v>9.5210000000000008</v>
      </c>
      <c r="I951" s="15">
        <v>6.9930000000000003E-4</v>
      </c>
      <c r="J951" s="15">
        <v>3.9539999999999999E-2</v>
      </c>
      <c r="K951" s="15">
        <v>2.4253920080930702</v>
      </c>
      <c r="L951" s="15">
        <v>2.2888214466363199</v>
      </c>
      <c r="M951" s="15">
        <v>4.2488619119878601</v>
      </c>
      <c r="N951" s="15">
        <v>4.3247344461305</v>
      </c>
      <c r="O951" s="11">
        <v>0.85924220963172804</v>
      </c>
      <c r="P951" s="15">
        <v>1.47941727386777</v>
      </c>
      <c r="Q951" s="11" t="s">
        <v>38</v>
      </c>
      <c r="R951" s="11" t="s">
        <v>46</v>
      </c>
      <c r="S951" s="11" t="s">
        <v>47</v>
      </c>
      <c r="T951" s="11" t="s">
        <v>48</v>
      </c>
      <c r="U951" s="11">
        <v>1</v>
      </c>
    </row>
    <row r="952" spans="1:21" x14ac:dyDescent="0.2">
      <c r="A952" s="11" t="s">
        <v>45</v>
      </c>
      <c r="B952" s="11">
        <v>5.6479999999999997</v>
      </c>
      <c r="C952" s="11">
        <v>18.565999999999999</v>
      </c>
      <c r="D952" s="11">
        <v>0.80300000000000005</v>
      </c>
      <c r="E952" s="11">
        <v>5.1929999999999997E-2</v>
      </c>
      <c r="F952" s="11">
        <v>0.47210000000000002</v>
      </c>
      <c r="G952" s="11">
        <v>0.27</v>
      </c>
      <c r="H952" s="11">
        <v>9.4990000000000006</v>
      </c>
      <c r="I952" s="15">
        <v>7.0010000000000005E-4</v>
      </c>
      <c r="J952" s="15">
        <v>3.9019999999999999E-2</v>
      </c>
      <c r="K952" s="15">
        <v>2.4269605330599702</v>
      </c>
      <c r="L952" s="15">
        <v>2.28600717580728</v>
      </c>
      <c r="M952" s="15">
        <v>4.1773449513070204</v>
      </c>
      <c r="N952" s="15">
        <v>4.25422860071758</v>
      </c>
      <c r="O952" s="11">
        <v>0.857825779036827</v>
      </c>
      <c r="P952" s="15">
        <v>1.50852538894183</v>
      </c>
      <c r="Q952" s="11" t="s">
        <v>38</v>
      </c>
      <c r="R952" s="11" t="s">
        <v>46</v>
      </c>
      <c r="S952" s="11" t="s">
        <v>47</v>
      </c>
      <c r="T952" s="11" t="s">
        <v>48</v>
      </c>
      <c r="U952" s="11">
        <v>1</v>
      </c>
    </row>
    <row r="953" spans="1:21" x14ac:dyDescent="0.2">
      <c r="A953" s="11" t="s">
        <v>45</v>
      </c>
      <c r="B953" s="11">
        <v>5.6479999999999997</v>
      </c>
      <c r="C953" s="11">
        <v>18.565999999999999</v>
      </c>
      <c r="D953" s="11">
        <v>0.81100000000000005</v>
      </c>
      <c r="E953" s="11">
        <v>5.2540000000000003E-2</v>
      </c>
      <c r="F953" s="11">
        <v>0.47689999999999999</v>
      </c>
      <c r="G953" s="11">
        <v>0.27200000000000002</v>
      </c>
      <c r="H953" s="11">
        <v>9.48</v>
      </c>
      <c r="I953" s="15">
        <v>7.0100000000000002E-4</v>
      </c>
      <c r="J953" s="15">
        <v>3.755E-2</v>
      </c>
      <c r="K953" s="15">
        <v>2.4846870838881498</v>
      </c>
      <c r="L953" s="15">
        <v>2.3089214380825598</v>
      </c>
      <c r="M953" s="15">
        <v>4.1810918774966703</v>
      </c>
      <c r="N953" s="15">
        <v>4.3408788282290303</v>
      </c>
      <c r="O953" s="11">
        <v>0.85640934844192595</v>
      </c>
      <c r="P953" s="15">
        <v>1.5322131138186501</v>
      </c>
      <c r="Q953" s="11" t="s">
        <v>38</v>
      </c>
      <c r="R953" s="11" t="s">
        <v>46</v>
      </c>
      <c r="S953" s="11" t="s">
        <v>47</v>
      </c>
      <c r="T953" s="11" t="s">
        <v>48</v>
      </c>
      <c r="U953" s="11">
        <v>1</v>
      </c>
    </row>
    <row r="954" spans="1:21" x14ac:dyDescent="0.2">
      <c r="A954" s="11" t="s">
        <v>45</v>
      </c>
      <c r="B954" s="11">
        <v>5.6479999999999997</v>
      </c>
      <c r="C954" s="11">
        <v>18.565999999999999</v>
      </c>
      <c r="D954" s="11">
        <v>0.81899999999999995</v>
      </c>
      <c r="E954" s="11">
        <v>5.3159999999999999E-2</v>
      </c>
      <c r="F954" s="11">
        <v>0.48170000000000002</v>
      </c>
      <c r="G954" s="11">
        <v>0.27500000000000002</v>
      </c>
      <c r="H954" s="11">
        <v>9.4600000000000009</v>
      </c>
      <c r="I954" s="15">
        <v>7.0189999999999998E-4</v>
      </c>
      <c r="J954" s="15">
        <v>3.662E-2</v>
      </c>
      <c r="K954" s="15">
        <v>2.5095576187875501</v>
      </c>
      <c r="L954" s="15">
        <v>2.3156744948115802</v>
      </c>
      <c r="M954" s="15">
        <v>4.0961223375204803</v>
      </c>
      <c r="N954" s="15">
        <v>4.3145821955215702</v>
      </c>
      <c r="O954" s="11">
        <v>0.85499291784702502</v>
      </c>
      <c r="P954" s="15">
        <v>1.5616902419563199</v>
      </c>
      <c r="Q954" s="11" t="s">
        <v>38</v>
      </c>
      <c r="R954" s="11" t="s">
        <v>46</v>
      </c>
      <c r="S954" s="11" t="s">
        <v>47</v>
      </c>
      <c r="T954" s="11" t="s">
        <v>48</v>
      </c>
      <c r="U954" s="11">
        <v>1</v>
      </c>
    </row>
    <row r="955" spans="1:21" x14ac:dyDescent="0.2">
      <c r="A955" s="11" t="s">
        <v>45</v>
      </c>
      <c r="B955" s="11">
        <v>5.6479999999999997</v>
      </c>
      <c r="C955" s="11">
        <v>18.565999999999999</v>
      </c>
      <c r="D955" s="11">
        <v>0.82799999999999996</v>
      </c>
      <c r="E955" s="11">
        <v>5.3780000000000001E-2</v>
      </c>
      <c r="F955" s="11">
        <v>0.48649999999999999</v>
      </c>
      <c r="G955" s="11">
        <v>0.27700000000000002</v>
      </c>
      <c r="H955" s="11">
        <v>9.44</v>
      </c>
      <c r="I955" s="15">
        <v>7.0279999999999995E-4</v>
      </c>
      <c r="J955" s="15">
        <v>3.6979999999999999E-2</v>
      </c>
      <c r="K955" s="15">
        <v>2.4986479177934</v>
      </c>
      <c r="L955" s="15">
        <v>2.28772309356409</v>
      </c>
      <c r="M955" s="15">
        <v>3.8939967550026999</v>
      </c>
      <c r="N955" s="15">
        <v>4.1373715521903698</v>
      </c>
      <c r="O955" s="11">
        <v>0.85339943342776203</v>
      </c>
      <c r="P955" s="15">
        <v>1.58332864398785</v>
      </c>
      <c r="Q955" s="11" t="s">
        <v>38</v>
      </c>
      <c r="R955" s="11" t="s">
        <v>46</v>
      </c>
      <c r="S955" s="11" t="s">
        <v>47</v>
      </c>
      <c r="T955" s="11" t="s">
        <v>48</v>
      </c>
      <c r="U955" s="11">
        <v>1</v>
      </c>
    </row>
    <row r="956" spans="1:21" x14ac:dyDescent="0.2">
      <c r="A956" s="11" t="s">
        <v>45</v>
      </c>
      <c r="B956" s="11">
        <v>5.6479999999999997</v>
      </c>
      <c r="C956" s="11">
        <v>18.565999999999999</v>
      </c>
      <c r="D956" s="11">
        <v>0.83599999999999997</v>
      </c>
      <c r="E956" s="11">
        <v>5.4399999999999997E-2</v>
      </c>
      <c r="F956" s="11">
        <v>0.49130000000000001</v>
      </c>
      <c r="G956" s="11">
        <v>0.28000000000000003</v>
      </c>
      <c r="H956" s="11">
        <v>9.42</v>
      </c>
      <c r="I956" s="15">
        <v>7.0359999999999997E-4</v>
      </c>
      <c r="J956" s="15">
        <v>3.5159999999999997E-2</v>
      </c>
      <c r="K956" s="15">
        <v>2.5796359499431198</v>
      </c>
      <c r="L956" s="15">
        <v>2.3293515358361798</v>
      </c>
      <c r="M956" s="15">
        <v>3.95335608646189</v>
      </c>
      <c r="N956" s="15">
        <v>4.2662116040955604</v>
      </c>
      <c r="O956" s="11">
        <v>0.85198300283286099</v>
      </c>
      <c r="P956" s="15">
        <v>1.6131402867334299</v>
      </c>
      <c r="Q956" s="11" t="s">
        <v>38</v>
      </c>
      <c r="R956" s="11" t="s">
        <v>46</v>
      </c>
      <c r="S956" s="11" t="s">
        <v>47</v>
      </c>
      <c r="T956" s="11" t="s">
        <v>48</v>
      </c>
      <c r="U956" s="11">
        <v>1</v>
      </c>
    </row>
    <row r="957" spans="1:21" x14ac:dyDescent="0.2">
      <c r="A957" s="11" t="s">
        <v>45</v>
      </c>
      <c r="B957" s="11">
        <v>5.6479999999999997</v>
      </c>
      <c r="C957" s="11">
        <v>18.565999999999999</v>
      </c>
      <c r="D957" s="11">
        <v>0.84399999999999997</v>
      </c>
      <c r="E957" s="11">
        <v>5.5030000000000003E-2</v>
      </c>
      <c r="F957" s="11">
        <v>0.49609999999999999</v>
      </c>
      <c r="G957" s="11">
        <v>0.28299999999999997</v>
      </c>
      <c r="H957" s="11">
        <v>9.3989999999999991</v>
      </c>
      <c r="I957" s="15">
        <v>7.0450000000000005E-4</v>
      </c>
      <c r="J957" s="15">
        <v>3.6729999999999999E-2</v>
      </c>
      <c r="K957" s="15">
        <v>2.4884290770487301</v>
      </c>
      <c r="L957" s="15">
        <v>2.2651783283419502</v>
      </c>
      <c r="M957" s="15">
        <v>3.6210182412197098</v>
      </c>
      <c r="N957" s="15">
        <v>3.9749523550231398</v>
      </c>
      <c r="O957" s="11">
        <v>0.85056657223795995</v>
      </c>
      <c r="P957" s="15">
        <v>1.6431471910856501</v>
      </c>
      <c r="Q957" s="11" t="s">
        <v>38</v>
      </c>
      <c r="R957" s="11" t="s">
        <v>46</v>
      </c>
      <c r="S957" s="11" t="s">
        <v>47</v>
      </c>
      <c r="T957" s="11" t="s">
        <v>48</v>
      </c>
      <c r="U957" s="11">
        <v>1</v>
      </c>
    </row>
    <row r="958" spans="1:21" x14ac:dyDescent="0.2">
      <c r="A958" s="11" t="s">
        <v>45</v>
      </c>
      <c r="B958" s="11">
        <v>5.6479999999999997</v>
      </c>
      <c r="C958" s="11">
        <v>18.565999999999999</v>
      </c>
      <c r="D958" s="11">
        <v>0.85199999999999998</v>
      </c>
      <c r="E958" s="11">
        <v>5.5649999999999998E-2</v>
      </c>
      <c r="F958" s="11">
        <v>0.50090000000000001</v>
      </c>
      <c r="G958" s="11">
        <v>0.28499999999999998</v>
      </c>
      <c r="H958" s="11">
        <v>9.3800000000000008</v>
      </c>
      <c r="I958" s="15">
        <v>7.0540000000000002E-4</v>
      </c>
      <c r="J958" s="15">
        <v>3.8309999999999997E-2</v>
      </c>
      <c r="K958" s="15">
        <v>2.4040720438527798</v>
      </c>
      <c r="L958" s="15">
        <v>2.2083007047768199</v>
      </c>
      <c r="M958" s="15">
        <v>3.2889584964761198</v>
      </c>
      <c r="N958" s="15">
        <v>3.70660401983816</v>
      </c>
      <c r="O958" s="11">
        <v>0.84915014164305902</v>
      </c>
      <c r="P958" s="15">
        <v>1.66750509342158</v>
      </c>
      <c r="Q958" s="11" t="s">
        <v>38</v>
      </c>
      <c r="R958" s="11" t="s">
        <v>46</v>
      </c>
      <c r="S958" s="11" t="s">
        <v>47</v>
      </c>
      <c r="T958" s="11" t="s">
        <v>48</v>
      </c>
      <c r="U958" s="11">
        <v>1</v>
      </c>
    </row>
    <row r="959" spans="1:21" x14ac:dyDescent="0.2">
      <c r="A959" s="11" t="s">
        <v>45</v>
      </c>
      <c r="B959" s="11">
        <v>5.6479999999999997</v>
      </c>
      <c r="C959" s="11">
        <v>18.565999999999999</v>
      </c>
      <c r="D959" s="11">
        <v>0.86</v>
      </c>
      <c r="E959" s="11">
        <v>5.6279999999999997E-2</v>
      </c>
      <c r="F959" s="11">
        <v>0.50560000000000005</v>
      </c>
      <c r="G959" s="11">
        <v>0.28799999999999998</v>
      </c>
      <c r="H959" s="11">
        <v>9.359</v>
      </c>
      <c r="I959" s="15">
        <v>7.0629999999999998E-4</v>
      </c>
      <c r="J959" s="15">
        <v>3.9019999999999999E-2</v>
      </c>
      <c r="K959" s="15">
        <v>2.3859559200409999</v>
      </c>
      <c r="L959" s="15">
        <v>2.1732444900051302</v>
      </c>
      <c r="M959" s="15">
        <v>3.1009738595592</v>
      </c>
      <c r="N959" s="15">
        <v>3.5366478728857</v>
      </c>
      <c r="O959" s="11">
        <v>0.84773371104815898</v>
      </c>
      <c r="P959" s="15">
        <v>1.6971859426926199</v>
      </c>
      <c r="Q959" s="11" t="s">
        <v>38</v>
      </c>
      <c r="R959" s="11" t="s">
        <v>46</v>
      </c>
      <c r="S959" s="11" t="s">
        <v>47</v>
      </c>
      <c r="T959" s="11" t="s">
        <v>48</v>
      </c>
      <c r="U959" s="11">
        <v>1</v>
      </c>
    </row>
    <row r="960" spans="1:21" x14ac:dyDescent="0.2">
      <c r="A960" s="11" t="s">
        <v>45</v>
      </c>
      <c r="B960" s="11">
        <v>5.6479999999999997</v>
      </c>
      <c r="C960" s="11">
        <v>18.565999999999999</v>
      </c>
      <c r="D960" s="11">
        <v>0.86799999999999999</v>
      </c>
      <c r="E960" s="11">
        <v>5.6910000000000002E-2</v>
      </c>
      <c r="F960" s="11">
        <v>0.51049999999999995</v>
      </c>
      <c r="G960" s="11">
        <v>0.28999999999999998</v>
      </c>
      <c r="H960" s="11">
        <v>9.3390000000000004</v>
      </c>
      <c r="I960" s="15">
        <v>7.0719999999999995E-4</v>
      </c>
      <c r="J960" s="15">
        <v>3.5529999999999999E-2</v>
      </c>
      <c r="K960" s="15">
        <v>2.5499577821559201</v>
      </c>
      <c r="L960" s="15">
        <v>2.2516183506895602</v>
      </c>
      <c r="M960" s="15">
        <v>3.37742752603434</v>
      </c>
      <c r="N960" s="15">
        <v>3.7996059667886302</v>
      </c>
      <c r="O960" s="11">
        <v>0.84631728045325805</v>
      </c>
      <c r="P960" s="15">
        <v>1.72246820752889</v>
      </c>
      <c r="Q960" s="11" t="s">
        <v>38</v>
      </c>
      <c r="R960" s="11" t="s">
        <v>46</v>
      </c>
      <c r="S960" s="11" t="s">
        <v>47</v>
      </c>
      <c r="T960" s="11" t="s">
        <v>48</v>
      </c>
      <c r="U960" s="11">
        <v>1</v>
      </c>
    </row>
    <row r="961" spans="1:21" x14ac:dyDescent="0.2">
      <c r="A961" s="11" t="s">
        <v>45</v>
      </c>
      <c r="B961" s="11">
        <v>5.6479999999999997</v>
      </c>
      <c r="C961" s="11">
        <v>18.565999999999999</v>
      </c>
      <c r="D961" s="11">
        <v>0.876</v>
      </c>
      <c r="E961" s="11">
        <v>5.7540000000000001E-2</v>
      </c>
      <c r="F961" s="11">
        <v>0.51519999999999999</v>
      </c>
      <c r="G961" s="11">
        <v>0.29299999999999998</v>
      </c>
      <c r="H961" s="11">
        <v>9.32</v>
      </c>
      <c r="I961" s="15">
        <v>7.0810000000000003E-4</v>
      </c>
      <c r="J961" s="15">
        <v>3.669E-2</v>
      </c>
      <c r="K961" s="15">
        <v>2.4884164622512901</v>
      </c>
      <c r="L961" s="15">
        <v>2.2022349414009299</v>
      </c>
      <c r="M961" s="15">
        <v>3.1888798037612398</v>
      </c>
      <c r="N961" s="15">
        <v>3.57045516489507</v>
      </c>
      <c r="O961" s="11">
        <v>0.84490084985835701</v>
      </c>
      <c r="P961" s="15">
        <v>1.7524796888846801</v>
      </c>
      <c r="Q961" s="11" t="s">
        <v>38</v>
      </c>
      <c r="R961" s="11" t="s">
        <v>46</v>
      </c>
      <c r="S961" s="11" t="s">
        <v>47</v>
      </c>
      <c r="T961" s="11" t="s">
        <v>48</v>
      </c>
      <c r="U961" s="11">
        <v>1</v>
      </c>
    </row>
    <row r="962" spans="1:21" x14ac:dyDescent="0.2">
      <c r="A962" s="11" t="s">
        <v>45</v>
      </c>
      <c r="B962" s="11">
        <v>5.6479999999999997</v>
      </c>
      <c r="C962" s="11">
        <v>18.565999999999999</v>
      </c>
      <c r="D962" s="11">
        <v>0.97399999999999998</v>
      </c>
      <c r="E962" s="11">
        <v>6.5269999999999995E-2</v>
      </c>
      <c r="F962" s="11">
        <v>0.57250000000000001</v>
      </c>
      <c r="G962" s="11">
        <v>0.32300000000000001</v>
      </c>
      <c r="H962" s="11">
        <v>9.0790000000000006</v>
      </c>
      <c r="I962" s="15">
        <v>7.1889999999999996E-4</v>
      </c>
      <c r="J962" s="15">
        <v>3.6130000000000002E-2</v>
      </c>
      <c r="K962" s="15">
        <v>2.2751176307777499</v>
      </c>
      <c r="L962" s="15">
        <v>2.0675339053418198</v>
      </c>
      <c r="M962" s="15">
        <v>2.7041239966786601</v>
      </c>
      <c r="N962" s="15">
        <v>2.7207306947135299</v>
      </c>
      <c r="O962" s="11">
        <v>0.82754957507082105</v>
      </c>
      <c r="P962" s="15">
        <v>2.08814826168723</v>
      </c>
      <c r="Q962" s="11" t="s">
        <v>38</v>
      </c>
      <c r="R962" s="11" t="s">
        <v>46</v>
      </c>
      <c r="S962" s="11" t="s">
        <v>47</v>
      </c>
      <c r="T962" s="11" t="s">
        <v>48</v>
      </c>
      <c r="U962" s="11">
        <v>1</v>
      </c>
    </row>
    <row r="963" spans="1:21" x14ac:dyDescent="0.2">
      <c r="A963" s="11" t="s">
        <v>45</v>
      </c>
      <c r="B963" s="11">
        <v>5.6479999999999997</v>
      </c>
      <c r="C963" s="11">
        <v>18.565999999999999</v>
      </c>
      <c r="D963" s="11">
        <v>0.98399999999999999</v>
      </c>
      <c r="E963" s="11">
        <v>6.6119999999999998E-2</v>
      </c>
      <c r="F963" s="11">
        <v>0.57869999999999999</v>
      </c>
      <c r="G963" s="11">
        <v>0.32700000000000001</v>
      </c>
      <c r="H963" s="11">
        <v>9.0540000000000003</v>
      </c>
      <c r="I963" s="15">
        <v>7.2009999999999999E-4</v>
      </c>
      <c r="J963" s="15">
        <v>3.4639999999999997E-2</v>
      </c>
      <c r="K963" s="15">
        <v>2.3614318706697501</v>
      </c>
      <c r="L963" s="15">
        <v>2.0871824480369501</v>
      </c>
      <c r="M963" s="15">
        <v>2.8752886836027698</v>
      </c>
      <c r="N963" s="15">
        <v>2.7511547344110898</v>
      </c>
      <c r="O963" s="11">
        <v>0.825779036827195</v>
      </c>
      <c r="P963" s="15">
        <v>2.1320574604724598</v>
      </c>
      <c r="Q963" s="11" t="s">
        <v>38</v>
      </c>
      <c r="R963" s="11" t="s">
        <v>46</v>
      </c>
      <c r="S963" s="11" t="s">
        <v>47</v>
      </c>
      <c r="T963" s="11" t="s">
        <v>48</v>
      </c>
      <c r="U963" s="11">
        <v>1</v>
      </c>
    </row>
    <row r="964" spans="1:21" x14ac:dyDescent="0.2">
      <c r="A964" s="11" t="s">
        <v>45</v>
      </c>
      <c r="B964" s="11">
        <v>5.6479999999999997</v>
      </c>
      <c r="C964" s="11">
        <v>18.565999999999999</v>
      </c>
      <c r="D964" s="11">
        <v>0.995</v>
      </c>
      <c r="E964" s="11">
        <v>6.6979999999999998E-2</v>
      </c>
      <c r="F964" s="11">
        <v>0.58489999999999998</v>
      </c>
      <c r="G964" s="11">
        <v>0.33</v>
      </c>
      <c r="H964" s="11">
        <v>9.0269999999999992</v>
      </c>
      <c r="I964" s="15">
        <v>7.2130000000000002E-4</v>
      </c>
      <c r="J964" s="15">
        <v>3.5740000000000001E-2</v>
      </c>
      <c r="K964" s="15">
        <v>2.30833799664242</v>
      </c>
      <c r="L964" s="15">
        <v>2.0481253497481799</v>
      </c>
      <c r="M964" s="15">
        <v>2.6468942361499699</v>
      </c>
      <c r="N964" s="15">
        <v>2.5741466144376099</v>
      </c>
      <c r="O964" s="11">
        <v>0.823831444759207</v>
      </c>
      <c r="P964" s="15">
        <v>2.1669208037241101</v>
      </c>
      <c r="Q964" s="11" t="s">
        <v>38</v>
      </c>
      <c r="R964" s="11" t="s">
        <v>46</v>
      </c>
      <c r="S964" s="11" t="s">
        <v>47</v>
      </c>
      <c r="T964" s="11" t="s">
        <v>48</v>
      </c>
      <c r="U964" s="11">
        <v>1</v>
      </c>
    </row>
    <row r="965" spans="1:21" x14ac:dyDescent="0.2">
      <c r="A965" s="11" t="s">
        <v>45</v>
      </c>
      <c r="B965" s="11">
        <v>5.6479999999999997</v>
      </c>
      <c r="C965" s="11">
        <v>18.565999999999999</v>
      </c>
      <c r="D965" s="11">
        <v>1.0049999999999999</v>
      </c>
      <c r="E965" s="11">
        <v>6.7839999999999998E-2</v>
      </c>
      <c r="F965" s="11">
        <v>0.59109999999999996</v>
      </c>
      <c r="G965" s="11">
        <v>0.33300000000000002</v>
      </c>
      <c r="H965" s="11">
        <v>9.0020000000000007</v>
      </c>
      <c r="I965" s="15">
        <v>7.2250000000000005E-4</v>
      </c>
      <c r="J965" s="15">
        <v>3.4189999999999998E-2</v>
      </c>
      <c r="K965" s="15">
        <v>2.3778882714243901</v>
      </c>
      <c r="L965" s="15">
        <v>2.0678560982743499</v>
      </c>
      <c r="M965" s="15">
        <v>2.7171687627961401</v>
      </c>
      <c r="N965" s="15">
        <v>2.6001754899093301</v>
      </c>
      <c r="O965" s="11">
        <v>0.82206090651558095</v>
      </c>
      <c r="P965" s="15">
        <v>2.2047125710182698</v>
      </c>
      <c r="Q965" s="11" t="s">
        <v>38</v>
      </c>
      <c r="R965" s="11" t="s">
        <v>46</v>
      </c>
      <c r="S965" s="11" t="s">
        <v>47</v>
      </c>
      <c r="T965" s="11" t="s">
        <v>48</v>
      </c>
      <c r="U965" s="11">
        <v>1</v>
      </c>
    </row>
    <row r="966" spans="1:21" x14ac:dyDescent="0.2">
      <c r="A966" s="11" t="s">
        <v>45</v>
      </c>
      <c r="B966" s="11">
        <v>5.6479999999999997</v>
      </c>
      <c r="C966" s="11">
        <v>18.565999999999999</v>
      </c>
      <c r="D966" s="11">
        <v>1.016</v>
      </c>
      <c r="E966" s="11">
        <v>6.8709999999999993E-2</v>
      </c>
      <c r="F966" s="11">
        <v>0.59719999999999995</v>
      </c>
      <c r="G966" s="11">
        <v>0.33600000000000002</v>
      </c>
      <c r="H966" s="11">
        <v>8.9749999999999996</v>
      </c>
      <c r="I966" s="15">
        <v>7.2369999999999997E-4</v>
      </c>
      <c r="J966" s="15">
        <v>3.381E-2</v>
      </c>
      <c r="K966" s="15">
        <v>2.38095238095238</v>
      </c>
      <c r="L966" s="15">
        <v>2.0644779650990799</v>
      </c>
      <c r="M966" s="15">
        <v>2.7240461401952101</v>
      </c>
      <c r="N966" s="15">
        <v>2.5613723750369699</v>
      </c>
      <c r="O966" s="11">
        <v>0.82011331444759195</v>
      </c>
      <c r="P966" s="15">
        <v>2.23911093988165</v>
      </c>
      <c r="Q966" s="11" t="s">
        <v>38</v>
      </c>
      <c r="R966" s="11" t="s">
        <v>46</v>
      </c>
      <c r="S966" s="11" t="s">
        <v>47</v>
      </c>
      <c r="T966" s="11" t="s">
        <v>48</v>
      </c>
      <c r="U966" s="11">
        <v>1</v>
      </c>
    </row>
    <row r="967" spans="1:21" x14ac:dyDescent="0.2">
      <c r="A967" s="11" t="s">
        <v>45</v>
      </c>
      <c r="B967" s="11">
        <v>5.6479999999999997</v>
      </c>
      <c r="C967" s="11">
        <v>18.565999999999999</v>
      </c>
      <c r="D967" s="11">
        <v>1.026</v>
      </c>
      <c r="E967" s="11">
        <v>6.9580000000000003E-2</v>
      </c>
      <c r="F967" s="11">
        <v>0.60340000000000005</v>
      </c>
      <c r="G967" s="11">
        <v>0.34</v>
      </c>
      <c r="H967" s="11">
        <v>8.9499999999999993</v>
      </c>
      <c r="I967" s="15">
        <v>7.2499999999999995E-4</v>
      </c>
      <c r="J967" s="15">
        <v>3.5959999999999999E-2</v>
      </c>
      <c r="K967" s="15">
        <v>2.26084538375973</v>
      </c>
      <c r="L967" s="15">
        <v>1.9827586206896599</v>
      </c>
      <c r="M967" s="15">
        <v>2.5194660734149101</v>
      </c>
      <c r="N967" s="15">
        <v>2.2552836484983301</v>
      </c>
      <c r="O967" s="11">
        <v>0.818342776203966</v>
      </c>
      <c r="P967" s="15">
        <v>2.2839469509014698</v>
      </c>
      <c r="Q967" s="11" t="s">
        <v>38</v>
      </c>
      <c r="R967" s="11" t="s">
        <v>46</v>
      </c>
      <c r="S967" s="11" t="s">
        <v>47</v>
      </c>
      <c r="T967" s="11" t="s">
        <v>48</v>
      </c>
      <c r="U967" s="11">
        <v>1</v>
      </c>
    </row>
    <row r="968" spans="1:21" x14ac:dyDescent="0.2">
      <c r="A968" s="11" t="s">
        <v>45</v>
      </c>
      <c r="B968" s="11">
        <v>5.6479999999999997</v>
      </c>
      <c r="C968" s="11">
        <v>18.565999999999999</v>
      </c>
      <c r="D968" s="11">
        <v>1.0369999999999999</v>
      </c>
      <c r="E968" s="11">
        <v>7.0449999999999999E-2</v>
      </c>
      <c r="F968" s="11">
        <v>0.60960000000000003</v>
      </c>
      <c r="G968" s="11">
        <v>0.34300000000000003</v>
      </c>
      <c r="H968" s="11">
        <v>8.9239999999999995</v>
      </c>
      <c r="I968" s="15">
        <v>7.2619999999999998E-4</v>
      </c>
      <c r="J968" s="15">
        <v>3.5069999999999997E-2</v>
      </c>
      <c r="K968" s="15">
        <v>2.2982606216139101</v>
      </c>
      <c r="L968" s="15">
        <v>2.0074137439406901</v>
      </c>
      <c r="M968" s="15">
        <v>2.5292272597661798</v>
      </c>
      <c r="N968" s="15">
        <v>2.3125178214998598</v>
      </c>
      <c r="O968" s="11">
        <v>0.816395184135977</v>
      </c>
      <c r="P968" s="15">
        <v>2.3194179883649602</v>
      </c>
      <c r="Q968" s="11" t="s">
        <v>38</v>
      </c>
      <c r="R968" s="11" t="s">
        <v>46</v>
      </c>
      <c r="S968" s="11" t="s">
        <v>47</v>
      </c>
      <c r="T968" s="11" t="s">
        <v>48</v>
      </c>
      <c r="U968" s="11">
        <v>1</v>
      </c>
    </row>
    <row r="969" spans="1:21" x14ac:dyDescent="0.2">
      <c r="A969" s="11" t="s">
        <v>45</v>
      </c>
      <c r="B969" s="11">
        <v>5.6479999999999997</v>
      </c>
      <c r="C969" s="11">
        <v>18.565999999999999</v>
      </c>
      <c r="D969" s="11">
        <v>1.048</v>
      </c>
      <c r="E969" s="11">
        <v>7.1330000000000005E-2</v>
      </c>
      <c r="F969" s="11">
        <v>0.61580000000000001</v>
      </c>
      <c r="G969" s="11">
        <v>0.34599999999999997</v>
      </c>
      <c r="H969" s="11">
        <v>8.8979999999999997</v>
      </c>
      <c r="I969" s="15">
        <v>7.2740000000000001E-4</v>
      </c>
      <c r="J969" s="15">
        <v>3.4189999999999998E-2</v>
      </c>
      <c r="K969" s="15">
        <v>2.3310909622696698</v>
      </c>
      <c r="L969" s="15">
        <v>2.0152091254752902</v>
      </c>
      <c r="M969" s="15">
        <v>2.5650775080432902</v>
      </c>
      <c r="N969" s="15">
        <v>2.2989178122257998</v>
      </c>
      <c r="O969" s="11">
        <v>0.814447592067989</v>
      </c>
      <c r="P969" s="15">
        <v>2.3550048003828898</v>
      </c>
      <c r="Q969" s="11" t="s">
        <v>38</v>
      </c>
      <c r="R969" s="11" t="s">
        <v>46</v>
      </c>
      <c r="S969" s="11" t="s">
        <v>47</v>
      </c>
      <c r="T969" s="11" t="s">
        <v>48</v>
      </c>
      <c r="U969" s="11">
        <v>1</v>
      </c>
    </row>
    <row r="970" spans="1:21" x14ac:dyDescent="0.2">
      <c r="A970" s="11" t="s">
        <v>45</v>
      </c>
      <c r="B970" s="11">
        <v>5.6479999999999997</v>
      </c>
      <c r="C970" s="11">
        <v>18.565999999999999</v>
      </c>
      <c r="D970" s="11">
        <v>1.0580000000000001</v>
      </c>
      <c r="E970" s="11">
        <v>7.2220000000000006E-2</v>
      </c>
      <c r="F970" s="11">
        <v>0.622</v>
      </c>
      <c r="G970" s="11">
        <v>0.34899999999999998</v>
      </c>
      <c r="H970" s="11">
        <v>8.8710000000000004</v>
      </c>
      <c r="I970" s="15">
        <v>7.2860000000000004E-4</v>
      </c>
      <c r="J970" s="15">
        <v>3.388E-2</v>
      </c>
      <c r="K970" s="15">
        <v>2.3288075560802799</v>
      </c>
      <c r="L970" s="15">
        <v>2.0100354191263299</v>
      </c>
      <c r="M970" s="15">
        <v>2.55312868949233</v>
      </c>
      <c r="N970" s="15">
        <v>2.2638724911452202</v>
      </c>
      <c r="O970" s="11">
        <v>0.81267705382436295</v>
      </c>
      <c r="P970" s="15">
        <v>2.3936267908907101</v>
      </c>
      <c r="Q970" s="11" t="s">
        <v>38</v>
      </c>
      <c r="R970" s="11" t="s">
        <v>46</v>
      </c>
      <c r="S970" s="11" t="s">
        <v>47</v>
      </c>
      <c r="T970" s="11" t="s">
        <v>48</v>
      </c>
      <c r="U970" s="11">
        <v>1</v>
      </c>
    </row>
    <row r="971" spans="1:21" x14ac:dyDescent="0.2">
      <c r="A971" s="11" t="s">
        <v>45</v>
      </c>
      <c r="B971" s="11">
        <v>5.6479999999999997</v>
      </c>
      <c r="C971" s="11">
        <v>18.565999999999999</v>
      </c>
      <c r="D971" s="11">
        <v>1.069</v>
      </c>
      <c r="E971" s="11">
        <v>7.3099999999999998E-2</v>
      </c>
      <c r="F971" s="11">
        <v>0.62819999999999998</v>
      </c>
      <c r="G971" s="11">
        <v>0.35199999999999998</v>
      </c>
      <c r="H971" s="11">
        <v>8.8460000000000001</v>
      </c>
      <c r="I971" s="15">
        <v>7.2979999999999996E-4</v>
      </c>
      <c r="J971" s="15">
        <v>3.3489999999999999E-2</v>
      </c>
      <c r="K971" s="15">
        <v>2.3469692445506101</v>
      </c>
      <c r="L971" s="15">
        <v>2.0065691251119699</v>
      </c>
      <c r="M971" s="15">
        <v>2.5440429979098198</v>
      </c>
      <c r="N971" s="15">
        <v>2.1976709465512099</v>
      </c>
      <c r="O971" s="11">
        <v>0.81072946175637395</v>
      </c>
      <c r="P971" s="15">
        <v>2.4294684995559499</v>
      </c>
      <c r="Q971" s="11" t="s">
        <v>38</v>
      </c>
      <c r="R971" s="11" t="s">
        <v>46</v>
      </c>
      <c r="S971" s="11" t="s">
        <v>47</v>
      </c>
      <c r="T971" s="11" t="s">
        <v>48</v>
      </c>
      <c r="U971" s="11">
        <v>1</v>
      </c>
    </row>
    <row r="972" spans="1:21" x14ac:dyDescent="0.2">
      <c r="A972" s="11" t="s">
        <v>45</v>
      </c>
      <c r="B972" s="11">
        <v>5.6479999999999997</v>
      </c>
      <c r="C972" s="11">
        <v>18.565999999999999</v>
      </c>
      <c r="D972" s="11">
        <v>1.079</v>
      </c>
      <c r="E972" s="11">
        <v>7.399E-2</v>
      </c>
      <c r="F972" s="11">
        <v>0.63439999999999996</v>
      </c>
      <c r="G972" s="11">
        <v>0.35599999999999998</v>
      </c>
      <c r="H972" s="11">
        <v>8.82</v>
      </c>
      <c r="I972" s="15">
        <v>7.3110000000000004E-4</v>
      </c>
      <c r="J972" s="15">
        <v>3.5220000000000001E-2</v>
      </c>
      <c r="K972" s="15">
        <v>2.2544009085746701</v>
      </c>
      <c r="L972" s="15">
        <v>1.95911413969336</v>
      </c>
      <c r="M972" s="15">
        <v>2.4020442930153298</v>
      </c>
      <c r="N972" s="15">
        <v>2.0215786484951699</v>
      </c>
      <c r="O972" s="11">
        <v>0.80895892351274801</v>
      </c>
      <c r="P972" s="15">
        <v>2.4753420172016098</v>
      </c>
      <c r="Q972" s="11" t="s">
        <v>38</v>
      </c>
      <c r="R972" s="11" t="s">
        <v>46</v>
      </c>
      <c r="S972" s="11" t="s">
        <v>47</v>
      </c>
      <c r="T972" s="11" t="s">
        <v>48</v>
      </c>
      <c r="U972" s="11">
        <v>1</v>
      </c>
    </row>
    <row r="973" spans="1:21" x14ac:dyDescent="0.2">
      <c r="A973" s="11" t="s">
        <v>45</v>
      </c>
      <c r="B973" s="11">
        <v>5.6479999999999997</v>
      </c>
      <c r="C973" s="11">
        <v>18.565999999999999</v>
      </c>
      <c r="D973" s="11">
        <v>1.0900000000000001</v>
      </c>
      <c r="E973" s="11">
        <v>7.4889999999999998E-2</v>
      </c>
      <c r="F973" s="11">
        <v>0.64059999999999995</v>
      </c>
      <c r="G973" s="11">
        <v>0.35899999999999999</v>
      </c>
      <c r="H973" s="11">
        <v>8.7929999999999993</v>
      </c>
      <c r="I973" s="15">
        <v>7.3229999999999996E-4</v>
      </c>
      <c r="J973" s="15">
        <v>3.4729999999999997E-2</v>
      </c>
      <c r="K973" s="15">
        <v>2.2718111143103901</v>
      </c>
      <c r="L973" s="15">
        <v>1.9550820616182001</v>
      </c>
      <c r="M973" s="15">
        <v>2.3725885401669999</v>
      </c>
      <c r="N973" s="15">
        <v>1.9953930319608399</v>
      </c>
      <c r="O973" s="11">
        <v>0.80701133144475901</v>
      </c>
      <c r="P973" s="15">
        <v>2.5114532527443001</v>
      </c>
      <c r="Q973" s="11" t="s">
        <v>38</v>
      </c>
      <c r="R973" s="11" t="s">
        <v>46</v>
      </c>
      <c r="S973" s="11" t="s">
        <v>47</v>
      </c>
      <c r="T973" s="11" t="s">
        <v>48</v>
      </c>
      <c r="U973" s="11">
        <v>1</v>
      </c>
    </row>
    <row r="974" spans="1:21" x14ac:dyDescent="0.2">
      <c r="A974" s="11" t="s">
        <v>45</v>
      </c>
      <c r="B974" s="11">
        <v>5.6479999999999997</v>
      </c>
      <c r="C974" s="11">
        <v>18.565999999999999</v>
      </c>
      <c r="D974" s="11">
        <v>1.1000000000000001</v>
      </c>
      <c r="E974" s="11">
        <v>7.578E-2</v>
      </c>
      <c r="F974" s="11">
        <v>0.64680000000000004</v>
      </c>
      <c r="G974" s="11">
        <v>0.36199999999999999</v>
      </c>
      <c r="H974" s="11">
        <v>8.7680000000000007</v>
      </c>
      <c r="I974" s="15">
        <v>7.3360000000000005E-4</v>
      </c>
      <c r="J974" s="15">
        <v>3.2759999999999997E-2</v>
      </c>
      <c r="K974" s="15">
        <v>2.3656898656898702</v>
      </c>
      <c r="L974" s="15">
        <v>1.9871794871794899</v>
      </c>
      <c r="M974" s="15">
        <v>2.4572649572649601</v>
      </c>
      <c r="N974" s="15">
        <v>2.0573870573870598</v>
      </c>
      <c r="O974" s="11">
        <v>0.80524079320113295</v>
      </c>
      <c r="P974" s="15">
        <v>2.5507071531388301</v>
      </c>
      <c r="Q974" s="11" t="s">
        <v>38</v>
      </c>
      <c r="R974" s="11" t="s">
        <v>46</v>
      </c>
      <c r="S974" s="11" t="s">
        <v>47</v>
      </c>
      <c r="T974" s="11" t="s">
        <v>48</v>
      </c>
      <c r="U974" s="11">
        <v>1</v>
      </c>
    </row>
    <row r="975" spans="1:21" x14ac:dyDescent="0.2">
      <c r="A975" s="11" t="s">
        <v>45</v>
      </c>
      <c r="B975" s="11">
        <v>5.6479999999999997</v>
      </c>
      <c r="C975" s="11">
        <v>18.565999999999999</v>
      </c>
      <c r="D975" s="11">
        <v>1.111</v>
      </c>
      <c r="E975" s="11">
        <v>7.6689999999999994E-2</v>
      </c>
      <c r="F975" s="11">
        <v>0.65290000000000004</v>
      </c>
      <c r="G975" s="11">
        <v>0.36499999999999999</v>
      </c>
      <c r="H975" s="11">
        <v>8.7420000000000009</v>
      </c>
      <c r="I975" s="15">
        <v>7.3479999999999997E-4</v>
      </c>
      <c r="J975" s="15">
        <v>3.424E-2</v>
      </c>
      <c r="K975" s="15">
        <v>2.3043224299065401</v>
      </c>
      <c r="L975" s="15">
        <v>1.9450934579439301</v>
      </c>
      <c r="M975" s="15">
        <v>10.017523364485999</v>
      </c>
      <c r="N975" s="15">
        <v>1.9188084112149499</v>
      </c>
      <c r="O975" s="11">
        <v>0.80329320113314495</v>
      </c>
      <c r="P975" s="15">
        <v>2.58623923865576</v>
      </c>
      <c r="Q975" s="11" t="s">
        <v>38</v>
      </c>
      <c r="R975" s="11" t="s">
        <v>46</v>
      </c>
      <c r="S975" s="11" t="s">
        <v>47</v>
      </c>
      <c r="T975" s="11" t="s">
        <v>48</v>
      </c>
      <c r="U975" s="11">
        <v>1</v>
      </c>
    </row>
    <row r="976" spans="1:21" x14ac:dyDescent="0.2">
      <c r="A976" s="11" t="s">
        <v>45</v>
      </c>
      <c r="B976" s="11">
        <v>5.6479999999999997</v>
      </c>
      <c r="C976" s="11">
        <v>18.565999999999999</v>
      </c>
      <c r="D976" s="11">
        <v>1.121</v>
      </c>
      <c r="E976" s="11">
        <v>7.7590000000000006E-2</v>
      </c>
      <c r="F976" s="11">
        <v>0.65910000000000002</v>
      </c>
      <c r="G976" s="11">
        <v>0.36799999999999999</v>
      </c>
      <c r="H976" s="11">
        <v>8.7159999999999993</v>
      </c>
      <c r="I976" s="15">
        <v>7.3609999999999995E-4</v>
      </c>
      <c r="J976" s="15">
        <v>3.2930000000000001E-2</v>
      </c>
      <c r="K976" s="15">
        <v>2.36258730640753</v>
      </c>
      <c r="L976" s="15">
        <v>1.9617370179167899</v>
      </c>
      <c r="M976" s="15">
        <v>2.4476161554813198</v>
      </c>
      <c r="N976" s="15">
        <v>1.92225933798967</v>
      </c>
      <c r="O976" s="11">
        <v>0.80152266288951801</v>
      </c>
      <c r="P976" s="15">
        <v>2.6257491215922601</v>
      </c>
      <c r="Q976" s="11" t="s">
        <v>38</v>
      </c>
      <c r="R976" s="11" t="s">
        <v>46</v>
      </c>
      <c r="S976" s="11" t="s">
        <v>47</v>
      </c>
      <c r="T976" s="11" t="s">
        <v>48</v>
      </c>
      <c r="U976" s="11">
        <v>1</v>
      </c>
    </row>
    <row r="977" spans="1:21" x14ac:dyDescent="0.2">
      <c r="A977" s="11" t="s">
        <v>45</v>
      </c>
      <c r="B977" s="11">
        <v>5.6479999999999997</v>
      </c>
      <c r="C977" s="11">
        <v>18.565999999999999</v>
      </c>
      <c r="D977" s="11">
        <v>1.1319999999999999</v>
      </c>
      <c r="E977" s="11">
        <v>7.8509999999999996E-2</v>
      </c>
      <c r="F977" s="11">
        <v>0.6653</v>
      </c>
      <c r="G977" s="11">
        <v>0.372</v>
      </c>
      <c r="H977" s="11">
        <v>8.6890000000000001</v>
      </c>
      <c r="I977" s="15">
        <v>7.3729999999999998E-4</v>
      </c>
      <c r="J977" s="15">
        <v>3.3939999999999998E-2</v>
      </c>
      <c r="K977" s="15">
        <v>2.3246906305244499</v>
      </c>
      <c r="L977" s="15">
        <v>1.92692987625221</v>
      </c>
      <c r="M977" s="15">
        <v>2.3394225103123198</v>
      </c>
      <c r="N977" s="15">
        <v>1.80907483794932</v>
      </c>
      <c r="O977" s="11">
        <v>0.79957507082153001</v>
      </c>
      <c r="P977" s="15">
        <v>2.66945135125271</v>
      </c>
      <c r="Q977" s="11" t="s">
        <v>38</v>
      </c>
      <c r="R977" s="11" t="s">
        <v>46</v>
      </c>
      <c r="S977" s="11" t="s">
        <v>47</v>
      </c>
      <c r="T977" s="11" t="s">
        <v>48</v>
      </c>
      <c r="U977" s="11">
        <v>1</v>
      </c>
    </row>
    <row r="978" spans="1:21" x14ac:dyDescent="0.2">
      <c r="A978" s="11" t="s">
        <v>45</v>
      </c>
      <c r="B978" s="11">
        <v>5.6479999999999997</v>
      </c>
      <c r="C978" s="11">
        <v>18.565999999999999</v>
      </c>
      <c r="D978" s="11">
        <v>1.2569999999999999</v>
      </c>
      <c r="E978" s="11">
        <v>8.9700000000000002E-2</v>
      </c>
      <c r="F978" s="11">
        <v>0.73899999999999999</v>
      </c>
      <c r="G978" s="11">
        <v>0.40899999999999997</v>
      </c>
      <c r="H978" s="11">
        <v>8.3800000000000008</v>
      </c>
      <c r="I978" s="15">
        <v>7.5250000000000002E-4</v>
      </c>
      <c r="J978" s="15">
        <v>3.3430000000000001E-2</v>
      </c>
      <c r="K978" s="15">
        <v>2.3481902482799901</v>
      </c>
      <c r="L978" s="15">
        <v>1.8276996709542299</v>
      </c>
      <c r="M978" s="15">
        <v>1.8366736464253699</v>
      </c>
      <c r="N978" s="15">
        <v>1.27131319174394</v>
      </c>
      <c r="O978" s="11">
        <v>0.77744334277620397</v>
      </c>
      <c r="P978" s="15">
        <v>3.1394263850294801</v>
      </c>
      <c r="Q978" s="11" t="s">
        <v>38</v>
      </c>
      <c r="R978" s="11" t="s">
        <v>46</v>
      </c>
      <c r="S978" s="11" t="s">
        <v>47</v>
      </c>
      <c r="T978" s="11" t="s">
        <v>48</v>
      </c>
      <c r="U978" s="11">
        <v>1</v>
      </c>
    </row>
    <row r="979" spans="1:21" x14ac:dyDescent="0.2">
      <c r="A979" s="11" t="s">
        <v>45</v>
      </c>
      <c r="B979" s="11">
        <v>5.6479999999999997</v>
      </c>
      <c r="C979" s="11">
        <v>18.565999999999999</v>
      </c>
      <c r="D979" s="11">
        <v>1.2709999999999999</v>
      </c>
      <c r="E979" s="11">
        <v>9.0950000000000003E-2</v>
      </c>
      <c r="F979" s="11">
        <v>0.747</v>
      </c>
      <c r="G979" s="11">
        <v>0.41299999999999998</v>
      </c>
      <c r="H979" s="11">
        <v>8.3469999999999995</v>
      </c>
      <c r="I979" s="15">
        <v>7.5420000000000001E-4</v>
      </c>
      <c r="J979" s="15">
        <v>3.4410000000000003E-2</v>
      </c>
      <c r="K979" s="15">
        <v>2.30456262714327</v>
      </c>
      <c r="L979" s="15">
        <v>1.8018018018018001</v>
      </c>
      <c r="M979" s="15">
        <v>1.71171171171171</v>
      </c>
      <c r="N979" s="15">
        <v>1.1827956989247299</v>
      </c>
      <c r="O979" s="11">
        <v>0.77496458923512701</v>
      </c>
      <c r="P979" s="15">
        <v>3.1895416200699298</v>
      </c>
      <c r="Q979" s="11" t="s">
        <v>38</v>
      </c>
      <c r="R979" s="11" t="s">
        <v>46</v>
      </c>
      <c r="S979" s="11" t="s">
        <v>47</v>
      </c>
      <c r="T979" s="11" t="s">
        <v>48</v>
      </c>
      <c r="U979" s="11">
        <v>1</v>
      </c>
    </row>
    <row r="980" spans="1:21" x14ac:dyDescent="0.2">
      <c r="A980" s="11" t="s">
        <v>45</v>
      </c>
      <c r="B980" s="11">
        <v>5.6479999999999997</v>
      </c>
      <c r="C980" s="11">
        <v>18.565999999999999</v>
      </c>
      <c r="D980" s="11">
        <v>1.284</v>
      </c>
      <c r="E980" s="11">
        <v>9.221E-2</v>
      </c>
      <c r="F980" s="11">
        <v>0.755</v>
      </c>
      <c r="G980" s="11">
        <v>0.41699999999999998</v>
      </c>
      <c r="H980" s="11">
        <v>8.3130000000000006</v>
      </c>
      <c r="I980" s="15">
        <v>7.559E-4</v>
      </c>
      <c r="J980" s="15">
        <v>3.2779999999999997E-2</v>
      </c>
      <c r="K980" s="15">
        <v>2.3917022574740701</v>
      </c>
      <c r="L980" s="15">
        <v>1.8181818181818199</v>
      </c>
      <c r="M980" s="15">
        <v>1.7846247712019501</v>
      </c>
      <c r="N980" s="15">
        <v>1.20500305064063</v>
      </c>
      <c r="O980" s="11">
        <v>0.772662889518414</v>
      </c>
      <c r="P980" s="15">
        <v>3.2432303209145599</v>
      </c>
      <c r="Q980" s="11" t="s">
        <v>38</v>
      </c>
      <c r="R980" s="11" t="s">
        <v>46</v>
      </c>
      <c r="S980" s="11" t="s">
        <v>47</v>
      </c>
      <c r="T980" s="11" t="s">
        <v>48</v>
      </c>
      <c r="U980" s="11">
        <v>1</v>
      </c>
    </row>
    <row r="981" spans="1:21" x14ac:dyDescent="0.2">
      <c r="A981" s="11" t="s">
        <v>45</v>
      </c>
      <c r="B981" s="11">
        <v>5.6479999999999997</v>
      </c>
      <c r="C981" s="11">
        <v>18.565999999999999</v>
      </c>
      <c r="D981" s="11">
        <v>1.298</v>
      </c>
      <c r="E981" s="11">
        <v>9.3469999999999998E-2</v>
      </c>
      <c r="F981" s="11">
        <v>0.76300000000000001</v>
      </c>
      <c r="G981" s="11">
        <v>0.42</v>
      </c>
      <c r="H981" s="11">
        <v>8.2810000000000006</v>
      </c>
      <c r="I981" s="15">
        <v>7.5759999999999998E-4</v>
      </c>
      <c r="J981" s="15">
        <v>3.1660000000000001E-2</v>
      </c>
      <c r="K981" s="15">
        <v>2.4415666456095999</v>
      </c>
      <c r="L981" s="15">
        <v>1.82880606443462</v>
      </c>
      <c r="M981" s="15">
        <v>1.8161718256474999</v>
      </c>
      <c r="N981" s="15">
        <v>1.1718256475047399</v>
      </c>
      <c r="O981" s="11">
        <v>0.77018413597733704</v>
      </c>
      <c r="P981" s="15">
        <v>3.2857096878855199</v>
      </c>
      <c r="Q981" s="11" t="s">
        <v>38</v>
      </c>
      <c r="R981" s="11" t="s">
        <v>46</v>
      </c>
      <c r="S981" s="11" t="s">
        <v>47</v>
      </c>
      <c r="T981" s="11" t="s">
        <v>48</v>
      </c>
      <c r="U981" s="11">
        <v>1</v>
      </c>
    </row>
    <row r="982" spans="1:21" x14ac:dyDescent="0.2">
      <c r="A982" s="11" t="s">
        <v>45</v>
      </c>
      <c r="B982" s="11">
        <v>5.6479999999999997</v>
      </c>
      <c r="C982" s="11">
        <v>18.565999999999999</v>
      </c>
      <c r="D982" s="11">
        <v>1.3120000000000001</v>
      </c>
      <c r="E982" s="11">
        <v>9.4750000000000001E-2</v>
      </c>
      <c r="F982" s="11">
        <v>0.77100000000000002</v>
      </c>
      <c r="G982" s="11">
        <v>0.42399999999999999</v>
      </c>
      <c r="H982" s="11">
        <v>8.2469999999999999</v>
      </c>
      <c r="I982" s="15">
        <v>7.5929999999999997E-4</v>
      </c>
      <c r="J982" s="15">
        <v>3.1870000000000002E-2</v>
      </c>
      <c r="K982" s="15">
        <v>2.4192030122372099</v>
      </c>
      <c r="L982" s="15">
        <v>1.81361782240351</v>
      </c>
      <c r="M982" s="15">
        <v>1.8042045811107601</v>
      </c>
      <c r="N982" s="15">
        <v>1.1421399435205499</v>
      </c>
      <c r="O982" s="11">
        <v>0.76770538243626096</v>
      </c>
      <c r="P982" s="15">
        <v>3.3360213014952098</v>
      </c>
      <c r="Q982" s="11" t="s">
        <v>38</v>
      </c>
      <c r="R982" s="11" t="s">
        <v>46</v>
      </c>
      <c r="S982" s="11" t="s">
        <v>47</v>
      </c>
      <c r="T982" s="11" t="s">
        <v>48</v>
      </c>
      <c r="U982" s="11">
        <v>1</v>
      </c>
    </row>
    <row r="983" spans="1:21" x14ac:dyDescent="0.2">
      <c r="A983" s="11" t="s">
        <v>45</v>
      </c>
      <c r="B983" s="11">
        <v>5.6479999999999997</v>
      </c>
      <c r="C983" s="11">
        <v>18.565999999999999</v>
      </c>
      <c r="D983" s="11">
        <v>1.325</v>
      </c>
      <c r="E983" s="11">
        <v>9.6030000000000004E-2</v>
      </c>
      <c r="F983" s="11">
        <v>0.77900000000000003</v>
      </c>
      <c r="G983" s="11">
        <v>0.42799999999999999</v>
      </c>
      <c r="H983" s="11">
        <v>8.2129999999999992</v>
      </c>
      <c r="I983" s="15">
        <v>7.6099999999999996E-4</v>
      </c>
      <c r="J983" s="15">
        <v>3.2009999999999997E-2</v>
      </c>
      <c r="K983" s="15">
        <v>2.3961262105592001</v>
      </c>
      <c r="L983" s="15">
        <v>1.7994376757263399</v>
      </c>
      <c r="M983" s="15">
        <v>1.75882536707279</v>
      </c>
      <c r="N983" s="15">
        <v>1.0809122149328301</v>
      </c>
      <c r="O983" s="11">
        <v>0.76540368271954695</v>
      </c>
      <c r="P983" s="15">
        <v>3.38998131164379</v>
      </c>
      <c r="Q983" s="11" t="s">
        <v>38</v>
      </c>
      <c r="R983" s="11" t="s">
        <v>46</v>
      </c>
      <c r="S983" s="11" t="s">
        <v>47</v>
      </c>
      <c r="T983" s="11" t="s">
        <v>48</v>
      </c>
      <c r="U983" s="11">
        <v>1</v>
      </c>
    </row>
    <row r="984" spans="1:21" x14ac:dyDescent="0.2">
      <c r="A984" s="11" t="s">
        <v>45</v>
      </c>
      <c r="B984" s="11">
        <v>5.6479999999999997</v>
      </c>
      <c r="C984" s="11">
        <v>18.565999999999999</v>
      </c>
      <c r="D984" s="11">
        <v>1.339</v>
      </c>
      <c r="E984" s="11">
        <v>9.7320000000000004E-2</v>
      </c>
      <c r="F984" s="11">
        <v>0.78700000000000003</v>
      </c>
      <c r="G984" s="11">
        <v>0.432</v>
      </c>
      <c r="H984" s="11">
        <v>8.18</v>
      </c>
      <c r="I984" s="15">
        <v>7.6270000000000005E-4</v>
      </c>
      <c r="J984" s="15">
        <v>3.1730000000000001E-2</v>
      </c>
      <c r="K984" s="15">
        <v>2.4046643554995302</v>
      </c>
      <c r="L984" s="15">
        <v>1.79640718562874</v>
      </c>
      <c r="M984" s="15">
        <v>1.7838008194138</v>
      </c>
      <c r="N984" s="15">
        <v>1.0337220296249601</v>
      </c>
      <c r="O984" s="11">
        <v>0.76292492917846999</v>
      </c>
      <c r="P984" s="15">
        <v>3.4404330849718101</v>
      </c>
      <c r="Q984" s="11" t="s">
        <v>38</v>
      </c>
      <c r="R984" s="11" t="s">
        <v>46</v>
      </c>
      <c r="S984" s="11" t="s">
        <v>47</v>
      </c>
      <c r="T984" s="11" t="s">
        <v>48</v>
      </c>
      <c r="U984" s="11">
        <v>1</v>
      </c>
    </row>
    <row r="985" spans="1:21" x14ac:dyDescent="0.2">
      <c r="A985" s="11" t="s">
        <v>45</v>
      </c>
      <c r="B985" s="11">
        <v>5.6479999999999997</v>
      </c>
      <c r="C985" s="11">
        <v>18.565999999999999</v>
      </c>
      <c r="D985" s="11">
        <v>1.3520000000000001</v>
      </c>
      <c r="E985" s="11">
        <v>9.8619999999999999E-2</v>
      </c>
      <c r="F985" s="11">
        <v>0.79500000000000004</v>
      </c>
      <c r="G985" s="11">
        <v>0.436</v>
      </c>
      <c r="H985" s="11">
        <v>8.1460000000000008</v>
      </c>
      <c r="I985" s="15">
        <v>7.6440000000000004E-4</v>
      </c>
      <c r="J985" s="15">
        <v>3.2280000000000003E-2</v>
      </c>
      <c r="K985" s="15">
        <v>2.3667905824039699</v>
      </c>
      <c r="L985" s="15">
        <v>1.7781908302354399</v>
      </c>
      <c r="M985" s="15">
        <v>1.74101610904585</v>
      </c>
      <c r="N985" s="15">
        <v>0.97893432465923103</v>
      </c>
      <c r="O985" s="11">
        <v>0.76062322946175598</v>
      </c>
      <c r="P985" s="15">
        <v>3.4945768230707599</v>
      </c>
      <c r="Q985" s="11" t="s">
        <v>38</v>
      </c>
      <c r="R985" s="11" t="s">
        <v>46</v>
      </c>
      <c r="S985" s="11" t="s">
        <v>47</v>
      </c>
      <c r="T985" s="11" t="s">
        <v>48</v>
      </c>
      <c r="U985" s="11">
        <v>1</v>
      </c>
    </row>
    <row r="986" spans="1:21" x14ac:dyDescent="0.2">
      <c r="A986" s="11" t="s">
        <v>45</v>
      </c>
      <c r="B986" s="11">
        <v>5.6479999999999997</v>
      </c>
      <c r="C986" s="11">
        <v>18.565999999999999</v>
      </c>
      <c r="D986" s="11">
        <v>1.3660000000000001</v>
      </c>
      <c r="E986" s="11">
        <v>9.9930000000000005E-2</v>
      </c>
      <c r="F986" s="11">
        <v>0.80300000000000005</v>
      </c>
      <c r="G986" s="11">
        <v>0.44</v>
      </c>
      <c r="H986" s="11">
        <v>8.1129999999999995</v>
      </c>
      <c r="I986" s="15">
        <v>7.6610000000000003E-4</v>
      </c>
      <c r="J986" s="15">
        <v>3.007E-2</v>
      </c>
      <c r="K986" s="15">
        <v>2.4642500831393401</v>
      </c>
      <c r="L986" s="15">
        <v>1.80578649817093</v>
      </c>
      <c r="M986" s="15">
        <v>1.8523445294313301</v>
      </c>
      <c r="N986" s="15">
        <v>1.0109743930828099</v>
      </c>
      <c r="O986" s="11">
        <v>0.75814447592068002</v>
      </c>
      <c r="P986" s="15">
        <v>3.5451286364691001</v>
      </c>
      <c r="Q986" s="11" t="s">
        <v>38</v>
      </c>
      <c r="R986" s="11" t="s">
        <v>46</v>
      </c>
      <c r="S986" s="11" t="s">
        <v>47</v>
      </c>
      <c r="T986" s="11" t="s">
        <v>48</v>
      </c>
      <c r="U986" s="11">
        <v>1</v>
      </c>
    </row>
    <row r="987" spans="1:21" x14ac:dyDescent="0.2">
      <c r="A987" s="11" t="s">
        <v>45</v>
      </c>
      <c r="B987" s="11">
        <v>5.6479999999999997</v>
      </c>
      <c r="C987" s="11">
        <v>18.565999999999999</v>
      </c>
      <c r="D987" s="11">
        <v>1.379</v>
      </c>
      <c r="E987" s="11">
        <v>0.10124</v>
      </c>
      <c r="F987" s="11">
        <v>0.81100000000000005</v>
      </c>
      <c r="G987" s="11">
        <v>0.44400000000000001</v>
      </c>
      <c r="H987" s="11">
        <v>8.08</v>
      </c>
      <c r="I987" s="15">
        <v>7.6780000000000001E-4</v>
      </c>
      <c r="J987" s="15">
        <v>3.168E-2</v>
      </c>
      <c r="K987" s="15">
        <v>2.3863636363636398</v>
      </c>
      <c r="L987" s="15">
        <v>1.76767676767677</v>
      </c>
      <c r="M987" s="15">
        <v>1.7266414141414099</v>
      </c>
      <c r="N987" s="15">
        <v>0.92171717171717205</v>
      </c>
      <c r="O987" s="11">
        <v>0.755842776203966</v>
      </c>
      <c r="P987" s="15">
        <v>3.59943228181855</v>
      </c>
      <c r="Q987" s="11" t="s">
        <v>38</v>
      </c>
      <c r="R987" s="11" t="s">
        <v>46</v>
      </c>
      <c r="S987" s="11" t="s">
        <v>47</v>
      </c>
      <c r="T987" s="11" t="s">
        <v>48</v>
      </c>
      <c r="U987" s="11">
        <v>1</v>
      </c>
    </row>
    <row r="988" spans="1:21" x14ac:dyDescent="0.2">
      <c r="A988" s="11" t="s">
        <v>45</v>
      </c>
      <c r="B988" s="11">
        <v>5.6479999999999997</v>
      </c>
      <c r="C988" s="11">
        <v>18.565999999999999</v>
      </c>
      <c r="D988" s="11">
        <v>1.393</v>
      </c>
      <c r="E988" s="11">
        <v>0.10256999999999999</v>
      </c>
      <c r="F988" s="11">
        <v>0.81889999999999996</v>
      </c>
      <c r="G988" s="11">
        <v>0.44700000000000001</v>
      </c>
      <c r="H988" s="11">
        <v>8.0459999999999994</v>
      </c>
      <c r="I988" s="15">
        <v>7.695E-4</v>
      </c>
      <c r="J988" s="15">
        <v>3.3070000000000002E-2</v>
      </c>
      <c r="K988" s="15">
        <v>2.30117931660115</v>
      </c>
      <c r="L988" s="15">
        <v>1.73873601451467</v>
      </c>
      <c r="M988" s="15">
        <v>1.6631387964922899</v>
      </c>
      <c r="N988" s="15">
        <v>0.843664953129725</v>
      </c>
      <c r="O988" s="11">
        <v>0.75336402266288904</v>
      </c>
      <c r="P988" s="15">
        <v>3.6410102473295201</v>
      </c>
      <c r="Q988" s="11" t="s">
        <v>38</v>
      </c>
      <c r="R988" s="11" t="s">
        <v>46</v>
      </c>
      <c r="S988" s="11" t="s">
        <v>47</v>
      </c>
      <c r="T988" s="11" t="s">
        <v>48</v>
      </c>
      <c r="U988" s="11">
        <v>1</v>
      </c>
    </row>
    <row r="989" spans="1:21" x14ac:dyDescent="0.2">
      <c r="A989" s="11" t="s">
        <v>45</v>
      </c>
      <c r="B989" s="11">
        <v>5.6479999999999997</v>
      </c>
      <c r="C989" s="11">
        <v>18.565999999999999</v>
      </c>
      <c r="D989" s="11">
        <v>1.407</v>
      </c>
      <c r="E989" s="11">
        <v>0.10390000000000001</v>
      </c>
      <c r="F989" s="11">
        <v>0.82689999999999997</v>
      </c>
      <c r="G989" s="11">
        <v>0.45100000000000001</v>
      </c>
      <c r="H989" s="11">
        <v>8.0120000000000005</v>
      </c>
      <c r="I989" s="15">
        <v>7.7119999999999999E-4</v>
      </c>
      <c r="J989" s="15">
        <v>3.4799999999999998E-2</v>
      </c>
      <c r="K989" s="15">
        <v>2.2298850574712601</v>
      </c>
      <c r="L989" s="15">
        <v>1.7068965517241399</v>
      </c>
      <c r="M989" s="15">
        <v>1.57471264367816</v>
      </c>
      <c r="N989" s="15">
        <v>0.76724137931034497</v>
      </c>
      <c r="O989" s="11">
        <v>0.75088526912181297</v>
      </c>
      <c r="P989" s="15">
        <v>3.6916019612894799</v>
      </c>
      <c r="Q989" s="11" t="s">
        <v>38</v>
      </c>
      <c r="R989" s="11" t="s">
        <v>46</v>
      </c>
      <c r="S989" s="11" t="s">
        <v>47</v>
      </c>
      <c r="T989" s="11" t="s">
        <v>48</v>
      </c>
      <c r="U989" s="11">
        <v>1</v>
      </c>
    </row>
    <row r="990" spans="1:21" x14ac:dyDescent="0.2">
      <c r="A990" s="11" t="s">
        <v>45</v>
      </c>
      <c r="B990" s="11">
        <v>5.6479999999999997</v>
      </c>
      <c r="C990" s="11">
        <v>18.565999999999999</v>
      </c>
      <c r="D990" s="11">
        <v>1.42</v>
      </c>
      <c r="E990" s="11">
        <v>0.10524</v>
      </c>
      <c r="F990" s="11">
        <v>0.83489999999999998</v>
      </c>
      <c r="G990" s="11">
        <v>0.45500000000000002</v>
      </c>
      <c r="H990" s="11">
        <v>7.9790000000000001</v>
      </c>
      <c r="I990" s="15">
        <v>7.7300000000000003E-4</v>
      </c>
      <c r="J990" s="15">
        <v>3.2899999999999999E-2</v>
      </c>
      <c r="K990" s="15">
        <v>2.3039513677811501</v>
      </c>
      <c r="L990" s="15">
        <v>1.72340425531915</v>
      </c>
      <c r="M990" s="15">
        <v>1.68085106382979</v>
      </c>
      <c r="N990" s="15">
        <v>0.77507598784194498</v>
      </c>
      <c r="O990" s="11">
        <v>0.74858356940509896</v>
      </c>
      <c r="P990" s="15">
        <v>3.74600322050162</v>
      </c>
      <c r="Q990" s="11" t="s">
        <v>38</v>
      </c>
      <c r="R990" s="11" t="s">
        <v>46</v>
      </c>
      <c r="S990" s="11" t="s">
        <v>47</v>
      </c>
      <c r="T990" s="11" t="s">
        <v>48</v>
      </c>
      <c r="U990" s="11">
        <v>1</v>
      </c>
    </row>
    <row r="991" spans="1:21" x14ac:dyDescent="0.2">
      <c r="A991" s="11" t="s">
        <v>45</v>
      </c>
      <c r="B991" s="11">
        <v>5.6479999999999997</v>
      </c>
      <c r="C991" s="11">
        <v>18.565999999999999</v>
      </c>
      <c r="D991" s="11">
        <v>1.4339999999999999</v>
      </c>
      <c r="E991" s="11">
        <v>0.10659</v>
      </c>
      <c r="F991" s="11">
        <v>0.84289999999999998</v>
      </c>
      <c r="G991" s="11">
        <v>0.45900000000000002</v>
      </c>
      <c r="H991" s="11">
        <v>7.9450000000000003</v>
      </c>
      <c r="I991" s="15">
        <v>7.7470000000000002E-4</v>
      </c>
      <c r="J991" s="15">
        <v>3.177E-2</v>
      </c>
      <c r="K991" s="15">
        <v>2.3607176581680802</v>
      </c>
      <c r="L991" s="15">
        <v>1.7217500786905899</v>
      </c>
      <c r="M991" s="15">
        <v>1.7815549260308501</v>
      </c>
      <c r="N991" s="15">
        <v>0.74598677998111396</v>
      </c>
      <c r="O991" s="11">
        <v>0.746104815864023</v>
      </c>
      <c r="P991" s="15">
        <v>3.7966177060814701</v>
      </c>
      <c r="Q991" s="11" t="s">
        <v>38</v>
      </c>
      <c r="R991" s="11" t="s">
        <v>46</v>
      </c>
      <c r="S991" s="11" t="s">
        <v>47</v>
      </c>
      <c r="T991" s="11" t="s">
        <v>48</v>
      </c>
      <c r="U991" s="11">
        <v>1</v>
      </c>
    </row>
    <row r="992" spans="1:21" x14ac:dyDescent="0.2">
      <c r="A992" s="11" t="s">
        <v>45</v>
      </c>
      <c r="B992" s="11">
        <v>5.6479999999999997</v>
      </c>
      <c r="C992" s="11">
        <v>18.565999999999999</v>
      </c>
      <c r="D992" s="11">
        <v>1.4470000000000001</v>
      </c>
      <c r="E992" s="11">
        <v>0.10795</v>
      </c>
      <c r="F992" s="11">
        <v>0.85089999999999999</v>
      </c>
      <c r="G992" s="11">
        <v>0.46300000000000002</v>
      </c>
      <c r="H992" s="11">
        <v>7.9119999999999999</v>
      </c>
      <c r="I992" s="15">
        <v>7.7640000000000001E-4</v>
      </c>
      <c r="J992" s="15">
        <v>3.1489999999999997E-2</v>
      </c>
      <c r="K992" s="15">
        <v>2.3817084788821901</v>
      </c>
      <c r="L992" s="15">
        <v>1.72753255001588</v>
      </c>
      <c r="M992" s="15">
        <v>1.8100984439504599</v>
      </c>
      <c r="N992" s="15">
        <v>0.75261987932676999</v>
      </c>
      <c r="O992" s="11">
        <v>0.74380311614730898</v>
      </c>
      <c r="P992" s="15">
        <v>3.8510931301187701</v>
      </c>
      <c r="Q992" s="11" t="s">
        <v>38</v>
      </c>
      <c r="R992" s="11" t="s">
        <v>46</v>
      </c>
      <c r="S992" s="11" t="s">
        <v>47</v>
      </c>
      <c r="T992" s="11" t="s">
        <v>48</v>
      </c>
      <c r="U992" s="11">
        <v>1</v>
      </c>
    </row>
    <row r="993" spans="1:21" x14ac:dyDescent="0.2">
      <c r="A993" s="11" t="s">
        <v>45</v>
      </c>
      <c r="B993" s="11">
        <v>5.6479999999999997</v>
      </c>
      <c r="C993" s="11">
        <v>18.565999999999999</v>
      </c>
      <c r="D993" s="11">
        <v>1.4610000000000001</v>
      </c>
      <c r="E993" s="11">
        <v>0.10932</v>
      </c>
      <c r="F993" s="11">
        <v>0.8589</v>
      </c>
      <c r="G993" s="11">
        <v>0.46600000000000003</v>
      </c>
      <c r="H993" s="11">
        <v>7.8780000000000001</v>
      </c>
      <c r="I993" s="15">
        <v>7.7820000000000005E-4</v>
      </c>
      <c r="J993" s="15">
        <v>3.2149999999999998E-2</v>
      </c>
      <c r="K993" s="15">
        <v>2.3576982892690501</v>
      </c>
      <c r="L993" s="15">
        <v>1.7076205287713799</v>
      </c>
      <c r="M993" s="15">
        <v>1.6889580093312599</v>
      </c>
      <c r="N993" s="15">
        <v>0.69984447900466595</v>
      </c>
      <c r="O993" s="11">
        <v>0.74132436260623202</v>
      </c>
      <c r="P993" s="15">
        <v>3.8933444630271499</v>
      </c>
      <c r="Q993" s="11" t="s">
        <v>38</v>
      </c>
      <c r="R993" s="11" t="s">
        <v>46</v>
      </c>
      <c r="S993" s="11" t="s">
        <v>47</v>
      </c>
      <c r="T993" s="11" t="s">
        <v>48</v>
      </c>
      <c r="U993" s="11">
        <v>1</v>
      </c>
    </row>
    <row r="994" spans="1:21" x14ac:dyDescent="0.2">
      <c r="A994" s="11" t="s">
        <v>45</v>
      </c>
      <c r="B994" s="11">
        <v>5.6479999999999997</v>
      </c>
      <c r="C994" s="11">
        <v>18.565999999999999</v>
      </c>
      <c r="D994" s="11">
        <v>1.6240000000000001</v>
      </c>
      <c r="E994" s="11">
        <v>0.12639</v>
      </c>
      <c r="F994" s="11">
        <v>0.95450000000000002</v>
      </c>
      <c r="G994" s="11">
        <v>0.51</v>
      </c>
      <c r="H994" s="11">
        <v>7.4779999999999998</v>
      </c>
      <c r="I994" s="15">
        <v>7.9920000000000002E-4</v>
      </c>
      <c r="J994" s="15">
        <v>2.9659999999999999E-2</v>
      </c>
      <c r="K994" s="15">
        <v>1.63519892110587</v>
      </c>
      <c r="L994" s="15">
        <v>1.66891436277815</v>
      </c>
      <c r="M994" s="15">
        <v>1.5846257585974399</v>
      </c>
      <c r="N994" s="15">
        <v>0.43155765340525998</v>
      </c>
      <c r="O994" s="11">
        <v>0.71246458923512701</v>
      </c>
      <c r="P994" s="15">
        <v>4.4782752569015898</v>
      </c>
      <c r="Q994" s="11" t="s">
        <v>38</v>
      </c>
      <c r="R994" s="11" t="s">
        <v>46</v>
      </c>
      <c r="S994" s="11" t="s">
        <v>47</v>
      </c>
      <c r="T994" s="11" t="s">
        <v>48</v>
      </c>
      <c r="U994" s="11">
        <v>1</v>
      </c>
    </row>
    <row r="995" spans="1:21" x14ac:dyDescent="0.2">
      <c r="A995" s="11" t="s">
        <v>45</v>
      </c>
      <c r="B995" s="11">
        <v>5.6479999999999997</v>
      </c>
      <c r="C995" s="11">
        <v>18.565999999999999</v>
      </c>
      <c r="D995" s="11">
        <v>1.641</v>
      </c>
      <c r="E995" s="11">
        <v>0.12831999999999999</v>
      </c>
      <c r="F995" s="11">
        <v>0.96479999999999999</v>
      </c>
      <c r="G995" s="11">
        <v>0.51500000000000001</v>
      </c>
      <c r="H995" s="11">
        <v>7.4340000000000002</v>
      </c>
      <c r="I995" s="15">
        <v>8.0150000000000002E-4</v>
      </c>
      <c r="J995" s="15">
        <v>2.9229999999999999E-2</v>
      </c>
      <c r="K995" s="15">
        <v>1.6489907629148099</v>
      </c>
      <c r="L995" s="15">
        <v>1.66267533356141</v>
      </c>
      <c r="M995" s="15">
        <v>1.5942524803284299</v>
      </c>
      <c r="N995" s="15">
        <v>0.39685254875128301</v>
      </c>
      <c r="O995" s="11">
        <v>0.70945467422096298</v>
      </c>
      <c r="P995" s="15">
        <v>4.5452262285804599</v>
      </c>
      <c r="Q995" s="11" t="s">
        <v>38</v>
      </c>
      <c r="R995" s="11" t="s">
        <v>46</v>
      </c>
      <c r="S995" s="11" t="s">
        <v>47</v>
      </c>
      <c r="T995" s="11" t="s">
        <v>48</v>
      </c>
      <c r="U995" s="11">
        <v>1</v>
      </c>
    </row>
    <row r="996" spans="1:21" x14ac:dyDescent="0.2">
      <c r="A996" s="11" t="s">
        <v>45</v>
      </c>
      <c r="B996" s="11">
        <v>5.6479999999999997</v>
      </c>
      <c r="C996" s="11">
        <v>18.565999999999999</v>
      </c>
      <c r="D996" s="11">
        <v>1.659</v>
      </c>
      <c r="E996" s="11">
        <v>0.13025999999999999</v>
      </c>
      <c r="F996" s="11">
        <v>0.97509999999999997</v>
      </c>
      <c r="G996" s="11">
        <v>0.51900000000000002</v>
      </c>
      <c r="H996" s="11">
        <v>7.391</v>
      </c>
      <c r="I996" s="15">
        <v>8.0369999999999997E-4</v>
      </c>
      <c r="J996" s="15">
        <v>2.9430000000000001E-2</v>
      </c>
      <c r="K996" s="15">
        <v>1.6411824668705399</v>
      </c>
      <c r="L996" s="15">
        <v>1.65137614678899</v>
      </c>
      <c r="M996" s="15">
        <v>1.58002038735984</v>
      </c>
      <c r="N996" s="15">
        <v>0.373768263676521</v>
      </c>
      <c r="O996" s="11">
        <v>0.706267705382436</v>
      </c>
      <c r="P996" s="15">
        <v>4.5988490476104804</v>
      </c>
      <c r="Q996" s="11" t="s">
        <v>38</v>
      </c>
      <c r="R996" s="11" t="s">
        <v>46</v>
      </c>
      <c r="S996" s="11" t="s">
        <v>47</v>
      </c>
      <c r="T996" s="11" t="s">
        <v>48</v>
      </c>
      <c r="U996" s="11">
        <v>1</v>
      </c>
    </row>
    <row r="997" spans="1:21" x14ac:dyDescent="0.2">
      <c r="A997" s="11" t="s">
        <v>45</v>
      </c>
      <c r="B997" s="11">
        <v>5.6479999999999997</v>
      </c>
      <c r="C997" s="11">
        <v>18.565999999999999</v>
      </c>
      <c r="D997" s="11">
        <v>1.6759999999999999</v>
      </c>
      <c r="E997" s="11">
        <v>0.13222</v>
      </c>
      <c r="F997" s="11">
        <v>0.98550000000000004</v>
      </c>
      <c r="G997" s="11">
        <v>0.52400000000000002</v>
      </c>
      <c r="H997" s="11">
        <v>7.3479999999999999</v>
      </c>
      <c r="I997" s="15">
        <v>8.0599999999999997E-4</v>
      </c>
      <c r="J997" s="15">
        <v>2.8709999999999999E-2</v>
      </c>
      <c r="K997" s="15">
        <v>1.66840822013236</v>
      </c>
      <c r="L997" s="15">
        <v>1.6544757924068301</v>
      </c>
      <c r="M997" s="15">
        <v>1.61267850923023</v>
      </c>
      <c r="N997" s="15">
        <v>0.36224312086381</v>
      </c>
      <c r="O997" s="11">
        <v>0.70325779036827196</v>
      </c>
      <c r="P997" s="15">
        <v>4.66638621111679</v>
      </c>
      <c r="Q997" s="11" t="s">
        <v>38</v>
      </c>
      <c r="R997" s="11" t="s">
        <v>46</v>
      </c>
      <c r="S997" s="11" t="s">
        <v>47</v>
      </c>
      <c r="T997" s="11" t="s">
        <v>48</v>
      </c>
      <c r="U997" s="11">
        <v>1</v>
      </c>
    </row>
    <row r="998" spans="1:21" x14ac:dyDescent="0.2">
      <c r="A998" s="11" t="s">
        <v>45</v>
      </c>
      <c r="B998" s="11">
        <v>5.6479999999999997</v>
      </c>
      <c r="C998" s="11">
        <v>18.565999999999999</v>
      </c>
      <c r="D998" s="11">
        <v>1.694</v>
      </c>
      <c r="E998" s="11">
        <v>0.13420000000000001</v>
      </c>
      <c r="F998" s="11">
        <v>0.99580000000000002</v>
      </c>
      <c r="G998" s="11">
        <v>0.52800000000000002</v>
      </c>
      <c r="H998" s="11">
        <v>7.3049999999999997</v>
      </c>
      <c r="I998" s="15">
        <v>8.0829999999999997E-4</v>
      </c>
      <c r="J998" s="15">
        <v>2.945E-2</v>
      </c>
      <c r="K998" s="15">
        <v>1.63327674023769</v>
      </c>
      <c r="L998" s="15">
        <v>1.63327674023769</v>
      </c>
      <c r="M998" s="15">
        <v>1.5619694397283499</v>
      </c>
      <c r="N998" s="15">
        <v>0.33106960950763997</v>
      </c>
      <c r="O998" s="11">
        <v>0.70007082152974498</v>
      </c>
      <c r="P998" s="15">
        <v>4.71945798846202</v>
      </c>
      <c r="Q998" s="11" t="s">
        <v>38</v>
      </c>
      <c r="R998" s="11" t="s">
        <v>46</v>
      </c>
      <c r="S998" s="11" t="s">
        <v>47</v>
      </c>
      <c r="T998" s="11" t="s">
        <v>48</v>
      </c>
      <c r="U998" s="11">
        <v>1</v>
      </c>
    </row>
    <row r="999" spans="1:21" x14ac:dyDescent="0.2">
      <c r="A999" s="11" t="s">
        <v>45</v>
      </c>
      <c r="B999" s="11">
        <v>5.6479999999999997</v>
      </c>
      <c r="C999" s="11">
        <v>18.565999999999999</v>
      </c>
      <c r="D999" s="11">
        <v>1.7110000000000001</v>
      </c>
      <c r="E999" s="11">
        <v>0.13619000000000001</v>
      </c>
      <c r="F999" s="11">
        <v>1.0061</v>
      </c>
      <c r="G999" s="11">
        <v>0.53300000000000003</v>
      </c>
      <c r="H999" s="11">
        <v>7.2619999999999996</v>
      </c>
      <c r="I999" s="15">
        <v>8.1059999999999997E-4</v>
      </c>
      <c r="J999" s="15">
        <v>3.0620000000000001E-2</v>
      </c>
      <c r="K999" s="15">
        <v>1.58393207054213</v>
      </c>
      <c r="L999" s="15">
        <v>1.6165904637491799</v>
      </c>
      <c r="M999" s="15">
        <v>1.4010450685826299</v>
      </c>
      <c r="N999" s="15">
        <v>0.29849771391247498</v>
      </c>
      <c r="O999" s="11">
        <v>0.69706090651558095</v>
      </c>
      <c r="P999" s="15">
        <v>4.7856244577356604</v>
      </c>
      <c r="Q999" s="11" t="s">
        <v>38</v>
      </c>
      <c r="R999" s="11" t="s">
        <v>46</v>
      </c>
      <c r="S999" s="11" t="s">
        <v>47</v>
      </c>
      <c r="T999" s="11" t="s">
        <v>48</v>
      </c>
      <c r="U999" s="11">
        <v>1</v>
      </c>
    </row>
    <row r="1000" spans="1:21" x14ac:dyDescent="0.2">
      <c r="A1000" s="11" t="s">
        <v>45</v>
      </c>
      <c r="B1000" s="11">
        <v>5.6479999999999997</v>
      </c>
      <c r="C1000" s="11">
        <v>18.565999999999999</v>
      </c>
      <c r="D1000" s="11">
        <v>1.7290000000000001</v>
      </c>
      <c r="E1000" s="11">
        <v>0.13821</v>
      </c>
      <c r="F1000" s="11">
        <v>1.0164</v>
      </c>
      <c r="G1000" s="11">
        <v>0.53700000000000003</v>
      </c>
      <c r="H1000" s="11">
        <v>7.218</v>
      </c>
      <c r="I1000" s="15">
        <v>8.1289999999999997E-4</v>
      </c>
      <c r="J1000" s="15">
        <v>2.8879999999999999E-2</v>
      </c>
      <c r="K1000" s="15">
        <v>1.6412742382271499</v>
      </c>
      <c r="L1000" s="15">
        <v>1.6308864265928</v>
      </c>
      <c r="M1000" s="15">
        <v>1.4785318559556799</v>
      </c>
      <c r="N1000" s="15">
        <v>0.29536011080332403</v>
      </c>
      <c r="O1000" s="11">
        <v>0.69387393767705396</v>
      </c>
      <c r="P1000" s="15">
        <v>4.8380960452958703</v>
      </c>
      <c r="Q1000" s="11" t="s">
        <v>38</v>
      </c>
      <c r="R1000" s="11" t="s">
        <v>46</v>
      </c>
      <c r="S1000" s="11" t="s">
        <v>47</v>
      </c>
      <c r="T1000" s="11" t="s">
        <v>48</v>
      </c>
      <c r="U1000" s="11">
        <v>1</v>
      </c>
    </row>
    <row r="1001" spans="1:21" x14ac:dyDescent="0.2">
      <c r="A1001" s="11" t="s">
        <v>45</v>
      </c>
      <c r="B1001" s="11">
        <v>5.6479999999999997</v>
      </c>
      <c r="C1001" s="11">
        <v>18.565999999999999</v>
      </c>
      <c r="D1001" s="11">
        <v>1.7470000000000001</v>
      </c>
      <c r="E1001" s="11">
        <v>0.14024</v>
      </c>
      <c r="F1001" s="11">
        <v>1.0266999999999999</v>
      </c>
      <c r="G1001" s="11">
        <v>0.54200000000000004</v>
      </c>
      <c r="H1001" s="11">
        <v>7.1749999999999998</v>
      </c>
      <c r="I1001" s="15">
        <v>8.1519999999999997E-4</v>
      </c>
      <c r="J1001" s="15">
        <v>2.9929999999999998E-2</v>
      </c>
      <c r="K1001" s="15">
        <v>1.5970598062145001</v>
      </c>
      <c r="L1001" s="15">
        <v>1.61042432342132</v>
      </c>
      <c r="M1001" s="15">
        <v>1.4333444704310101</v>
      </c>
      <c r="N1001" s="15">
        <v>0.26461744069495502</v>
      </c>
      <c r="O1001" s="11">
        <v>0.69068696883852698</v>
      </c>
      <c r="P1001" s="15">
        <v>4.8992700969145702</v>
      </c>
      <c r="Q1001" s="11" t="s">
        <v>38</v>
      </c>
      <c r="R1001" s="11" t="s">
        <v>46</v>
      </c>
      <c r="S1001" s="11" t="s">
        <v>47</v>
      </c>
      <c r="T1001" s="11" t="s">
        <v>48</v>
      </c>
      <c r="U1001" s="11">
        <v>1</v>
      </c>
    </row>
    <row r="1002" spans="1:21" x14ac:dyDescent="0.2">
      <c r="A1002" s="11" t="s">
        <v>45</v>
      </c>
      <c r="B1002" s="11">
        <v>5.6479999999999997</v>
      </c>
      <c r="C1002" s="11">
        <v>18.565999999999999</v>
      </c>
      <c r="D1002" s="11">
        <v>1.764</v>
      </c>
      <c r="E1002" s="11">
        <v>0.14229</v>
      </c>
      <c r="F1002" s="11">
        <v>1.0370999999999999</v>
      </c>
      <c r="G1002" s="11">
        <v>0.54600000000000004</v>
      </c>
      <c r="H1002" s="11">
        <v>7.1319999999999997</v>
      </c>
      <c r="I1002" s="15">
        <v>8.1740000000000003E-4</v>
      </c>
      <c r="J1002" s="15">
        <v>2.911E-2</v>
      </c>
      <c r="K1002" s="15">
        <v>1.6111301958090001</v>
      </c>
      <c r="L1002" s="15">
        <v>1.6111301958090001</v>
      </c>
      <c r="M1002" s="15">
        <v>1.4256269323256601</v>
      </c>
      <c r="N1002" s="15">
        <v>0.25111645482652001</v>
      </c>
      <c r="O1002" s="11">
        <v>0.68767705382436295</v>
      </c>
      <c r="P1002" s="15">
        <v>4.9565766310600496</v>
      </c>
      <c r="Q1002" s="11" t="s">
        <v>38</v>
      </c>
      <c r="R1002" s="11" t="s">
        <v>46</v>
      </c>
      <c r="S1002" s="11" t="s">
        <v>47</v>
      </c>
      <c r="T1002" s="11" t="s">
        <v>48</v>
      </c>
      <c r="U1002" s="11">
        <v>1</v>
      </c>
    </row>
    <row r="1003" spans="1:21" x14ac:dyDescent="0.2">
      <c r="A1003" s="11" t="s">
        <v>45</v>
      </c>
      <c r="B1003" s="11">
        <v>5.6479999999999997</v>
      </c>
      <c r="C1003" s="11">
        <v>18.565999999999999</v>
      </c>
      <c r="D1003" s="11">
        <v>1.782</v>
      </c>
      <c r="E1003" s="11">
        <v>0.14435999999999999</v>
      </c>
      <c r="F1003" s="11">
        <v>1.0474000000000001</v>
      </c>
      <c r="G1003" s="11">
        <v>0.55100000000000005</v>
      </c>
      <c r="H1003" s="11">
        <v>7.0880000000000001</v>
      </c>
      <c r="I1003" s="15">
        <v>8.1970000000000003E-4</v>
      </c>
      <c r="J1003" s="15">
        <v>2.945E-2</v>
      </c>
      <c r="K1003" s="15">
        <v>1.59932088285229</v>
      </c>
      <c r="L1003" s="15">
        <v>1.6027164685908299</v>
      </c>
      <c r="M1003" s="15">
        <v>1.40577249575552</v>
      </c>
      <c r="N1003" s="15">
        <v>0.22750424448217299</v>
      </c>
      <c r="O1003" s="11">
        <v>0.68449008498583597</v>
      </c>
      <c r="P1003" s="15">
        <v>5.0171485011605998</v>
      </c>
      <c r="Q1003" s="11" t="s">
        <v>38</v>
      </c>
      <c r="R1003" s="11" t="s">
        <v>46</v>
      </c>
      <c r="S1003" s="11" t="s">
        <v>47</v>
      </c>
      <c r="T1003" s="11" t="s">
        <v>48</v>
      </c>
      <c r="U1003" s="11">
        <v>1</v>
      </c>
    </row>
    <row r="1004" spans="1:21" x14ac:dyDescent="0.2">
      <c r="A1004" s="11" t="s">
        <v>45</v>
      </c>
      <c r="B1004" s="11">
        <v>5.6479999999999997</v>
      </c>
      <c r="C1004" s="11">
        <v>18.565999999999999</v>
      </c>
      <c r="D1004" s="11">
        <v>1.7989999999999999</v>
      </c>
      <c r="E1004" s="11">
        <v>0.14643999999999999</v>
      </c>
      <c r="F1004" s="11">
        <v>1.0577000000000001</v>
      </c>
      <c r="G1004" s="11">
        <v>0.55500000000000005</v>
      </c>
      <c r="H1004" s="11">
        <v>7.0449999999999999</v>
      </c>
      <c r="I1004" s="15">
        <v>8.2200000000000003E-4</v>
      </c>
      <c r="J1004" s="15">
        <v>2.9090000000000001E-2</v>
      </c>
      <c r="K1004" s="15">
        <v>1.6053626675833601</v>
      </c>
      <c r="L1004" s="15">
        <v>1.6019250601581301</v>
      </c>
      <c r="M1004" s="15">
        <v>1.38535579236851</v>
      </c>
      <c r="N1004" s="15">
        <v>0.209694052939154</v>
      </c>
      <c r="O1004" s="11">
        <v>0.68148016997167105</v>
      </c>
      <c r="P1004" s="15">
        <v>5.07288059788723</v>
      </c>
      <c r="Q1004" s="11" t="s">
        <v>38</v>
      </c>
      <c r="R1004" s="11" t="s">
        <v>46</v>
      </c>
      <c r="S1004" s="11" t="s">
        <v>47</v>
      </c>
      <c r="T1004" s="11" t="s">
        <v>48</v>
      </c>
      <c r="U1004" s="11">
        <v>1</v>
      </c>
    </row>
    <row r="1005" spans="1:21" x14ac:dyDescent="0.2">
      <c r="A1005" s="11" t="s">
        <v>45</v>
      </c>
      <c r="B1005" s="11">
        <v>5.6479999999999997</v>
      </c>
      <c r="C1005" s="11">
        <v>18.565999999999999</v>
      </c>
      <c r="D1005" s="11">
        <v>1.8169999999999999</v>
      </c>
      <c r="E1005" s="11">
        <v>0.14854999999999999</v>
      </c>
      <c r="F1005" s="11">
        <v>1.0680000000000001</v>
      </c>
      <c r="G1005" s="11">
        <v>0.55900000000000005</v>
      </c>
      <c r="H1005" s="11">
        <v>7.0019999999999998</v>
      </c>
      <c r="I1005" s="15">
        <v>8.2419999999999998E-4</v>
      </c>
      <c r="J1005" s="15">
        <v>2.878E-2</v>
      </c>
      <c r="K1005" s="15">
        <v>1.61570535093815</v>
      </c>
      <c r="L1005" s="15">
        <v>1.58790826963169</v>
      </c>
      <c r="M1005" s="15">
        <v>1.40722724113968</v>
      </c>
      <c r="N1005" s="15">
        <v>0.19075747046560099</v>
      </c>
      <c r="O1005" s="11">
        <v>0.67829320113314395</v>
      </c>
      <c r="P1005" s="15">
        <v>5.1236323948006302</v>
      </c>
      <c r="Q1005" s="11" t="s">
        <v>38</v>
      </c>
      <c r="R1005" s="11" t="s">
        <v>46</v>
      </c>
      <c r="S1005" s="11" t="s">
        <v>47</v>
      </c>
      <c r="T1005" s="11" t="s">
        <v>48</v>
      </c>
      <c r="U1005" s="11">
        <v>1</v>
      </c>
    </row>
    <row r="1006" spans="1:21" x14ac:dyDescent="0.2">
      <c r="A1006" s="11" t="s">
        <v>45</v>
      </c>
      <c r="B1006" s="11">
        <v>5.6479999999999997</v>
      </c>
      <c r="C1006" s="11">
        <v>18.565999999999999</v>
      </c>
      <c r="D1006" s="11">
        <v>1.8340000000000001</v>
      </c>
      <c r="E1006" s="11">
        <v>0.15068000000000001</v>
      </c>
      <c r="F1006" s="11">
        <v>1.0783</v>
      </c>
      <c r="G1006" s="11">
        <v>0.56399999999999995</v>
      </c>
      <c r="H1006" s="11">
        <v>6.9580000000000002</v>
      </c>
      <c r="I1006" s="15">
        <v>8.2649999999999998E-4</v>
      </c>
      <c r="J1006" s="15">
        <v>2.8580000000000001E-2</v>
      </c>
      <c r="K1006" s="15">
        <v>1.62001399580126</v>
      </c>
      <c r="L1006" s="15">
        <v>1.5920223932820201</v>
      </c>
      <c r="M1006" s="15">
        <v>1.44506648005598</v>
      </c>
      <c r="N1006" s="15">
        <v>0.192092372288313</v>
      </c>
      <c r="O1006" s="11">
        <v>0.67528328611898003</v>
      </c>
      <c r="P1006" s="15">
        <v>5.1878511215599401</v>
      </c>
      <c r="Q1006" s="11" t="s">
        <v>38</v>
      </c>
      <c r="R1006" s="11" t="s">
        <v>46</v>
      </c>
      <c r="S1006" s="11" t="s">
        <v>47</v>
      </c>
      <c r="T1006" s="11" t="s">
        <v>48</v>
      </c>
      <c r="U1006" s="11">
        <v>1</v>
      </c>
    </row>
    <row r="1007" spans="1:21" x14ac:dyDescent="0.2">
      <c r="A1007" s="11" t="s">
        <v>45</v>
      </c>
      <c r="B1007" s="11">
        <v>5.6479999999999997</v>
      </c>
      <c r="C1007" s="11">
        <v>18.565999999999999</v>
      </c>
      <c r="D1007" s="11">
        <v>1.8520000000000001</v>
      </c>
      <c r="E1007" s="11">
        <v>0.15282000000000001</v>
      </c>
      <c r="F1007" s="11">
        <v>1.0886</v>
      </c>
      <c r="G1007" s="11">
        <v>0.56799999999999995</v>
      </c>
      <c r="H1007" s="11">
        <v>6.915</v>
      </c>
      <c r="I1007" s="15">
        <v>8.2879999999999998E-4</v>
      </c>
      <c r="J1007" s="15">
        <v>2.9059999999999999E-2</v>
      </c>
      <c r="K1007" s="15">
        <v>1.61046111493462</v>
      </c>
      <c r="L1007" s="15">
        <v>1.57949070887818</v>
      </c>
      <c r="M1007" s="15">
        <v>1.3936682725395699</v>
      </c>
      <c r="N1007" s="15">
        <v>0.16827253957329699</v>
      </c>
      <c r="O1007" s="11">
        <v>0.67209631728045305</v>
      </c>
      <c r="P1007" s="15">
        <v>5.2378543819897496</v>
      </c>
      <c r="Q1007" s="11" t="s">
        <v>38</v>
      </c>
      <c r="R1007" s="11" t="s">
        <v>46</v>
      </c>
      <c r="S1007" s="11" t="s">
        <v>47</v>
      </c>
      <c r="T1007" s="11" t="s">
        <v>48</v>
      </c>
      <c r="U1007" s="11">
        <v>1</v>
      </c>
    </row>
    <row r="1008" spans="1:21" x14ac:dyDescent="0.2">
      <c r="A1008" s="11" t="s">
        <v>45</v>
      </c>
      <c r="B1008" s="11">
        <v>5.6479999999999997</v>
      </c>
      <c r="C1008" s="11">
        <v>18.565999999999999</v>
      </c>
      <c r="D1008" s="11">
        <v>1.869</v>
      </c>
      <c r="E1008" s="11">
        <v>0.15498999999999999</v>
      </c>
      <c r="F1008" s="11">
        <v>1.099</v>
      </c>
      <c r="G1008" s="11">
        <v>0.57199999999999995</v>
      </c>
      <c r="H1008" s="11">
        <v>6.8719999999999999</v>
      </c>
      <c r="I1008" s="15">
        <v>8.3100000000000003E-4</v>
      </c>
      <c r="J1008" s="15">
        <v>2.9010000000000001E-2</v>
      </c>
      <c r="K1008" s="15">
        <v>1.6097897276801101</v>
      </c>
      <c r="L1008" s="15">
        <v>1.5718717683557399</v>
      </c>
      <c r="M1008" s="15">
        <v>1.3719407100999701</v>
      </c>
      <c r="N1008" s="15">
        <v>0.12616339193381601</v>
      </c>
      <c r="O1008" s="11">
        <v>0.66908640226628902</v>
      </c>
      <c r="P1008" s="15">
        <v>5.2931342895226798</v>
      </c>
      <c r="Q1008" s="11" t="s">
        <v>38</v>
      </c>
      <c r="R1008" s="11" t="s">
        <v>46</v>
      </c>
      <c r="S1008" s="11" t="s">
        <v>47</v>
      </c>
      <c r="T1008" s="11" t="s">
        <v>48</v>
      </c>
      <c r="U1008" s="11">
        <v>1</v>
      </c>
    </row>
    <row r="1009" spans="1:21" x14ac:dyDescent="0.2">
      <c r="A1009" s="11" t="s">
        <v>45</v>
      </c>
      <c r="B1009" s="11">
        <v>5.6479999999999997</v>
      </c>
      <c r="C1009" s="11">
        <v>18.565999999999999</v>
      </c>
      <c r="D1009" s="11">
        <v>1.887</v>
      </c>
      <c r="E1009" s="11">
        <v>0.15717</v>
      </c>
      <c r="F1009" s="11">
        <v>1.1093</v>
      </c>
      <c r="G1009" s="11">
        <v>0.57599999999999996</v>
      </c>
      <c r="H1009" s="11">
        <v>6.8289999999999997</v>
      </c>
      <c r="I1009" s="15">
        <v>8.3330000000000003E-4</v>
      </c>
      <c r="J1009" s="15">
        <v>2.767E-2</v>
      </c>
      <c r="K1009" s="15">
        <v>1.66606432959884</v>
      </c>
      <c r="L1009" s="15">
        <v>1.5793277918323101</v>
      </c>
      <c r="M1009" s="15">
        <v>1.4094687387061799</v>
      </c>
      <c r="N1009" s="15">
        <v>0.132634622334658</v>
      </c>
      <c r="O1009" s="11">
        <v>0.66589943342776203</v>
      </c>
      <c r="P1009" s="15">
        <v>5.34231431179066</v>
      </c>
      <c r="Q1009" s="11" t="s">
        <v>38</v>
      </c>
      <c r="R1009" s="11" t="s">
        <v>46</v>
      </c>
      <c r="S1009" s="11" t="s">
        <v>47</v>
      </c>
      <c r="T1009" s="11" t="s">
        <v>48</v>
      </c>
      <c r="U1009" s="11">
        <v>1</v>
      </c>
    </row>
    <row r="1010" spans="1:21" x14ac:dyDescent="0.2">
      <c r="A1010" s="11" t="s">
        <v>45</v>
      </c>
      <c r="B1010" s="11">
        <v>5.6479999999999997</v>
      </c>
      <c r="C1010" s="11">
        <v>18.565999999999999</v>
      </c>
      <c r="D1010" s="11">
        <v>2.0960000000000001</v>
      </c>
      <c r="E1010" s="11">
        <v>0.18489</v>
      </c>
      <c r="F1010" s="11">
        <v>1.2323</v>
      </c>
      <c r="G1010" s="11">
        <v>0.625</v>
      </c>
      <c r="H1010" s="11">
        <v>6.3129999999999997</v>
      </c>
      <c r="I1010" s="15">
        <v>8.5919999999999996E-4</v>
      </c>
      <c r="J1010" s="15">
        <v>2.913E-2</v>
      </c>
      <c r="K1010" s="15">
        <v>1.85032612427051</v>
      </c>
      <c r="L1010" s="15">
        <v>1.49673875729488</v>
      </c>
      <c r="M1010" s="15">
        <v>0.3913491246138</v>
      </c>
      <c r="N1010" s="15">
        <v>0</v>
      </c>
      <c r="O1010" s="11">
        <v>0.628895184135977</v>
      </c>
      <c r="P1010" s="15">
        <v>5.9350281254855899</v>
      </c>
      <c r="Q1010" s="11" t="s">
        <v>38</v>
      </c>
      <c r="R1010" s="11" t="s">
        <v>46</v>
      </c>
      <c r="S1010" s="11" t="s">
        <v>47</v>
      </c>
      <c r="T1010" s="11" t="s">
        <v>48</v>
      </c>
      <c r="U1010" s="11">
        <v>1</v>
      </c>
    </row>
    <row r="1011" spans="1:21" x14ac:dyDescent="0.2">
      <c r="A1011" s="11" t="s">
        <v>45</v>
      </c>
      <c r="B1011" s="11">
        <v>5.6479999999999997</v>
      </c>
      <c r="C1011" s="11">
        <v>18.565999999999999</v>
      </c>
      <c r="D1011" s="11">
        <v>2.1190000000000002</v>
      </c>
      <c r="E1011" s="11">
        <v>0.18809000000000001</v>
      </c>
      <c r="F1011" s="11">
        <v>1.2456</v>
      </c>
      <c r="G1011" s="11">
        <v>0.63</v>
      </c>
      <c r="H1011" s="11">
        <v>6.2569999999999997</v>
      </c>
      <c r="I1011" s="15">
        <v>8.6189999999999997E-4</v>
      </c>
      <c r="J1011" s="15">
        <v>2.759E-2</v>
      </c>
      <c r="K1011" s="15">
        <v>1.91011235955056</v>
      </c>
      <c r="L1011" s="15">
        <v>1.5005436752446499</v>
      </c>
      <c r="M1011" s="15">
        <v>0.38782167451975402</v>
      </c>
      <c r="N1011" s="15">
        <v>2.2326930047118498E-2</v>
      </c>
      <c r="O1011" s="11">
        <v>0.62482294617563705</v>
      </c>
      <c r="P1011" s="15">
        <v>5.9900502429878202</v>
      </c>
      <c r="Q1011" s="11" t="s">
        <v>38</v>
      </c>
      <c r="R1011" s="11" t="s">
        <v>46</v>
      </c>
      <c r="S1011" s="11" t="s">
        <v>47</v>
      </c>
      <c r="T1011" s="11" t="s">
        <v>48</v>
      </c>
      <c r="U1011" s="11">
        <v>1</v>
      </c>
    </row>
    <row r="1012" spans="1:21" x14ac:dyDescent="0.2">
      <c r="A1012" s="11" t="s">
        <v>45</v>
      </c>
      <c r="B1012" s="11">
        <v>5.6479999999999997</v>
      </c>
      <c r="C1012" s="11">
        <v>18.565999999999999</v>
      </c>
      <c r="D1012" s="11">
        <v>2.1419999999999999</v>
      </c>
      <c r="E1012" s="11">
        <v>0.19133</v>
      </c>
      <c r="F1012" s="11">
        <v>1.2589999999999999</v>
      </c>
      <c r="G1012" s="11">
        <v>0.63500000000000001</v>
      </c>
      <c r="H1012" s="11">
        <v>6.2009999999999996</v>
      </c>
      <c r="I1012" s="15">
        <v>8.6450000000000003E-4</v>
      </c>
      <c r="J1012" s="15">
        <v>2.7390000000000001E-2</v>
      </c>
      <c r="K1012" s="15">
        <v>1.91675794085433</v>
      </c>
      <c r="L1012" s="15">
        <v>1.49689667761957</v>
      </c>
      <c r="M1012" s="15">
        <v>0.365096750638919</v>
      </c>
      <c r="N1012" s="15">
        <v>2.24899598393574E-2</v>
      </c>
      <c r="O1012" s="11">
        <v>0.62075070821529699</v>
      </c>
      <c r="P1012" s="15">
        <v>6.0451241746991604</v>
      </c>
      <c r="Q1012" s="11" t="s">
        <v>38</v>
      </c>
      <c r="R1012" s="11" t="s">
        <v>46</v>
      </c>
      <c r="S1012" s="11" t="s">
        <v>47</v>
      </c>
      <c r="T1012" s="11" t="s">
        <v>48</v>
      </c>
      <c r="U1012" s="11">
        <v>1</v>
      </c>
    </row>
    <row r="1013" spans="1:21" x14ac:dyDescent="0.2">
      <c r="A1013" s="11" t="s">
        <v>45</v>
      </c>
      <c r="B1013" s="11">
        <v>5.6479999999999997</v>
      </c>
      <c r="C1013" s="11">
        <v>18.565999999999999</v>
      </c>
      <c r="D1013" s="11">
        <v>2.1640000000000001</v>
      </c>
      <c r="E1013" s="11">
        <v>0.19461000000000001</v>
      </c>
      <c r="F1013" s="11">
        <v>1.2723</v>
      </c>
      <c r="G1013" s="11">
        <v>0.64</v>
      </c>
      <c r="H1013" s="11">
        <v>6.1459999999999999</v>
      </c>
      <c r="I1013" s="15">
        <v>8.6720000000000005E-4</v>
      </c>
      <c r="J1013" s="15">
        <v>2.7810000000000001E-2</v>
      </c>
      <c r="K1013" s="15">
        <v>1.9021934555915101</v>
      </c>
      <c r="L1013" s="15">
        <v>1.4886731391585799</v>
      </c>
      <c r="M1013" s="15">
        <v>0.381157856886012</v>
      </c>
      <c r="N1013" s="15">
        <v>2.2150305645451299E-2</v>
      </c>
      <c r="O1013" s="11">
        <v>0.61685552407931998</v>
      </c>
      <c r="P1013" s="15">
        <v>6.1035158248290804</v>
      </c>
      <c r="Q1013" s="11" t="s">
        <v>38</v>
      </c>
      <c r="R1013" s="11" t="s">
        <v>46</v>
      </c>
      <c r="S1013" s="11" t="s">
        <v>47</v>
      </c>
      <c r="T1013" s="11" t="s">
        <v>48</v>
      </c>
      <c r="U1013" s="11">
        <v>1</v>
      </c>
    </row>
    <row r="1014" spans="1:21" x14ac:dyDescent="0.2">
      <c r="A1014" s="11" t="s">
        <v>45</v>
      </c>
      <c r="B1014" s="11">
        <v>5.6479999999999997</v>
      </c>
      <c r="C1014" s="11">
        <v>18.565999999999999</v>
      </c>
      <c r="D1014" s="11">
        <v>2.1869999999999998</v>
      </c>
      <c r="E1014" s="11">
        <v>0.19794</v>
      </c>
      <c r="F1014" s="11">
        <v>1.2856000000000001</v>
      </c>
      <c r="G1014" s="11">
        <v>0.64500000000000002</v>
      </c>
      <c r="H1014" s="11">
        <v>6.09</v>
      </c>
      <c r="I1014" s="15">
        <v>8.6970000000000005E-4</v>
      </c>
      <c r="J1014" s="15">
        <v>2.6530000000000001E-2</v>
      </c>
      <c r="K1014" s="15">
        <v>1.9449679607990999</v>
      </c>
      <c r="L1014" s="15">
        <v>1.4926498303807001</v>
      </c>
      <c r="M1014" s="15">
        <v>0.37127779871843197</v>
      </c>
      <c r="N1014" s="15">
        <v>4.6739540143234101E-2</v>
      </c>
      <c r="O1014" s="11">
        <v>0.61278328611898003</v>
      </c>
      <c r="P1014" s="15">
        <v>6.1557610965379697</v>
      </c>
      <c r="Q1014" s="11" t="s">
        <v>38</v>
      </c>
      <c r="R1014" s="11" t="s">
        <v>46</v>
      </c>
      <c r="S1014" s="11" t="s">
        <v>47</v>
      </c>
      <c r="T1014" s="11" t="s">
        <v>48</v>
      </c>
      <c r="U1014" s="11">
        <v>1</v>
      </c>
    </row>
    <row r="1015" spans="1:21" x14ac:dyDescent="0.2">
      <c r="A1015" s="11" t="s">
        <v>45</v>
      </c>
      <c r="B1015" s="11">
        <v>5.6479999999999997</v>
      </c>
      <c r="C1015" s="11">
        <v>18.565999999999999</v>
      </c>
      <c r="D1015" s="11">
        <v>2.21</v>
      </c>
      <c r="E1015" s="11">
        <v>0.20130999999999999</v>
      </c>
      <c r="F1015" s="11">
        <v>1.2988999999999999</v>
      </c>
      <c r="G1015" s="11">
        <v>0.64900000000000002</v>
      </c>
      <c r="H1015" s="11">
        <v>6.0339999999999998</v>
      </c>
      <c r="I1015" s="15">
        <v>8.7219999999999995E-4</v>
      </c>
      <c r="J1015" s="15">
        <v>2.828E-2</v>
      </c>
      <c r="K1015" s="15">
        <v>1.8599717114568599</v>
      </c>
      <c r="L1015" s="15">
        <v>1.4710042432814701</v>
      </c>
      <c r="M1015" s="15">
        <v>0.30586987270155602</v>
      </c>
      <c r="N1015" s="15">
        <v>4.38472418670438E-2</v>
      </c>
      <c r="O1015" s="11">
        <v>0.60871104815863997</v>
      </c>
      <c r="P1015" s="15">
        <v>6.1974949279864404</v>
      </c>
      <c r="Q1015" s="11" t="s">
        <v>38</v>
      </c>
      <c r="R1015" s="11" t="s">
        <v>46</v>
      </c>
      <c r="S1015" s="11" t="s">
        <v>47</v>
      </c>
      <c r="T1015" s="11" t="s">
        <v>48</v>
      </c>
      <c r="U1015" s="11">
        <v>1</v>
      </c>
    </row>
    <row r="1016" spans="1:21" x14ac:dyDescent="0.2">
      <c r="A1016" s="11" t="s">
        <v>45</v>
      </c>
      <c r="B1016" s="11">
        <v>5.6479999999999997</v>
      </c>
      <c r="C1016" s="11">
        <v>18.565999999999999</v>
      </c>
      <c r="D1016" s="11">
        <v>2.2320000000000002</v>
      </c>
      <c r="E1016" s="11">
        <v>0.20472000000000001</v>
      </c>
      <c r="F1016" s="11">
        <v>1.3123</v>
      </c>
      <c r="G1016" s="11">
        <v>0.65400000000000003</v>
      </c>
      <c r="H1016" s="11">
        <v>5.9779999999999998</v>
      </c>
      <c r="I1016" s="15">
        <v>8.7469999999999996E-4</v>
      </c>
      <c r="J1016" s="15">
        <v>2.7040000000000002E-2</v>
      </c>
      <c r="K1016" s="15">
        <v>1.90458579881657</v>
      </c>
      <c r="L1016" s="15">
        <v>1.47189349112426</v>
      </c>
      <c r="M1016" s="15">
        <v>0.38831360946745602</v>
      </c>
      <c r="N1016" s="15">
        <v>4.5857988165680499E-2</v>
      </c>
      <c r="O1016" s="11">
        <v>0.60481586402266296</v>
      </c>
      <c r="P1016" s="15">
        <v>6.2540684029726403</v>
      </c>
      <c r="Q1016" s="11" t="s">
        <v>38</v>
      </c>
      <c r="R1016" s="11" t="s">
        <v>46</v>
      </c>
      <c r="S1016" s="11" t="s">
        <v>47</v>
      </c>
      <c r="T1016" s="11" t="s">
        <v>48</v>
      </c>
      <c r="U1016" s="11">
        <v>1</v>
      </c>
    </row>
    <row r="1017" spans="1:21" x14ac:dyDescent="0.2">
      <c r="A1017" s="11" t="s">
        <v>45</v>
      </c>
      <c r="B1017" s="11">
        <v>5.6479999999999997</v>
      </c>
      <c r="C1017" s="11">
        <v>18.565999999999999</v>
      </c>
      <c r="D1017" s="11">
        <v>2.2549999999999999</v>
      </c>
      <c r="E1017" s="11">
        <v>0.20818</v>
      </c>
      <c r="F1017" s="11">
        <v>1.3255999999999999</v>
      </c>
      <c r="G1017" s="11">
        <v>0.65900000000000003</v>
      </c>
      <c r="H1017" s="11">
        <v>5.9219999999999997</v>
      </c>
      <c r="I1017" s="15">
        <v>8.7719999999999996E-4</v>
      </c>
      <c r="J1017" s="15">
        <v>2.7529999999999999E-2</v>
      </c>
      <c r="K1017" s="15">
        <v>1.87795132582637</v>
      </c>
      <c r="L1017" s="15">
        <v>1.4638576098801299</v>
      </c>
      <c r="M1017" s="15">
        <v>0.38866690882673399</v>
      </c>
      <c r="N1017" s="15">
        <v>4.5041772611696299E-2</v>
      </c>
      <c r="O1017" s="11">
        <v>0.60074362606232301</v>
      </c>
      <c r="P1017" s="15">
        <v>6.3033997833674</v>
      </c>
      <c r="Q1017" s="11" t="s">
        <v>38</v>
      </c>
      <c r="R1017" s="11" t="s">
        <v>46</v>
      </c>
      <c r="S1017" s="11" t="s">
        <v>47</v>
      </c>
      <c r="T1017" s="11" t="s">
        <v>48</v>
      </c>
      <c r="U1017" s="11">
        <v>1</v>
      </c>
    </row>
    <row r="1018" spans="1:21" x14ac:dyDescent="0.2">
      <c r="A1018" s="11" t="s">
        <v>45</v>
      </c>
      <c r="B1018" s="11">
        <v>5.6479999999999997</v>
      </c>
      <c r="C1018" s="11">
        <v>18.565999999999999</v>
      </c>
      <c r="D1018" s="11">
        <v>2.278</v>
      </c>
      <c r="E1018" s="11">
        <v>0.21168999999999999</v>
      </c>
      <c r="F1018" s="11">
        <v>1.3389</v>
      </c>
      <c r="G1018" s="11">
        <v>0.66400000000000003</v>
      </c>
      <c r="H1018" s="11">
        <v>5.8659999999999997</v>
      </c>
      <c r="I1018" s="15">
        <v>8.7960000000000002E-4</v>
      </c>
      <c r="J1018" s="15">
        <v>2.8060000000000002E-2</v>
      </c>
      <c r="K1018" s="15">
        <v>1.8389166072701399</v>
      </c>
      <c r="L1018" s="15">
        <v>1.4540270848182499</v>
      </c>
      <c r="M1018" s="15">
        <v>0.30078403421240202</v>
      </c>
      <c r="N1018" s="15">
        <v>6.6286528866714198E-2</v>
      </c>
      <c r="O1018" s="11">
        <v>0.59667138810198295</v>
      </c>
      <c r="P1018" s="15">
        <v>6.3517176013888896</v>
      </c>
      <c r="Q1018" s="11" t="s">
        <v>38</v>
      </c>
      <c r="R1018" s="11" t="s">
        <v>46</v>
      </c>
      <c r="S1018" s="11" t="s">
        <v>47</v>
      </c>
      <c r="T1018" s="11" t="s">
        <v>48</v>
      </c>
      <c r="U1018" s="11">
        <v>1</v>
      </c>
    </row>
    <row r="1019" spans="1:21" x14ac:dyDescent="0.2">
      <c r="A1019" s="11" t="s">
        <v>45</v>
      </c>
      <c r="B1019" s="11">
        <v>5.6479999999999997</v>
      </c>
      <c r="C1019" s="11">
        <v>18.565999999999999</v>
      </c>
      <c r="D1019" s="11">
        <v>2.2999999999999998</v>
      </c>
      <c r="E1019" s="11">
        <v>0.21523999999999999</v>
      </c>
      <c r="F1019" s="11">
        <v>1.3522000000000001</v>
      </c>
      <c r="G1019" s="11">
        <v>0.66800000000000004</v>
      </c>
      <c r="H1019" s="11">
        <v>5.8109999999999999</v>
      </c>
      <c r="I1019" s="15">
        <v>8.8190000000000002E-4</v>
      </c>
      <c r="J1019" s="15">
        <v>2.794E-2</v>
      </c>
      <c r="K1019" s="15">
        <v>1.83607730851825</v>
      </c>
      <c r="L1019" s="15">
        <v>1.44953471725125</v>
      </c>
      <c r="M1019" s="15">
        <v>0.30243378668575499</v>
      </c>
      <c r="N1019" s="15">
        <v>6.6571224051538994E-2</v>
      </c>
      <c r="O1019" s="11">
        <v>0.59277620396600605</v>
      </c>
      <c r="P1019" s="15">
        <v>6.3948508409268596</v>
      </c>
      <c r="Q1019" s="11" t="s">
        <v>38</v>
      </c>
      <c r="R1019" s="11" t="s">
        <v>46</v>
      </c>
      <c r="S1019" s="11" t="s">
        <v>47</v>
      </c>
      <c r="T1019" s="11" t="s">
        <v>48</v>
      </c>
      <c r="U1019" s="11">
        <v>1</v>
      </c>
    </row>
    <row r="1020" spans="1:21" x14ac:dyDescent="0.2">
      <c r="A1020" s="11" t="s">
        <v>45</v>
      </c>
      <c r="B1020" s="11">
        <v>5.6479999999999997</v>
      </c>
      <c r="C1020" s="11">
        <v>18.565999999999999</v>
      </c>
      <c r="D1020" s="11">
        <v>2.323</v>
      </c>
      <c r="E1020" s="11">
        <v>0.21884000000000001</v>
      </c>
      <c r="F1020" s="11">
        <v>1.3654999999999999</v>
      </c>
      <c r="G1020" s="11">
        <v>0.67300000000000004</v>
      </c>
      <c r="H1020" s="11">
        <v>5.7549999999999999</v>
      </c>
      <c r="I1020" s="15">
        <v>8.8420000000000002E-4</v>
      </c>
      <c r="J1020" s="15">
        <v>2.869E-2</v>
      </c>
      <c r="K1020" s="15">
        <v>1.8055071453468099</v>
      </c>
      <c r="L1020" s="15">
        <v>1.43604043220634</v>
      </c>
      <c r="M1020" s="15">
        <v>0.28720808644126899</v>
      </c>
      <c r="N1020" s="15">
        <v>6.4830951551063096E-2</v>
      </c>
      <c r="O1020" s="11">
        <v>0.58870396600566599</v>
      </c>
      <c r="P1020" s="15">
        <v>6.4411443302277904</v>
      </c>
      <c r="Q1020" s="11" t="s">
        <v>38</v>
      </c>
      <c r="R1020" s="11" t="s">
        <v>46</v>
      </c>
      <c r="S1020" s="11" t="s">
        <v>47</v>
      </c>
      <c r="T1020" s="11" t="s">
        <v>48</v>
      </c>
      <c r="U1020" s="11">
        <v>1</v>
      </c>
    </row>
    <row r="1021" spans="1:21" x14ac:dyDescent="0.2">
      <c r="A1021" s="11" t="s">
        <v>45</v>
      </c>
      <c r="B1021" s="11">
        <v>5.6479999999999997</v>
      </c>
      <c r="C1021" s="11">
        <v>18.565999999999999</v>
      </c>
      <c r="D1021" s="11">
        <v>2.3460000000000001</v>
      </c>
      <c r="E1021" s="11">
        <v>0.2225</v>
      </c>
      <c r="F1021" s="11">
        <v>1.3789</v>
      </c>
      <c r="G1021" s="11">
        <v>0.67700000000000005</v>
      </c>
      <c r="H1021" s="11">
        <v>5.6989999999999998</v>
      </c>
      <c r="I1021" s="15">
        <v>8.8639999999999997E-4</v>
      </c>
      <c r="J1021" s="15">
        <v>2.6519999999999998E-2</v>
      </c>
      <c r="K1021" s="15">
        <v>1.89291101055807</v>
      </c>
      <c r="L1021" s="15">
        <v>1.44419306184012</v>
      </c>
      <c r="M1021" s="15">
        <v>0.28619909502262397</v>
      </c>
      <c r="N1021" s="15">
        <v>7.0512820512820498E-2</v>
      </c>
      <c r="O1021" s="11">
        <v>0.58463172804532604</v>
      </c>
      <c r="P1021" s="15">
        <v>6.4777573302372602</v>
      </c>
      <c r="Q1021" s="11" t="s">
        <v>38</v>
      </c>
      <c r="R1021" s="11" t="s">
        <v>46</v>
      </c>
      <c r="S1021" s="11" t="s">
        <v>47</v>
      </c>
      <c r="T1021" s="11" t="s">
        <v>48</v>
      </c>
      <c r="U1021" s="11">
        <v>1</v>
      </c>
    </row>
    <row r="1022" spans="1:21" x14ac:dyDescent="0.2">
      <c r="A1022" s="11" t="s">
        <v>45</v>
      </c>
      <c r="B1022" s="11">
        <v>5.6479999999999997</v>
      </c>
      <c r="C1022" s="11">
        <v>18.565999999999999</v>
      </c>
      <c r="D1022" s="11">
        <v>2.3679999999999999</v>
      </c>
      <c r="E1022" s="11">
        <v>0.22620000000000001</v>
      </c>
      <c r="F1022" s="11">
        <v>1.3922000000000001</v>
      </c>
      <c r="G1022" s="11">
        <v>0.68200000000000005</v>
      </c>
      <c r="H1022" s="11">
        <v>5.6429999999999998</v>
      </c>
      <c r="I1022" s="15">
        <v>8.8860000000000002E-4</v>
      </c>
      <c r="J1022" s="15">
        <v>2.8039999999999999E-2</v>
      </c>
      <c r="K1022" s="15">
        <v>1.8259629101283901</v>
      </c>
      <c r="L1022" s="15">
        <v>1.4300998573466499</v>
      </c>
      <c r="M1022" s="15">
        <v>0.31134094151212599</v>
      </c>
      <c r="N1022" s="15">
        <v>6.6690442225392305E-2</v>
      </c>
      <c r="O1022" s="11">
        <v>0.58073654390934804</v>
      </c>
      <c r="P1022" s="15">
        <v>6.5274202201047702</v>
      </c>
      <c r="Q1022" s="11" t="s">
        <v>38</v>
      </c>
      <c r="R1022" s="11" t="s">
        <v>46</v>
      </c>
      <c r="S1022" s="11" t="s">
        <v>47</v>
      </c>
      <c r="T1022" s="11" t="s">
        <v>48</v>
      </c>
      <c r="U1022" s="11">
        <v>1</v>
      </c>
    </row>
    <row r="1023" spans="1:21" x14ac:dyDescent="0.2">
      <c r="A1023" s="11" t="s">
        <v>45</v>
      </c>
      <c r="B1023" s="11">
        <v>5.6479999999999997</v>
      </c>
      <c r="C1023" s="11">
        <v>18.565999999999999</v>
      </c>
      <c r="D1023" s="11">
        <v>2.391</v>
      </c>
      <c r="E1023" s="11">
        <v>0.22994999999999999</v>
      </c>
      <c r="F1023" s="11">
        <v>1.4055</v>
      </c>
      <c r="G1023" s="11">
        <v>0.68600000000000005</v>
      </c>
      <c r="H1023" s="11">
        <v>5.5869999999999997</v>
      </c>
      <c r="I1023" s="15">
        <v>8.9070000000000002E-4</v>
      </c>
      <c r="J1023" s="15">
        <v>2.7140000000000001E-2</v>
      </c>
      <c r="K1023" s="15">
        <v>1.87177597641857</v>
      </c>
      <c r="L1023" s="15">
        <v>1.4296241709653601</v>
      </c>
      <c r="M1023" s="15">
        <v>0.26418570375828998</v>
      </c>
      <c r="N1023" s="15">
        <v>6.8901989683124498E-2</v>
      </c>
      <c r="O1023" s="11">
        <v>0.57666430594900897</v>
      </c>
      <c r="P1023" s="15">
        <v>6.5609926337795397</v>
      </c>
      <c r="Q1023" s="11" t="s">
        <v>38</v>
      </c>
      <c r="R1023" s="11" t="s">
        <v>46</v>
      </c>
      <c r="S1023" s="11" t="s">
        <v>47</v>
      </c>
      <c r="T1023" s="11" t="s">
        <v>48</v>
      </c>
      <c r="U1023" s="11">
        <v>1</v>
      </c>
    </row>
    <row r="1024" spans="1:21" x14ac:dyDescent="0.2">
      <c r="A1024" s="11" t="s">
        <v>45</v>
      </c>
      <c r="B1024" s="11">
        <v>5.6479999999999997</v>
      </c>
      <c r="C1024" s="11">
        <v>18.565999999999999</v>
      </c>
      <c r="D1024" s="11">
        <v>2.4140000000000001</v>
      </c>
      <c r="E1024" s="11">
        <v>0.23376</v>
      </c>
      <c r="F1024" s="11">
        <v>1.4188000000000001</v>
      </c>
      <c r="G1024" s="11">
        <v>0.69099999999999995</v>
      </c>
      <c r="H1024" s="11">
        <v>5.5309999999999997</v>
      </c>
      <c r="I1024" s="15">
        <v>8.9269999999999996E-4</v>
      </c>
      <c r="J1024" s="15">
        <v>2.6190000000000001E-2</v>
      </c>
      <c r="K1024" s="15">
        <v>1.90912562046583</v>
      </c>
      <c r="L1024" s="15">
        <v>1.4280259641084401</v>
      </c>
      <c r="M1024" s="15">
        <v>0.23405880106911001</v>
      </c>
      <c r="N1024" s="15">
        <v>7.17831233295151E-2</v>
      </c>
      <c r="O1024" s="11">
        <v>0.57259206798866802</v>
      </c>
      <c r="P1024" s="15">
        <v>6.6030416043110698</v>
      </c>
      <c r="Q1024" s="11" t="s">
        <v>38</v>
      </c>
      <c r="R1024" s="11" t="s">
        <v>46</v>
      </c>
      <c r="S1024" s="11" t="s">
        <v>47</v>
      </c>
      <c r="T1024" s="11" t="s">
        <v>48</v>
      </c>
      <c r="U1024" s="11">
        <v>1</v>
      </c>
    </row>
    <row r="1025" spans="1:21" x14ac:dyDescent="0.2">
      <c r="A1025" s="11" t="s">
        <v>45</v>
      </c>
      <c r="B1025" s="11">
        <v>5.6479999999999997</v>
      </c>
      <c r="C1025" s="11">
        <v>18.565999999999999</v>
      </c>
      <c r="D1025" s="11">
        <v>2.4359999999999999</v>
      </c>
      <c r="E1025" s="11">
        <v>0.23762</v>
      </c>
      <c r="F1025" s="11">
        <v>1.4321999999999999</v>
      </c>
      <c r="G1025" s="11">
        <v>0.69499999999999995</v>
      </c>
      <c r="H1025" s="11">
        <v>5.4749999999999996</v>
      </c>
      <c r="I1025" s="15">
        <v>8.9470000000000001E-4</v>
      </c>
      <c r="J1025" s="15">
        <v>2.7629999999999998E-2</v>
      </c>
      <c r="K1025" s="15">
        <v>1.84943901556279</v>
      </c>
      <c r="L1025" s="15">
        <v>1.4151284835323901</v>
      </c>
      <c r="M1025" s="15">
        <v>0.28266377126311998</v>
      </c>
      <c r="N1025" s="15">
        <v>9.0843286283025695E-2</v>
      </c>
      <c r="O1025" s="11">
        <v>0.56869688385269102</v>
      </c>
      <c r="P1025" s="15">
        <v>6.6409384741450603</v>
      </c>
      <c r="Q1025" s="11" t="s">
        <v>38</v>
      </c>
      <c r="R1025" s="11" t="s">
        <v>46</v>
      </c>
      <c r="S1025" s="11" t="s">
        <v>47</v>
      </c>
      <c r="T1025" s="11" t="s">
        <v>48</v>
      </c>
      <c r="U1025" s="11">
        <v>1</v>
      </c>
    </row>
    <row r="1026" spans="1:21" x14ac:dyDescent="0.2">
      <c r="A1026" s="11" t="s">
        <v>45</v>
      </c>
      <c r="B1026" s="11">
        <v>5.6479999999999997</v>
      </c>
      <c r="C1026" s="11">
        <v>18.565999999999999</v>
      </c>
      <c r="D1026" s="11">
        <v>2.7069999999999999</v>
      </c>
      <c r="E1026" s="11">
        <v>0.28841</v>
      </c>
      <c r="F1026" s="11">
        <v>1.5914999999999999</v>
      </c>
      <c r="G1026" s="11">
        <v>0.74399999999999999</v>
      </c>
      <c r="H1026" s="11">
        <v>4.8070000000000004</v>
      </c>
      <c r="I1026" s="15">
        <v>9.1080000000000002E-4</v>
      </c>
      <c r="J1026" s="15">
        <v>2.5409999999999999E-2</v>
      </c>
      <c r="K1026" s="15">
        <v>0.68083431719795395</v>
      </c>
      <c r="L1026" s="15">
        <v>1.35773317591499</v>
      </c>
      <c r="M1026" s="15">
        <v>0.257378984651712</v>
      </c>
      <c r="N1026" s="15">
        <v>5.1554506099960699E-2</v>
      </c>
      <c r="O1026" s="11">
        <v>0.520715297450425</v>
      </c>
      <c r="P1026" s="15">
        <v>6.9669230496340697</v>
      </c>
      <c r="Q1026" s="11" t="s">
        <v>38</v>
      </c>
      <c r="R1026" s="11" t="s">
        <v>46</v>
      </c>
      <c r="S1026" s="11" t="s">
        <v>47</v>
      </c>
      <c r="T1026" s="11" t="s">
        <v>48</v>
      </c>
      <c r="U1026" s="11">
        <v>1</v>
      </c>
    </row>
    <row r="1027" spans="1:21" x14ac:dyDescent="0.2">
      <c r="A1027" s="11" t="s">
        <v>45</v>
      </c>
      <c r="B1027" s="11">
        <v>5.6479999999999997</v>
      </c>
      <c r="C1027" s="11">
        <v>18.565999999999999</v>
      </c>
      <c r="D1027" s="11">
        <v>2.7370000000000001</v>
      </c>
      <c r="E1027" s="11">
        <v>0.29446</v>
      </c>
      <c r="F1027" s="11">
        <v>1.6087</v>
      </c>
      <c r="G1027" s="11">
        <v>0.749</v>
      </c>
      <c r="H1027" s="11">
        <v>4.7350000000000003</v>
      </c>
      <c r="I1027" s="15">
        <v>9.1149999999999998E-4</v>
      </c>
      <c r="J1027" s="15">
        <v>2.478E-2</v>
      </c>
      <c r="K1027" s="15">
        <v>0.69007263922518203</v>
      </c>
      <c r="L1027" s="15">
        <v>1.35593220338983</v>
      </c>
      <c r="M1027" s="15">
        <v>0.19087974172719899</v>
      </c>
      <c r="N1027" s="15">
        <v>2.6715092816787699E-2</v>
      </c>
      <c r="O1027" s="11">
        <v>0.51540368271954695</v>
      </c>
      <c r="P1027" s="15">
        <v>6.9853809254887302</v>
      </c>
      <c r="Q1027" s="11" t="s">
        <v>38</v>
      </c>
      <c r="R1027" s="11" t="s">
        <v>46</v>
      </c>
      <c r="S1027" s="11" t="s">
        <v>47</v>
      </c>
      <c r="T1027" s="11" t="s">
        <v>48</v>
      </c>
      <c r="U1027" s="11">
        <v>1</v>
      </c>
    </row>
    <row r="1028" spans="1:21" x14ac:dyDescent="0.2">
      <c r="A1028" s="11" t="s">
        <v>45</v>
      </c>
      <c r="B1028" s="11">
        <v>5.6479999999999997</v>
      </c>
      <c r="C1028" s="11">
        <v>18.565999999999999</v>
      </c>
      <c r="D1028" s="11">
        <v>2.766</v>
      </c>
      <c r="E1028" s="11">
        <v>0.30063000000000001</v>
      </c>
      <c r="F1028" s="11">
        <v>1.6258999999999999</v>
      </c>
      <c r="G1028" s="11">
        <v>0.754</v>
      </c>
      <c r="H1028" s="11">
        <v>4.6630000000000003</v>
      </c>
      <c r="I1028" s="15">
        <v>9.1200000000000005E-4</v>
      </c>
      <c r="J1028" s="15">
        <v>2.4709999999999999E-2</v>
      </c>
      <c r="K1028" s="15">
        <v>0.692027519222987</v>
      </c>
      <c r="L1028" s="15">
        <v>1.3476325374342399</v>
      </c>
      <c r="M1028" s="15">
        <v>0.21327397814649901</v>
      </c>
      <c r="N1028" s="15">
        <v>5.4229057061918301E-2</v>
      </c>
      <c r="O1028" s="11">
        <v>0.51026912181303097</v>
      </c>
      <c r="P1028" s="15">
        <v>7.0077182123051296</v>
      </c>
      <c r="Q1028" s="11" t="s">
        <v>38</v>
      </c>
      <c r="R1028" s="11" t="s">
        <v>46</v>
      </c>
      <c r="S1028" s="11" t="s">
        <v>47</v>
      </c>
      <c r="T1028" s="11" t="s">
        <v>48</v>
      </c>
      <c r="U1028" s="11">
        <v>1</v>
      </c>
    </row>
    <row r="1029" spans="1:21" x14ac:dyDescent="0.2">
      <c r="A1029" s="11" t="s">
        <v>45</v>
      </c>
      <c r="B1029" s="11">
        <v>5.6479999999999997</v>
      </c>
      <c r="C1029" s="11">
        <v>18.565999999999999</v>
      </c>
      <c r="D1029" s="11">
        <v>2.7949999999999999</v>
      </c>
      <c r="E1029" s="11">
        <v>0.30692999999999998</v>
      </c>
      <c r="F1029" s="11">
        <v>1.6432</v>
      </c>
      <c r="G1029" s="11">
        <v>0.75900000000000001</v>
      </c>
      <c r="H1029" s="11">
        <v>4.5910000000000002</v>
      </c>
      <c r="I1029" s="15">
        <v>9.123E-4</v>
      </c>
      <c r="J1029" s="15">
        <v>2.4830000000000001E-2</v>
      </c>
      <c r="K1029" s="15">
        <v>0.688683044703987</v>
      </c>
      <c r="L1029" s="15">
        <v>1.34514699959726</v>
      </c>
      <c r="M1029" s="15">
        <v>0.20459122029802701</v>
      </c>
      <c r="N1029" s="15">
        <v>2.7345952476842499E-2</v>
      </c>
      <c r="O1029" s="11">
        <v>0.50513456090651598</v>
      </c>
      <c r="P1029" s="15">
        <v>7.02899590428129</v>
      </c>
      <c r="Q1029" s="11" t="s">
        <v>38</v>
      </c>
      <c r="R1029" s="11" t="s">
        <v>46</v>
      </c>
      <c r="S1029" s="11" t="s">
        <v>47</v>
      </c>
      <c r="T1029" s="11" t="s">
        <v>48</v>
      </c>
      <c r="U1029" s="11">
        <v>1</v>
      </c>
    </row>
    <row r="1030" spans="1:21" x14ac:dyDescent="0.2">
      <c r="A1030" s="11" t="s">
        <v>45</v>
      </c>
      <c r="B1030" s="11">
        <v>5.6479999999999997</v>
      </c>
      <c r="C1030" s="11">
        <v>18.565999999999999</v>
      </c>
      <c r="D1030" s="11">
        <v>2.8239999999999998</v>
      </c>
      <c r="E1030" s="11">
        <v>0.31335000000000002</v>
      </c>
      <c r="F1030" s="11">
        <v>1.6604000000000001</v>
      </c>
      <c r="G1030" s="11">
        <v>0.76300000000000001</v>
      </c>
      <c r="H1030" s="11">
        <v>4.5190000000000001</v>
      </c>
      <c r="I1030" s="15">
        <v>9.1219999999999995E-4</v>
      </c>
      <c r="J1030" s="15">
        <v>2.4740000000000002E-2</v>
      </c>
      <c r="K1030" s="15">
        <v>0.68310428455941796</v>
      </c>
      <c r="L1030" s="15">
        <v>1.3298302344381601</v>
      </c>
      <c r="M1030" s="15">
        <v>0.99434114793856099</v>
      </c>
      <c r="N1030" s="15">
        <v>2.7687954729183499E-2</v>
      </c>
      <c r="O1030" s="11">
        <v>0.5</v>
      </c>
      <c r="P1030" s="15">
        <v>7.0382592530102404</v>
      </c>
      <c r="Q1030" s="11" t="s">
        <v>38</v>
      </c>
      <c r="R1030" s="11" t="s">
        <v>46</v>
      </c>
      <c r="S1030" s="11" t="s">
        <v>47</v>
      </c>
      <c r="T1030" s="11" t="s">
        <v>48</v>
      </c>
      <c r="U1030" s="11">
        <v>1</v>
      </c>
    </row>
    <row r="1031" spans="1:21" x14ac:dyDescent="0.2">
      <c r="A1031" s="11" t="s">
        <v>45</v>
      </c>
      <c r="B1031" s="11">
        <v>5.6479999999999997</v>
      </c>
      <c r="C1031" s="11">
        <v>18.565999999999999</v>
      </c>
      <c r="D1031" s="11">
        <v>2.8540000000000001</v>
      </c>
      <c r="E1031" s="11">
        <v>0.31991999999999998</v>
      </c>
      <c r="F1031" s="11">
        <v>1.6776</v>
      </c>
      <c r="G1031" s="11">
        <v>0.76800000000000002</v>
      </c>
      <c r="H1031" s="11">
        <v>4.4470000000000001</v>
      </c>
      <c r="I1031" s="15">
        <v>9.1189999999999999E-4</v>
      </c>
      <c r="J1031" s="15">
        <v>2.4199999999999999E-2</v>
      </c>
      <c r="K1031" s="15">
        <v>0.69008264462809898</v>
      </c>
      <c r="L1031" s="15">
        <v>1.3347107438016499</v>
      </c>
      <c r="M1031" s="15">
        <v>0.20991735537190101</v>
      </c>
      <c r="N1031" s="15">
        <v>2.8842975206611599E-2</v>
      </c>
      <c r="O1031" s="11">
        <v>0.49468838526912201</v>
      </c>
      <c r="P1031" s="15">
        <v>7.0489591950243096</v>
      </c>
      <c r="Q1031" s="11" t="s">
        <v>38</v>
      </c>
      <c r="R1031" s="11" t="s">
        <v>46</v>
      </c>
      <c r="S1031" s="11" t="s">
        <v>47</v>
      </c>
      <c r="T1031" s="11" t="s">
        <v>48</v>
      </c>
      <c r="U1031" s="11">
        <v>1</v>
      </c>
    </row>
    <row r="1032" spans="1:21" x14ac:dyDescent="0.2">
      <c r="A1032" s="11" t="s">
        <v>45</v>
      </c>
      <c r="B1032" s="11">
        <v>5.6479999999999997</v>
      </c>
      <c r="C1032" s="11">
        <v>18.565999999999999</v>
      </c>
      <c r="D1032" s="11">
        <v>2.883</v>
      </c>
      <c r="E1032" s="11">
        <v>0.32662000000000002</v>
      </c>
      <c r="F1032" s="11">
        <v>1.6948000000000001</v>
      </c>
      <c r="G1032" s="11">
        <v>0.77300000000000002</v>
      </c>
      <c r="H1032" s="11">
        <v>4.3739999999999997</v>
      </c>
      <c r="I1032" s="15">
        <v>9.1129999999999998E-4</v>
      </c>
      <c r="J1032" s="15">
        <v>2.392E-2</v>
      </c>
      <c r="K1032" s="15">
        <v>0.68979933110367897</v>
      </c>
      <c r="L1032" s="15">
        <v>1.32943143812709</v>
      </c>
      <c r="M1032" s="15">
        <v>0.214046822742475</v>
      </c>
      <c r="N1032" s="15">
        <v>0</v>
      </c>
      <c r="O1032" s="11">
        <v>0.48955382436260603</v>
      </c>
      <c r="P1032" s="15">
        <v>7.0635837273801201</v>
      </c>
      <c r="Q1032" s="11" t="s">
        <v>38</v>
      </c>
      <c r="R1032" s="11" t="s">
        <v>46</v>
      </c>
      <c r="S1032" s="11" t="s">
        <v>47</v>
      </c>
      <c r="T1032" s="11" t="s">
        <v>48</v>
      </c>
      <c r="U1032" s="11">
        <v>1</v>
      </c>
    </row>
    <row r="1033" spans="1:21" x14ac:dyDescent="0.2">
      <c r="A1033" s="11" t="s">
        <v>45</v>
      </c>
      <c r="B1033" s="11">
        <v>5.6479999999999997</v>
      </c>
      <c r="C1033" s="11">
        <v>18.565999999999999</v>
      </c>
      <c r="D1033" s="11">
        <v>2.9119999999999999</v>
      </c>
      <c r="E1033" s="11">
        <v>0.33346999999999999</v>
      </c>
      <c r="F1033" s="11">
        <v>1.712</v>
      </c>
      <c r="G1033" s="11">
        <v>0.77700000000000002</v>
      </c>
      <c r="H1033" s="11">
        <v>4.3019999999999996</v>
      </c>
      <c r="I1033" s="15">
        <v>9.1040000000000001E-4</v>
      </c>
      <c r="J1033" s="15">
        <v>2.3820000000000001E-2</v>
      </c>
      <c r="K1033" s="15">
        <v>0.68849706129303101</v>
      </c>
      <c r="L1033" s="15">
        <v>1.3224181360201499</v>
      </c>
      <c r="M1033" s="15">
        <v>0.17758186397984899</v>
      </c>
      <c r="N1033" s="15">
        <v>0</v>
      </c>
      <c r="O1033" s="11">
        <v>0.48441926345609099</v>
      </c>
      <c r="P1033" s="15">
        <v>7.0671597251541902</v>
      </c>
      <c r="Q1033" s="11" t="s">
        <v>38</v>
      </c>
      <c r="R1033" s="11" t="s">
        <v>46</v>
      </c>
      <c r="S1033" s="11" t="s">
        <v>47</v>
      </c>
      <c r="T1033" s="11" t="s">
        <v>48</v>
      </c>
      <c r="U1033" s="11">
        <v>1</v>
      </c>
    </row>
    <row r="1034" spans="1:21" x14ac:dyDescent="0.2">
      <c r="A1034" s="11" t="s">
        <v>45</v>
      </c>
      <c r="B1034" s="11">
        <v>5.6479999999999997</v>
      </c>
      <c r="C1034" s="11">
        <v>18.565999999999999</v>
      </c>
      <c r="D1034" s="11">
        <v>2.9409999999999998</v>
      </c>
      <c r="E1034" s="11">
        <v>0.34045999999999998</v>
      </c>
      <c r="F1034" s="11">
        <v>1.7292000000000001</v>
      </c>
      <c r="G1034" s="11">
        <v>0.78100000000000003</v>
      </c>
      <c r="H1034" s="11">
        <v>4.2300000000000004</v>
      </c>
      <c r="I1034" s="15">
        <v>9.0910000000000003E-4</v>
      </c>
      <c r="J1034" s="15">
        <v>2.3130000000000001E-2</v>
      </c>
      <c r="K1034" s="15">
        <v>0.69606571552096896</v>
      </c>
      <c r="L1034" s="15">
        <v>1.31863380890618</v>
      </c>
      <c r="M1034" s="15">
        <v>0.19757890185905699</v>
      </c>
      <c r="N1034" s="15">
        <v>3.34198011240813E-2</v>
      </c>
      <c r="O1034" s="11">
        <v>0.479284702549575</v>
      </c>
      <c r="P1034" s="15">
        <v>7.0688785227548703</v>
      </c>
      <c r="Q1034" s="11" t="s">
        <v>38</v>
      </c>
      <c r="R1034" s="11" t="s">
        <v>46</v>
      </c>
      <c r="S1034" s="11" t="s">
        <v>47</v>
      </c>
      <c r="T1034" s="11" t="s">
        <v>48</v>
      </c>
      <c r="U1034" s="11">
        <v>1</v>
      </c>
    </row>
    <row r="1035" spans="1:21" x14ac:dyDescent="0.2">
      <c r="A1035" s="11" t="s">
        <v>45</v>
      </c>
      <c r="B1035" s="11">
        <v>5.6479999999999997</v>
      </c>
      <c r="C1035" s="11">
        <v>18.565999999999999</v>
      </c>
      <c r="D1035" s="11">
        <v>2.9710000000000001</v>
      </c>
      <c r="E1035" s="11">
        <v>0.34760999999999997</v>
      </c>
      <c r="F1035" s="11">
        <v>1.7464</v>
      </c>
      <c r="G1035" s="11">
        <v>0.78600000000000003</v>
      </c>
      <c r="H1035" s="11">
        <v>4.1580000000000004</v>
      </c>
      <c r="I1035" s="15">
        <v>9.075E-4</v>
      </c>
      <c r="J1035" s="15">
        <v>2.3429999999999999E-2</v>
      </c>
      <c r="K1035" s="15">
        <v>0.68715322236448995</v>
      </c>
      <c r="L1035" s="15">
        <v>1.3145539906103301</v>
      </c>
      <c r="M1035" s="15">
        <v>0.20956039265898399</v>
      </c>
      <c r="N1035" s="15">
        <v>3.5381988903115703E-2</v>
      </c>
      <c r="O1035" s="11">
        <v>0.47397308781869701</v>
      </c>
      <c r="P1035" s="15">
        <v>7.0718085920626503</v>
      </c>
      <c r="Q1035" s="11" t="s">
        <v>38</v>
      </c>
      <c r="R1035" s="11" t="s">
        <v>46</v>
      </c>
      <c r="S1035" s="11" t="s">
        <v>47</v>
      </c>
      <c r="T1035" s="11" t="s">
        <v>48</v>
      </c>
      <c r="U1035" s="11">
        <v>1</v>
      </c>
    </row>
    <row r="1036" spans="1:21" x14ac:dyDescent="0.2">
      <c r="A1036" s="11" t="s">
        <v>45</v>
      </c>
      <c r="B1036" s="11">
        <v>5.6479999999999997</v>
      </c>
      <c r="C1036" s="11">
        <v>18.565999999999999</v>
      </c>
      <c r="D1036" s="11">
        <v>3</v>
      </c>
      <c r="E1036" s="11">
        <v>0.35491</v>
      </c>
      <c r="F1036" s="11">
        <v>1.7636000000000001</v>
      </c>
      <c r="G1036" s="11">
        <v>0.79</v>
      </c>
      <c r="H1036" s="11">
        <v>4.0860000000000003</v>
      </c>
      <c r="I1036" s="15">
        <v>9.0549999999999995E-4</v>
      </c>
      <c r="J1036" s="15">
        <v>2.2890000000000001E-2</v>
      </c>
      <c r="K1036" s="15">
        <v>0.69899519440803803</v>
      </c>
      <c r="L1036" s="15">
        <v>1.3149847094801199</v>
      </c>
      <c r="M1036" s="15">
        <v>0.23940585408475301</v>
      </c>
      <c r="N1036" s="15">
        <v>4.1633901266928799E-2</v>
      </c>
      <c r="O1036" s="11">
        <v>0.46883852691218098</v>
      </c>
      <c r="P1036" s="15">
        <v>7.0697454557756103</v>
      </c>
      <c r="Q1036" s="11" t="s">
        <v>38</v>
      </c>
      <c r="R1036" s="11" t="s">
        <v>46</v>
      </c>
      <c r="S1036" s="11" t="s">
        <v>47</v>
      </c>
      <c r="T1036" s="11" t="s">
        <v>48</v>
      </c>
      <c r="U1036" s="11">
        <v>1</v>
      </c>
    </row>
    <row r="1037" spans="1:21" x14ac:dyDescent="0.2">
      <c r="A1037" s="11" t="s">
        <v>45</v>
      </c>
      <c r="B1037" s="11">
        <v>5.6479999999999997</v>
      </c>
      <c r="C1037" s="11">
        <v>18.565999999999999</v>
      </c>
      <c r="D1037" s="11">
        <v>3.0289999999999999</v>
      </c>
      <c r="E1037" s="11">
        <v>0.36237999999999998</v>
      </c>
      <c r="F1037" s="11">
        <v>1.7807999999999999</v>
      </c>
      <c r="G1037" s="11">
        <v>0.79400000000000004</v>
      </c>
      <c r="H1037" s="11">
        <v>4.0140000000000002</v>
      </c>
      <c r="I1037" s="15">
        <v>9.0320000000000005E-4</v>
      </c>
      <c r="J1037" s="15">
        <v>2.2669999999999999E-2</v>
      </c>
      <c r="K1037" s="15">
        <v>0.69695632995147805</v>
      </c>
      <c r="L1037" s="15">
        <v>1.3056903396559301</v>
      </c>
      <c r="M1037" s="15">
        <v>0.224084693427437</v>
      </c>
      <c r="N1037" s="15">
        <v>8.6016762240846895E-2</v>
      </c>
      <c r="O1037" s="11">
        <v>0.46370396600566599</v>
      </c>
      <c r="P1037" s="15">
        <v>7.0658139196476002</v>
      </c>
      <c r="Q1037" s="11" t="s">
        <v>38</v>
      </c>
      <c r="R1037" s="11" t="s">
        <v>46</v>
      </c>
      <c r="S1037" s="11" t="s">
        <v>47</v>
      </c>
      <c r="T1037" s="11" t="s">
        <v>48</v>
      </c>
      <c r="U1037" s="11">
        <v>1</v>
      </c>
    </row>
    <row r="1038" spans="1:21" x14ac:dyDescent="0.2">
      <c r="A1038" s="11" t="s">
        <v>45</v>
      </c>
      <c r="B1038" s="11">
        <v>5.6479999999999997</v>
      </c>
      <c r="C1038" s="11">
        <v>18.565999999999999</v>
      </c>
      <c r="D1038" s="11">
        <v>3.0590000000000002</v>
      </c>
      <c r="E1038" s="11">
        <v>0.37001000000000001</v>
      </c>
      <c r="F1038" s="11">
        <v>1.798</v>
      </c>
      <c r="G1038" s="11">
        <v>0.79800000000000004</v>
      </c>
      <c r="H1038" s="11">
        <v>3.9420000000000002</v>
      </c>
      <c r="I1038" s="15">
        <v>9.0039999999999999E-4</v>
      </c>
      <c r="J1038" s="15">
        <v>2.0039999999999999E-2</v>
      </c>
      <c r="K1038" s="15">
        <v>0.77844311377245501</v>
      </c>
      <c r="L1038" s="15">
        <v>1.4321357285429099</v>
      </c>
      <c r="M1038" s="15">
        <v>1.1127744510977999</v>
      </c>
      <c r="N1038" s="15">
        <v>0.43612774451097802</v>
      </c>
      <c r="O1038" s="11">
        <v>0.458392351274788</v>
      </c>
      <c r="P1038" s="15">
        <v>7.0540881968337503</v>
      </c>
      <c r="Q1038" s="11" t="s">
        <v>38</v>
      </c>
      <c r="R1038" s="11" t="s">
        <v>46</v>
      </c>
      <c r="S1038" s="11" t="s">
        <v>47</v>
      </c>
      <c r="T1038" s="11" t="s">
        <v>48</v>
      </c>
      <c r="U1038" s="11">
        <v>1</v>
      </c>
    </row>
    <row r="1039" spans="1:21" x14ac:dyDescent="0.2">
      <c r="A1039" s="11" t="s">
        <v>45</v>
      </c>
      <c r="B1039" s="11">
        <v>5.6479999999999997</v>
      </c>
      <c r="C1039" s="11">
        <v>18.565999999999999</v>
      </c>
      <c r="D1039" s="11">
        <v>3.0880000000000001</v>
      </c>
      <c r="E1039" s="11">
        <v>0.37783</v>
      </c>
      <c r="F1039" s="11">
        <v>1.8151999999999999</v>
      </c>
      <c r="G1039" s="11">
        <v>0.80200000000000005</v>
      </c>
      <c r="H1039" s="11">
        <v>3.8690000000000002</v>
      </c>
      <c r="I1039" s="15">
        <v>8.9720000000000002E-4</v>
      </c>
      <c r="J1039" s="15">
        <v>2.3189999999999999E-2</v>
      </c>
      <c r="K1039" s="15">
        <v>0.67270375161707596</v>
      </c>
      <c r="L1039" s="15">
        <v>1.2246658042259599</v>
      </c>
      <c r="M1039" s="15">
        <v>0.27166882276843501</v>
      </c>
      <c r="N1039" s="15">
        <v>0.110823630875377</v>
      </c>
      <c r="O1039" s="11">
        <v>0.45325779036827202</v>
      </c>
      <c r="P1039" s="15">
        <v>7.0464259226381598</v>
      </c>
      <c r="Q1039" s="11" t="s">
        <v>38</v>
      </c>
      <c r="R1039" s="11" t="s">
        <v>46</v>
      </c>
      <c r="S1039" s="11" t="s">
        <v>47</v>
      </c>
      <c r="T1039" s="11" t="s">
        <v>48</v>
      </c>
      <c r="U1039" s="11">
        <v>1</v>
      </c>
    </row>
    <row r="1040" spans="1:21" x14ac:dyDescent="0.2">
      <c r="A1040" s="11" t="s">
        <v>45</v>
      </c>
      <c r="B1040" s="11">
        <v>5.6479999999999997</v>
      </c>
      <c r="C1040" s="11">
        <v>18.565999999999999</v>
      </c>
      <c r="D1040" s="11">
        <v>3.117</v>
      </c>
      <c r="E1040" s="11">
        <v>0.38582</v>
      </c>
      <c r="F1040" s="11">
        <v>1.8324</v>
      </c>
      <c r="G1040" s="11">
        <v>0.80600000000000005</v>
      </c>
      <c r="H1040" s="11">
        <v>3.7970000000000002</v>
      </c>
      <c r="I1040" s="15">
        <v>8.9360000000000004E-4</v>
      </c>
      <c r="J1040" s="15">
        <v>2.2169999999999999E-2</v>
      </c>
      <c r="K1040" s="15">
        <v>0.69914298601713998</v>
      </c>
      <c r="L1040" s="15">
        <v>1.2584573748308501</v>
      </c>
      <c r="M1040" s="15">
        <v>3.4776725304465503E-2</v>
      </c>
      <c r="N1040" s="15">
        <v>2.0478123590437498E-2</v>
      </c>
      <c r="O1040" s="11">
        <v>0.44812322946175598</v>
      </c>
      <c r="P1040" s="15">
        <v>7.0369168616604103</v>
      </c>
      <c r="Q1040" s="11" t="s">
        <v>38</v>
      </c>
      <c r="R1040" s="11" t="s">
        <v>46</v>
      </c>
      <c r="S1040" s="11" t="s">
        <v>47</v>
      </c>
      <c r="T1040" s="11" t="s">
        <v>48</v>
      </c>
      <c r="U1040" s="11">
        <v>1</v>
      </c>
    </row>
    <row r="1041" spans="1:21" x14ac:dyDescent="0.2">
      <c r="A1041" s="11" t="s">
        <v>45</v>
      </c>
      <c r="B1041" s="11">
        <v>5.6479999999999997</v>
      </c>
      <c r="C1041" s="11">
        <v>18.565999999999999</v>
      </c>
      <c r="D1041" s="11">
        <v>3.1459999999999999</v>
      </c>
      <c r="E1041" s="11">
        <v>0.39400000000000002</v>
      </c>
      <c r="F1041" s="11">
        <v>1.8495999999999999</v>
      </c>
      <c r="G1041" s="11">
        <v>0.81</v>
      </c>
      <c r="H1041" s="11">
        <v>3.7250000000000001</v>
      </c>
      <c r="I1041" s="15">
        <v>8.8940000000000004E-4</v>
      </c>
      <c r="J1041" s="15">
        <v>2.2190000000000001E-2</v>
      </c>
      <c r="K1041" s="15">
        <v>0.69851284362325405</v>
      </c>
      <c r="L1041" s="15">
        <v>1.26182965299685</v>
      </c>
      <c r="M1041" s="15">
        <v>6.7147363677332095E-2</v>
      </c>
      <c r="N1041" s="15">
        <v>3.7449301487156403E-2</v>
      </c>
      <c r="O1041" s="11">
        <v>0.44298866855524099</v>
      </c>
      <c r="P1041" s="15">
        <v>7.0255530743335104</v>
      </c>
      <c r="Q1041" s="11" t="s">
        <v>38</v>
      </c>
      <c r="R1041" s="11" t="s">
        <v>46</v>
      </c>
      <c r="S1041" s="11" t="s">
        <v>47</v>
      </c>
      <c r="T1041" s="11" t="s">
        <v>48</v>
      </c>
      <c r="U1041" s="11">
        <v>1</v>
      </c>
    </row>
    <row r="1042" spans="1:21" x14ac:dyDescent="0.2">
      <c r="A1042" s="11" t="s">
        <v>45</v>
      </c>
      <c r="B1042" s="11">
        <v>5.6479999999999997</v>
      </c>
      <c r="C1042" s="11">
        <v>18.565999999999999</v>
      </c>
      <c r="D1042" s="11">
        <v>3.496</v>
      </c>
      <c r="E1042" s="11">
        <v>0.50887000000000004</v>
      </c>
      <c r="F1042" s="11">
        <v>2.0550999999999999</v>
      </c>
      <c r="G1042" s="11">
        <v>0.85199999999999998</v>
      </c>
      <c r="H1042" s="11">
        <v>2.8639999999999999</v>
      </c>
      <c r="I1042" s="15">
        <v>7.9460000000000002E-4</v>
      </c>
      <c r="J1042" s="15">
        <v>1.7610000000000001E-2</v>
      </c>
      <c r="K1042" s="15">
        <v>0.66439522998296396</v>
      </c>
      <c r="L1042" s="15">
        <v>1.2095400340715501</v>
      </c>
      <c r="M1042" s="15">
        <v>0.285633162975582</v>
      </c>
      <c r="N1042" s="15">
        <v>0.24247586598523599</v>
      </c>
      <c r="O1042" s="11">
        <v>0.38101983002832901</v>
      </c>
      <c r="P1042" s="15">
        <v>6.6817614921908204</v>
      </c>
      <c r="Q1042" s="11" t="s">
        <v>38</v>
      </c>
      <c r="R1042" s="11" t="s">
        <v>46</v>
      </c>
      <c r="S1042" s="11" t="s">
        <v>47</v>
      </c>
      <c r="T1042" s="11" t="s">
        <v>48</v>
      </c>
      <c r="U1042" s="11">
        <v>1</v>
      </c>
    </row>
    <row r="1043" spans="1:21" x14ac:dyDescent="0.2">
      <c r="A1043" s="11" t="s">
        <v>45</v>
      </c>
      <c r="B1043" s="11">
        <v>5.6479999999999997</v>
      </c>
      <c r="C1043" s="11">
        <v>18.565999999999999</v>
      </c>
      <c r="D1043" s="11">
        <v>3.5339999999999998</v>
      </c>
      <c r="E1043" s="11">
        <v>0.52356000000000003</v>
      </c>
      <c r="F1043" s="11">
        <v>2.0773000000000001</v>
      </c>
      <c r="G1043" s="11">
        <v>0.85599999999999998</v>
      </c>
      <c r="H1043" s="11">
        <v>2.7709999999999999</v>
      </c>
      <c r="I1043" s="15">
        <v>7.7809999999999999E-4</v>
      </c>
      <c r="J1043" s="15">
        <v>1.6559999999999998E-2</v>
      </c>
      <c r="K1043" s="15">
        <v>0.68236714975845403</v>
      </c>
      <c r="L1043" s="15">
        <v>1.20169082125604</v>
      </c>
      <c r="M1043" s="15">
        <v>0.28985507246376802</v>
      </c>
      <c r="N1043" s="15">
        <v>0.25905797101449302</v>
      </c>
      <c r="O1043" s="11">
        <v>0.37429178470254998</v>
      </c>
      <c r="P1043" s="15">
        <v>6.6245915873708299</v>
      </c>
      <c r="Q1043" s="11" t="s">
        <v>38</v>
      </c>
      <c r="R1043" s="11" t="s">
        <v>46</v>
      </c>
      <c r="S1043" s="11" t="s">
        <v>47</v>
      </c>
      <c r="T1043" s="11" t="s">
        <v>48</v>
      </c>
      <c r="U1043" s="11">
        <v>1</v>
      </c>
    </row>
    <row r="1044" spans="1:21" x14ac:dyDescent="0.2">
      <c r="A1044" s="11" t="s">
        <v>45</v>
      </c>
      <c r="B1044" s="11">
        <v>5.6479999999999997</v>
      </c>
      <c r="C1044" s="11">
        <v>18.565999999999999</v>
      </c>
      <c r="D1044" s="11">
        <v>3.5710000000000002</v>
      </c>
      <c r="E1044" s="11">
        <v>0.53878999999999999</v>
      </c>
      <c r="F1044" s="11">
        <v>2.0996000000000001</v>
      </c>
      <c r="G1044" s="11">
        <v>0.86</v>
      </c>
      <c r="H1044" s="11">
        <v>2.6779999999999999</v>
      </c>
      <c r="I1044" s="15">
        <v>7.6020000000000005E-4</v>
      </c>
      <c r="J1044" s="15">
        <v>1.559E-2</v>
      </c>
      <c r="K1044" s="15">
        <v>0.69275176395125104</v>
      </c>
      <c r="L1044" s="15">
        <v>1.1994868505452201</v>
      </c>
      <c r="M1044" s="15">
        <v>0.32584990378447698</v>
      </c>
      <c r="N1044" s="15">
        <v>0.27581783194355403</v>
      </c>
      <c r="O1044" s="11">
        <v>0.36774079320113301</v>
      </c>
      <c r="P1044" s="15">
        <v>6.5712506468513299</v>
      </c>
      <c r="Q1044" s="11" t="s">
        <v>38</v>
      </c>
      <c r="R1044" s="11" t="s">
        <v>46</v>
      </c>
      <c r="S1044" s="11" t="s">
        <v>47</v>
      </c>
      <c r="T1044" s="11" t="s">
        <v>48</v>
      </c>
      <c r="U1044" s="11">
        <v>1</v>
      </c>
    </row>
    <row r="1045" spans="1:21" x14ac:dyDescent="0.2">
      <c r="A1045" s="11" t="s">
        <v>45</v>
      </c>
      <c r="B1045" s="11">
        <v>5.6479999999999997</v>
      </c>
      <c r="C1045" s="11">
        <v>18.565999999999999</v>
      </c>
      <c r="D1045" s="11">
        <v>3.609</v>
      </c>
      <c r="E1045" s="11">
        <v>0.55459000000000003</v>
      </c>
      <c r="F1045" s="11">
        <v>2.1217999999999999</v>
      </c>
      <c r="G1045" s="11">
        <v>0.86299999999999999</v>
      </c>
      <c r="H1045" s="11">
        <v>2.5840000000000001</v>
      </c>
      <c r="I1045" s="15">
        <v>7.406E-4</v>
      </c>
      <c r="J1045" s="15">
        <v>1.486E-2</v>
      </c>
      <c r="K1045" s="15">
        <v>0.71332436069986505</v>
      </c>
      <c r="L1045" s="15">
        <v>1.1978465679676999</v>
      </c>
      <c r="M1045" s="15">
        <v>0.31224764468371502</v>
      </c>
      <c r="N1045" s="15">
        <v>0.29071332436070002</v>
      </c>
      <c r="O1045" s="11">
        <v>0.36101274787535398</v>
      </c>
      <c r="P1045" s="15">
        <v>6.5011706610214999</v>
      </c>
      <c r="Q1045" s="11" t="s">
        <v>38</v>
      </c>
      <c r="R1045" s="11" t="s">
        <v>46</v>
      </c>
      <c r="S1045" s="11" t="s">
        <v>47</v>
      </c>
      <c r="T1045" s="11" t="s">
        <v>48</v>
      </c>
      <c r="U1045" s="11">
        <v>1</v>
      </c>
    </row>
    <row r="1046" spans="1:21" x14ac:dyDescent="0.2">
      <c r="A1046" s="11" t="s">
        <v>45</v>
      </c>
      <c r="B1046" s="11">
        <v>5.6479999999999997</v>
      </c>
      <c r="C1046" s="11">
        <v>18.565999999999999</v>
      </c>
      <c r="D1046" s="11">
        <v>3.6469999999999998</v>
      </c>
      <c r="E1046" s="11">
        <v>0.57098000000000004</v>
      </c>
      <c r="F1046" s="11">
        <v>2.1440000000000001</v>
      </c>
      <c r="G1046" s="11">
        <v>0.86699999999999999</v>
      </c>
      <c r="H1046" s="11">
        <v>2.4910000000000001</v>
      </c>
      <c r="I1046" s="15">
        <v>7.1940000000000003E-4</v>
      </c>
      <c r="J1046" s="15">
        <v>1.3820000000000001E-2</v>
      </c>
      <c r="K1046" s="15">
        <v>0.73082489146164997</v>
      </c>
      <c r="L1046" s="15">
        <v>1.1866859623733701</v>
      </c>
      <c r="M1046" s="15">
        <v>0.363241678726483</v>
      </c>
      <c r="N1046" s="15">
        <v>0.275687409551375</v>
      </c>
      <c r="O1046" s="11">
        <v>0.354284702549575</v>
      </c>
      <c r="P1046" s="15">
        <v>6.4361037912841699</v>
      </c>
      <c r="Q1046" s="11" t="s">
        <v>38</v>
      </c>
      <c r="R1046" s="11" t="s">
        <v>46</v>
      </c>
      <c r="S1046" s="11" t="s">
        <v>47</v>
      </c>
      <c r="T1046" s="11" t="s">
        <v>48</v>
      </c>
      <c r="U1046" s="11">
        <v>1</v>
      </c>
    </row>
    <row r="1047" spans="1:21" x14ac:dyDescent="0.2">
      <c r="A1047" s="11" t="s">
        <v>45</v>
      </c>
      <c r="B1047" s="11">
        <v>5.6479999999999997</v>
      </c>
      <c r="C1047" s="11">
        <v>18.565999999999999</v>
      </c>
      <c r="D1047" s="11">
        <v>3.6850000000000001</v>
      </c>
      <c r="E1047" s="11">
        <v>0.58799999999999997</v>
      </c>
      <c r="F1047" s="11">
        <v>2.1661999999999999</v>
      </c>
      <c r="G1047" s="11">
        <v>0.871</v>
      </c>
      <c r="H1047" s="11">
        <v>2.3980000000000001</v>
      </c>
      <c r="I1047" s="15">
        <v>6.9649999999999996E-4</v>
      </c>
      <c r="J1047" s="15">
        <v>1.3390000000000001E-2</v>
      </c>
      <c r="K1047" s="15">
        <v>0.745332337565347</v>
      </c>
      <c r="L1047" s="15">
        <v>1.17998506348021</v>
      </c>
      <c r="M1047" s="15">
        <v>0.38461538461538503</v>
      </c>
      <c r="N1047" s="15">
        <v>0.36669156086631799</v>
      </c>
      <c r="O1047" s="11">
        <v>0.34755665722379597</v>
      </c>
      <c r="P1047" s="15">
        <v>6.3684320361560198</v>
      </c>
      <c r="Q1047" s="11" t="s">
        <v>38</v>
      </c>
      <c r="R1047" s="11" t="s">
        <v>46</v>
      </c>
      <c r="S1047" s="11" t="s">
        <v>47</v>
      </c>
      <c r="T1047" s="11" t="s">
        <v>48</v>
      </c>
      <c r="U1047" s="11">
        <v>1</v>
      </c>
    </row>
    <row r="1048" spans="1:21" x14ac:dyDescent="0.2">
      <c r="A1048" s="11" t="s">
        <v>45</v>
      </c>
      <c r="B1048" s="11">
        <v>5.6479999999999997</v>
      </c>
      <c r="C1048" s="11">
        <v>18.565999999999999</v>
      </c>
      <c r="D1048" s="11">
        <v>3.7229999999999999</v>
      </c>
      <c r="E1048" s="11">
        <v>0.60568999999999995</v>
      </c>
      <c r="F1048" s="11">
        <v>2.1884000000000001</v>
      </c>
      <c r="G1048" s="11">
        <v>0.874</v>
      </c>
      <c r="H1048" s="11">
        <v>2.3050000000000002</v>
      </c>
      <c r="I1048" s="15">
        <v>6.7179999999999996E-4</v>
      </c>
      <c r="J1048" s="15">
        <v>1.304E-2</v>
      </c>
      <c r="K1048" s="15">
        <v>0.753834355828221</v>
      </c>
      <c r="L1048" s="15">
        <v>1.1579754601226999</v>
      </c>
      <c r="M1048" s="15">
        <v>0.42024539877300598</v>
      </c>
      <c r="N1048" s="15">
        <v>0.378067484662577</v>
      </c>
      <c r="O1048" s="11">
        <v>0.340828611898017</v>
      </c>
      <c r="P1048" s="15">
        <v>6.2909825085921502</v>
      </c>
      <c r="Q1048" s="11" t="s">
        <v>38</v>
      </c>
      <c r="R1048" s="11" t="s">
        <v>46</v>
      </c>
      <c r="S1048" s="11" t="s">
        <v>47</v>
      </c>
      <c r="T1048" s="11" t="s">
        <v>48</v>
      </c>
      <c r="U1048" s="11">
        <v>1</v>
      </c>
    </row>
    <row r="1049" spans="1:21" x14ac:dyDescent="0.2">
      <c r="A1049" s="11" t="s">
        <v>45</v>
      </c>
      <c r="B1049" s="11">
        <v>5.6479999999999997</v>
      </c>
      <c r="C1049" s="11">
        <v>18.565999999999999</v>
      </c>
      <c r="D1049" s="11">
        <v>3.76</v>
      </c>
      <c r="E1049" s="11">
        <v>0.62409000000000003</v>
      </c>
      <c r="F1049" s="11">
        <v>2.2105999999999999</v>
      </c>
      <c r="G1049" s="11">
        <v>0.878</v>
      </c>
      <c r="H1049" s="11">
        <v>2.2120000000000002</v>
      </c>
      <c r="I1049" s="15">
        <v>6.4510000000000001E-4</v>
      </c>
      <c r="J1049" s="15">
        <v>1.2109999999999999E-2</v>
      </c>
      <c r="K1049" s="15">
        <v>0.77043765483071802</v>
      </c>
      <c r="L1049" s="15">
        <v>1.14781172584641</v>
      </c>
      <c r="M1049" s="15">
        <v>0.454995871180842</v>
      </c>
      <c r="N1049" s="15">
        <v>0.40957886044591202</v>
      </c>
      <c r="O1049" s="11">
        <v>0.33427762039660103</v>
      </c>
      <c r="P1049" s="15">
        <v>6.2240818999615097</v>
      </c>
      <c r="Q1049" s="11" t="s">
        <v>38</v>
      </c>
      <c r="R1049" s="11" t="s">
        <v>46</v>
      </c>
      <c r="S1049" s="11" t="s">
        <v>47</v>
      </c>
      <c r="T1049" s="11" t="s">
        <v>48</v>
      </c>
      <c r="U1049" s="11">
        <v>1</v>
      </c>
    </row>
    <row r="1050" spans="1:21" x14ac:dyDescent="0.2">
      <c r="A1050" s="11" t="s">
        <v>45</v>
      </c>
      <c r="B1050" s="11">
        <v>5.6479999999999997</v>
      </c>
      <c r="C1050" s="11">
        <v>18.565999999999999</v>
      </c>
      <c r="D1050" s="11">
        <v>3.798</v>
      </c>
      <c r="E1050" s="11">
        <v>0.64324000000000003</v>
      </c>
      <c r="F1050" s="11">
        <v>2.2328999999999999</v>
      </c>
      <c r="G1050" s="11">
        <v>0.88100000000000001</v>
      </c>
      <c r="H1050" s="11">
        <v>2.1190000000000002</v>
      </c>
      <c r="I1050" s="15">
        <v>6.1649999999999997E-4</v>
      </c>
      <c r="J1050" s="15">
        <v>1.064E-2</v>
      </c>
      <c r="K1050" s="15">
        <v>0.80733082706766901</v>
      </c>
      <c r="L1050" s="15">
        <v>1.14661654135338</v>
      </c>
      <c r="M1050" s="15">
        <v>0.477443609022556</v>
      </c>
      <c r="N1050" s="15">
        <v>0.466165413533835</v>
      </c>
      <c r="O1050" s="11">
        <v>0.327549575070821</v>
      </c>
      <c r="P1050" s="15">
        <v>6.1424362031073798</v>
      </c>
      <c r="Q1050" s="11" t="s">
        <v>38</v>
      </c>
      <c r="R1050" s="11" t="s">
        <v>46</v>
      </c>
      <c r="S1050" s="11" t="s">
        <v>47</v>
      </c>
      <c r="T1050" s="11" t="s">
        <v>48</v>
      </c>
      <c r="U1050" s="11">
        <v>1</v>
      </c>
    </row>
    <row r="1051" spans="1:21" x14ac:dyDescent="0.2">
      <c r="A1051" s="11" t="s">
        <v>45</v>
      </c>
      <c r="B1051" s="11">
        <v>5.6479999999999997</v>
      </c>
      <c r="C1051" s="11">
        <v>18.565999999999999</v>
      </c>
      <c r="D1051" s="11">
        <v>3.8359999999999999</v>
      </c>
      <c r="E1051" s="11">
        <v>0.66318999999999995</v>
      </c>
      <c r="F1051" s="11">
        <v>2.2551000000000001</v>
      </c>
      <c r="G1051" s="11">
        <v>0.88400000000000001</v>
      </c>
      <c r="H1051" s="11">
        <v>2.0259999999999998</v>
      </c>
      <c r="I1051" s="15">
        <v>5.8569999999999998E-4</v>
      </c>
      <c r="J1051" s="15">
        <v>9.5919999999999998E-3</v>
      </c>
      <c r="K1051" s="15">
        <v>0.83819849874895702</v>
      </c>
      <c r="L1051" s="15">
        <v>1.1572143452877399</v>
      </c>
      <c r="M1051" s="15">
        <v>0.53377814845704796</v>
      </c>
      <c r="N1051" s="15">
        <v>0.40554628857381098</v>
      </c>
      <c r="O1051" s="11">
        <v>0.32082152974504202</v>
      </c>
      <c r="P1051" s="15">
        <v>6.05796187639507</v>
      </c>
      <c r="Q1051" s="11" t="s">
        <v>38</v>
      </c>
      <c r="R1051" s="11" t="s">
        <v>46</v>
      </c>
      <c r="S1051" s="11" t="s">
        <v>47</v>
      </c>
      <c r="T1051" s="11" t="s">
        <v>48</v>
      </c>
      <c r="U1051" s="11">
        <v>1</v>
      </c>
    </row>
    <row r="1052" spans="1:21" x14ac:dyDescent="0.2">
      <c r="A1052" s="11" t="s">
        <v>45</v>
      </c>
      <c r="B1052" s="11">
        <v>5.6479999999999997</v>
      </c>
      <c r="C1052" s="11">
        <v>18.565999999999999</v>
      </c>
      <c r="D1052" s="11">
        <v>3.8740000000000001</v>
      </c>
      <c r="E1052" s="11">
        <v>0.68398999999999999</v>
      </c>
      <c r="F1052" s="11">
        <v>2.2772999999999999</v>
      </c>
      <c r="G1052" s="11">
        <v>0.88700000000000001</v>
      </c>
      <c r="H1052" s="11">
        <v>1.9319999999999999</v>
      </c>
      <c r="I1052" s="15">
        <v>5.5279999999999999E-4</v>
      </c>
      <c r="J1052" s="15">
        <v>8.7200000000000003E-3</v>
      </c>
      <c r="K1052" s="15">
        <v>0.88302752293578002</v>
      </c>
      <c r="L1052" s="15">
        <v>1.1582568807339499</v>
      </c>
      <c r="M1052" s="15">
        <v>0.53899082568807299</v>
      </c>
      <c r="N1052" s="15">
        <v>0.44495412844036702</v>
      </c>
      <c r="O1052" s="11">
        <v>0.31409348441926299</v>
      </c>
      <c r="P1052" s="15">
        <v>5.9712617029469399</v>
      </c>
      <c r="Q1052" s="11" t="s">
        <v>38</v>
      </c>
      <c r="R1052" s="11" t="s">
        <v>46</v>
      </c>
      <c r="S1052" s="11" t="s">
        <v>47</v>
      </c>
      <c r="T1052" s="11" t="s">
        <v>48</v>
      </c>
      <c r="U1052" s="11">
        <v>1</v>
      </c>
    </row>
    <row r="1053" spans="1:21" x14ac:dyDescent="0.2">
      <c r="A1053" s="11" t="s">
        <v>45</v>
      </c>
      <c r="B1053" s="11">
        <v>5.6479999999999997</v>
      </c>
      <c r="C1053" s="11">
        <v>18.565999999999999</v>
      </c>
      <c r="D1053" s="11">
        <v>3.9119999999999999</v>
      </c>
      <c r="E1053" s="11">
        <v>0.70569999999999999</v>
      </c>
      <c r="F1053" s="11">
        <v>2.2995000000000001</v>
      </c>
      <c r="G1053" s="11">
        <v>0.89</v>
      </c>
      <c r="H1053" s="11">
        <v>1.839</v>
      </c>
      <c r="I1053" s="15">
        <v>5.176E-4</v>
      </c>
      <c r="J1053" s="15">
        <v>7.9719999999999999E-3</v>
      </c>
      <c r="K1053" s="15">
        <v>0.93452082288007998</v>
      </c>
      <c r="L1053" s="15">
        <v>1.1565479177119899</v>
      </c>
      <c r="M1053" s="15">
        <v>0.64851981936778702</v>
      </c>
      <c r="N1053" s="15">
        <v>0.492975413948821</v>
      </c>
      <c r="O1053" s="11">
        <v>0.30736543909348402</v>
      </c>
      <c r="P1053" s="15">
        <v>5.8823664467308401</v>
      </c>
      <c r="Q1053" s="11" t="s">
        <v>38</v>
      </c>
      <c r="R1053" s="11" t="s">
        <v>46</v>
      </c>
      <c r="S1053" s="11" t="s">
        <v>47</v>
      </c>
      <c r="T1053" s="11" t="s">
        <v>48</v>
      </c>
      <c r="U1053" s="11">
        <v>1</v>
      </c>
    </row>
    <row r="1054" spans="1:21" x14ac:dyDescent="0.2">
      <c r="A1054" s="11" t="s">
        <v>45</v>
      </c>
      <c r="B1054" s="11">
        <v>5.6479999999999997</v>
      </c>
      <c r="C1054" s="11">
        <v>18.565999999999999</v>
      </c>
      <c r="D1054" s="11">
        <v>3.9489999999999998</v>
      </c>
      <c r="E1054" s="11">
        <v>0.72836999999999996</v>
      </c>
      <c r="F1054" s="11">
        <v>2.3216999999999999</v>
      </c>
      <c r="G1054" s="11">
        <v>0.89300000000000002</v>
      </c>
      <c r="H1054" s="11">
        <v>1.746</v>
      </c>
      <c r="I1054" s="15">
        <v>4.8010000000000001E-4</v>
      </c>
      <c r="J1054" s="15">
        <v>7.5799999999999999E-3</v>
      </c>
      <c r="K1054" s="15">
        <v>0.95646437994722999</v>
      </c>
      <c r="L1054" s="15">
        <v>1.15303430079156</v>
      </c>
      <c r="M1054" s="15">
        <v>0.70712401055409002</v>
      </c>
      <c r="N1054" s="15">
        <v>0.44986807387862798</v>
      </c>
      <c r="O1054" s="11">
        <v>0.30081444759206799</v>
      </c>
      <c r="P1054" s="15">
        <v>5.7969691310443103</v>
      </c>
      <c r="Q1054" s="11" t="s">
        <v>38</v>
      </c>
      <c r="R1054" s="11" t="s">
        <v>46</v>
      </c>
      <c r="S1054" s="11" t="s">
        <v>47</v>
      </c>
      <c r="T1054" s="11" t="s">
        <v>48</v>
      </c>
      <c r="U1054" s="11">
        <v>1</v>
      </c>
    </row>
    <row r="1055" spans="1:21" x14ac:dyDescent="0.2">
      <c r="A1055" s="11" t="s">
        <v>45</v>
      </c>
      <c r="B1055" s="11">
        <v>5.6479999999999997</v>
      </c>
      <c r="C1055" s="11">
        <v>18.565999999999999</v>
      </c>
      <c r="D1055" s="11">
        <v>3.9870000000000001</v>
      </c>
      <c r="E1055" s="11">
        <v>0.75207000000000002</v>
      </c>
      <c r="F1055" s="11">
        <v>2.3439000000000001</v>
      </c>
      <c r="G1055" s="11">
        <v>0.89600000000000002</v>
      </c>
      <c r="H1055" s="11">
        <v>1.653</v>
      </c>
      <c r="I1055" s="15">
        <v>4.4000000000000002E-4</v>
      </c>
      <c r="J1055" s="15">
        <v>7.077E-3</v>
      </c>
      <c r="K1055" s="15">
        <v>0.98911968348170098</v>
      </c>
      <c r="L1055" s="15">
        <v>1.13042249540766</v>
      </c>
      <c r="M1055" s="15">
        <v>0.76586124063868899</v>
      </c>
      <c r="N1055" s="15">
        <v>0.56803730394234897</v>
      </c>
      <c r="O1055" s="11">
        <v>0.29408640226628902</v>
      </c>
      <c r="P1055" s="15">
        <v>5.7037586686782902</v>
      </c>
      <c r="Q1055" s="11" t="s">
        <v>38</v>
      </c>
      <c r="R1055" s="11" t="s">
        <v>46</v>
      </c>
      <c r="S1055" s="11" t="s">
        <v>47</v>
      </c>
      <c r="T1055" s="11" t="s">
        <v>48</v>
      </c>
      <c r="U1055" s="11">
        <v>1</v>
      </c>
    </row>
    <row r="1056" spans="1:21" x14ac:dyDescent="0.2">
      <c r="A1056" s="11" t="s">
        <v>45</v>
      </c>
      <c r="B1056" s="11">
        <v>5.6479999999999997</v>
      </c>
      <c r="C1056" s="11">
        <v>18.565999999999999</v>
      </c>
      <c r="D1056" s="11">
        <v>4.0250000000000004</v>
      </c>
      <c r="E1056" s="11">
        <v>0.77688000000000001</v>
      </c>
      <c r="F1056" s="11">
        <v>2.3662000000000001</v>
      </c>
      <c r="G1056" s="11">
        <v>0.89900000000000002</v>
      </c>
      <c r="H1056" s="11">
        <v>1.56</v>
      </c>
      <c r="I1056" s="15">
        <v>3.9740000000000001E-4</v>
      </c>
      <c r="J1056" s="15">
        <v>6.8199999999999997E-3</v>
      </c>
      <c r="K1056" s="15">
        <v>0.99706744868035202</v>
      </c>
      <c r="L1056" s="15">
        <v>1.08651026392962</v>
      </c>
      <c r="M1056" s="15">
        <v>0.90469208211143703</v>
      </c>
      <c r="N1056" s="15">
        <v>0.68035190615835806</v>
      </c>
      <c r="O1056" s="11">
        <v>0.28735835694050998</v>
      </c>
      <c r="P1056" s="15">
        <v>5.6089292308752299</v>
      </c>
      <c r="Q1056" s="11" t="s">
        <v>38</v>
      </c>
      <c r="R1056" s="11" t="s">
        <v>46</v>
      </c>
      <c r="S1056" s="11" t="s">
        <v>47</v>
      </c>
      <c r="T1056" s="11" t="s">
        <v>48</v>
      </c>
      <c r="U1056" s="11">
        <v>1</v>
      </c>
    </row>
    <row r="1057" spans="1:21" x14ac:dyDescent="0.2">
      <c r="A1057" s="11" t="s">
        <v>45</v>
      </c>
      <c r="B1057" s="11">
        <v>5.6479999999999997</v>
      </c>
      <c r="C1057" s="11">
        <v>18.565999999999999</v>
      </c>
      <c r="D1057" s="11">
        <v>4.0629999999999997</v>
      </c>
      <c r="E1057" s="11">
        <v>0.80286999999999997</v>
      </c>
      <c r="F1057" s="11">
        <v>2.3883999999999999</v>
      </c>
      <c r="G1057" s="11">
        <v>0.90100000000000002</v>
      </c>
      <c r="H1057" s="11">
        <v>1.4670000000000001</v>
      </c>
      <c r="I1057" s="15">
        <v>3.5209999999999999E-4</v>
      </c>
      <c r="J1057" s="15">
        <v>6.4809999999999998E-3</v>
      </c>
      <c r="K1057" s="15">
        <v>1.0337910816232101</v>
      </c>
      <c r="L1057" s="15">
        <v>1.0553926863138401</v>
      </c>
      <c r="M1057" s="15">
        <v>1.05847862984107</v>
      </c>
      <c r="N1057" s="15">
        <v>0.81623206295324802</v>
      </c>
      <c r="O1057" s="11">
        <v>0.28063031161473101</v>
      </c>
      <c r="P1057" s="15">
        <v>5.5054337936840803</v>
      </c>
      <c r="Q1057" s="11" t="s">
        <v>38</v>
      </c>
      <c r="R1057" s="11" t="s">
        <v>46</v>
      </c>
      <c r="S1057" s="11" t="s">
        <v>47</v>
      </c>
      <c r="T1057" s="11" t="s">
        <v>48</v>
      </c>
      <c r="U1057" s="11">
        <v>1</v>
      </c>
    </row>
    <row r="1058" spans="1:21" x14ac:dyDescent="0.2">
      <c r="A1058" s="11" t="s">
        <v>45</v>
      </c>
      <c r="B1058" s="11">
        <v>5.6479999999999997</v>
      </c>
      <c r="C1058" s="11">
        <v>22.565999999999999</v>
      </c>
      <c r="D1058" s="11">
        <v>0.40600000000000003</v>
      </c>
      <c r="E1058" s="11">
        <v>3.5709999999999999E-2</v>
      </c>
      <c r="F1058" s="11">
        <v>0.3513</v>
      </c>
      <c r="G1058" s="11">
        <v>0.13700000000000001</v>
      </c>
      <c r="H1058" s="11">
        <v>10.366</v>
      </c>
      <c r="I1058" s="15">
        <v>4.4319999999999999E-4</v>
      </c>
      <c r="J1058" s="15">
        <v>2.3740000000000001E-2</v>
      </c>
      <c r="K1058" s="15">
        <v>3.1887110362257798</v>
      </c>
      <c r="L1058" s="15">
        <v>3.7994945240101101</v>
      </c>
      <c r="M1058" s="15">
        <v>10.3622577927548</v>
      </c>
      <c r="N1058" s="15">
        <v>16.385846672283101</v>
      </c>
      <c r="O1058" s="11">
        <v>0.928116147308782</v>
      </c>
      <c r="P1058" s="15">
        <v>0.92216723453720295</v>
      </c>
      <c r="Q1058" s="11" t="s">
        <v>38</v>
      </c>
      <c r="R1058" s="11" t="s">
        <v>46</v>
      </c>
      <c r="S1058" s="11" t="s">
        <v>47</v>
      </c>
      <c r="T1058" s="11" t="s">
        <v>48</v>
      </c>
      <c r="U1058" s="11">
        <v>1</v>
      </c>
    </row>
    <row r="1059" spans="1:21" x14ac:dyDescent="0.2">
      <c r="A1059" s="11" t="s">
        <v>45</v>
      </c>
      <c r="B1059" s="11">
        <v>5.6479999999999997</v>
      </c>
      <c r="C1059" s="11">
        <v>22.565999999999999</v>
      </c>
      <c r="D1059" s="11">
        <v>0.41099999999999998</v>
      </c>
      <c r="E1059" s="11">
        <v>3.6130000000000002E-2</v>
      </c>
      <c r="F1059" s="11">
        <v>0.35510000000000003</v>
      </c>
      <c r="G1059" s="11">
        <v>0.13800000000000001</v>
      </c>
      <c r="H1059" s="11">
        <v>10.353</v>
      </c>
      <c r="I1059" s="15">
        <v>4.4339999999999999E-4</v>
      </c>
      <c r="J1059" s="15">
        <v>2.324E-2</v>
      </c>
      <c r="K1059" s="15">
        <v>3.21858864027539</v>
      </c>
      <c r="L1059" s="15">
        <v>3.8037865748709101</v>
      </c>
      <c r="M1059" s="15">
        <v>10.4561101549053</v>
      </c>
      <c r="N1059" s="15">
        <v>16.3080895008606</v>
      </c>
      <c r="O1059" s="11">
        <v>0.92723087818696903</v>
      </c>
      <c r="P1059" s="15">
        <v>0.93648865986038499</v>
      </c>
      <c r="Q1059" s="11" t="s">
        <v>38</v>
      </c>
      <c r="R1059" s="11" t="s">
        <v>46</v>
      </c>
      <c r="S1059" s="11" t="s">
        <v>47</v>
      </c>
      <c r="T1059" s="11" t="s">
        <v>48</v>
      </c>
      <c r="U1059" s="11">
        <v>1</v>
      </c>
    </row>
    <row r="1060" spans="1:21" x14ac:dyDescent="0.2">
      <c r="A1060" s="11" t="s">
        <v>45</v>
      </c>
      <c r="B1060" s="11">
        <v>5.6479999999999997</v>
      </c>
      <c r="C1060" s="11">
        <v>22.565999999999999</v>
      </c>
      <c r="D1060" s="11">
        <v>0.41499999999999998</v>
      </c>
      <c r="E1060" s="11">
        <v>3.6540000000000003E-2</v>
      </c>
      <c r="F1060" s="11">
        <v>0.3589</v>
      </c>
      <c r="G1060" s="11">
        <v>0.14000000000000001</v>
      </c>
      <c r="H1060" s="11">
        <v>10.343</v>
      </c>
      <c r="I1060" s="15">
        <v>4.4359999999999999E-4</v>
      </c>
      <c r="J1060" s="15">
        <v>2.4479999999999998E-2</v>
      </c>
      <c r="K1060" s="15">
        <v>3.0555555555555598</v>
      </c>
      <c r="L1060" s="15">
        <v>3.61928104575163</v>
      </c>
      <c r="M1060" s="15">
        <v>9.8039215686274499</v>
      </c>
      <c r="N1060" s="15">
        <v>15.073529411764699</v>
      </c>
      <c r="O1060" s="11">
        <v>0.92652266288951801</v>
      </c>
      <c r="P1060" s="15">
        <v>0.96026139297625002</v>
      </c>
      <c r="Q1060" s="11" t="s">
        <v>38</v>
      </c>
      <c r="R1060" s="11" t="s">
        <v>46</v>
      </c>
      <c r="S1060" s="11" t="s">
        <v>47</v>
      </c>
      <c r="T1060" s="11" t="s">
        <v>48</v>
      </c>
      <c r="U1060" s="11">
        <v>1</v>
      </c>
    </row>
    <row r="1061" spans="1:21" x14ac:dyDescent="0.2">
      <c r="A1061" s="11" t="s">
        <v>45</v>
      </c>
      <c r="B1061" s="11">
        <v>5.6479999999999997</v>
      </c>
      <c r="C1061" s="11">
        <v>22.565999999999999</v>
      </c>
      <c r="D1061" s="11">
        <v>0.41899999999999998</v>
      </c>
      <c r="E1061" s="11">
        <v>3.696E-2</v>
      </c>
      <c r="F1061" s="11">
        <v>0.36270000000000002</v>
      </c>
      <c r="G1061" s="11">
        <v>0.14099999999999999</v>
      </c>
      <c r="H1061" s="11">
        <v>10.33</v>
      </c>
      <c r="I1061" s="15">
        <v>4.438E-4</v>
      </c>
      <c r="J1061" s="15">
        <v>2.5260000000000001E-2</v>
      </c>
      <c r="K1061" s="15">
        <v>2.9730799683293698</v>
      </c>
      <c r="L1061" s="15">
        <v>3.5154394299287399</v>
      </c>
      <c r="M1061" s="15">
        <v>9.3824228028503605</v>
      </c>
      <c r="N1061" s="15">
        <v>14.330958036421199</v>
      </c>
      <c r="O1061" s="11">
        <v>0.92581444759206799</v>
      </c>
      <c r="P1061" s="15">
        <v>0.97737134531039305</v>
      </c>
      <c r="Q1061" s="11" t="s">
        <v>38</v>
      </c>
      <c r="R1061" s="11" t="s">
        <v>46</v>
      </c>
      <c r="S1061" s="11" t="s">
        <v>47</v>
      </c>
      <c r="T1061" s="11" t="s">
        <v>48</v>
      </c>
      <c r="U1061" s="11">
        <v>1</v>
      </c>
    </row>
    <row r="1062" spans="1:21" x14ac:dyDescent="0.2">
      <c r="A1062" s="11" t="s">
        <v>45</v>
      </c>
      <c r="B1062" s="11">
        <v>5.6479999999999997</v>
      </c>
      <c r="C1062" s="11">
        <v>22.565999999999999</v>
      </c>
      <c r="D1062" s="11">
        <v>0.42399999999999999</v>
      </c>
      <c r="E1062" s="11">
        <v>3.7379999999999997E-2</v>
      </c>
      <c r="F1062" s="11">
        <v>0.36649999999999999</v>
      </c>
      <c r="G1062" s="11">
        <v>0.14299999999999999</v>
      </c>
      <c r="H1062" s="11">
        <v>10.318</v>
      </c>
      <c r="I1062" s="15">
        <v>4.44E-4</v>
      </c>
      <c r="J1062" s="15">
        <v>2.63E-2</v>
      </c>
      <c r="K1062" s="15">
        <v>2.84410646387833</v>
      </c>
      <c r="L1062" s="15">
        <v>3.3802281368821299</v>
      </c>
      <c r="M1062" s="15">
        <v>8.8973384030418305</v>
      </c>
      <c r="N1062" s="15">
        <v>13.346007604562701</v>
      </c>
      <c r="O1062" s="11">
        <v>0.92492917847025502</v>
      </c>
      <c r="P1062" s="15">
        <v>0.99903373931745898</v>
      </c>
      <c r="Q1062" s="11" t="s">
        <v>38</v>
      </c>
      <c r="R1062" s="11" t="s">
        <v>46</v>
      </c>
      <c r="S1062" s="11" t="s">
        <v>47</v>
      </c>
      <c r="T1062" s="11" t="s">
        <v>48</v>
      </c>
      <c r="U1062" s="11">
        <v>1</v>
      </c>
    </row>
    <row r="1063" spans="1:21" x14ac:dyDescent="0.2">
      <c r="A1063" s="11" t="s">
        <v>45</v>
      </c>
      <c r="B1063" s="11">
        <v>5.6479999999999997</v>
      </c>
      <c r="C1063" s="11">
        <v>22.565999999999999</v>
      </c>
      <c r="D1063" s="11">
        <v>0.42799999999999999</v>
      </c>
      <c r="E1063" s="11">
        <v>3.78E-2</v>
      </c>
      <c r="F1063" s="11">
        <v>0.37030000000000002</v>
      </c>
      <c r="G1063" s="11">
        <v>0.14399999999999999</v>
      </c>
      <c r="H1063" s="11">
        <v>10.305</v>
      </c>
      <c r="I1063" s="15">
        <v>4.4410000000000001E-4</v>
      </c>
      <c r="J1063" s="15">
        <v>2.5499999999999998E-2</v>
      </c>
      <c r="K1063" s="15">
        <v>2.87843137254902</v>
      </c>
      <c r="L1063" s="15">
        <v>3.40392156862745</v>
      </c>
      <c r="M1063" s="15">
        <v>9.1764705882353006</v>
      </c>
      <c r="N1063" s="15">
        <v>13.4509803921569</v>
      </c>
      <c r="O1063" s="11">
        <v>0.924220963172805</v>
      </c>
      <c r="P1063" s="15">
        <v>1.0164443732263799</v>
      </c>
      <c r="Q1063" s="11" t="s">
        <v>38</v>
      </c>
      <c r="R1063" s="11" t="s">
        <v>46</v>
      </c>
      <c r="S1063" s="11" t="s">
        <v>47</v>
      </c>
      <c r="T1063" s="11" t="s">
        <v>48</v>
      </c>
      <c r="U1063" s="11">
        <v>1</v>
      </c>
    </row>
    <row r="1064" spans="1:21" x14ac:dyDescent="0.2">
      <c r="A1064" s="11" t="s">
        <v>45</v>
      </c>
      <c r="B1064" s="11">
        <v>5.6479999999999997</v>
      </c>
      <c r="C1064" s="11">
        <v>22.565999999999999</v>
      </c>
      <c r="D1064" s="11">
        <v>0.433</v>
      </c>
      <c r="E1064" s="11">
        <v>3.8219999999999997E-2</v>
      </c>
      <c r="F1064" s="11">
        <v>0.37409999999999999</v>
      </c>
      <c r="G1064" s="11">
        <v>0.14599999999999999</v>
      </c>
      <c r="H1064" s="11">
        <v>10.292999999999999</v>
      </c>
      <c r="I1064" s="15">
        <v>4.4430000000000001E-4</v>
      </c>
      <c r="J1064" s="15">
        <v>2.528E-2</v>
      </c>
      <c r="K1064" s="15">
        <v>2.8757911392405102</v>
      </c>
      <c r="L1064" s="15">
        <v>3.39003164556962</v>
      </c>
      <c r="M1064" s="15">
        <v>9.0585443037974702</v>
      </c>
      <c r="N1064" s="15">
        <v>13.2911392405063</v>
      </c>
      <c r="O1064" s="11">
        <v>0.92333569405099103</v>
      </c>
      <c r="P1064" s="15">
        <v>1.0384814961600499</v>
      </c>
      <c r="Q1064" s="11" t="s">
        <v>38</v>
      </c>
      <c r="R1064" s="11" t="s">
        <v>46</v>
      </c>
      <c r="S1064" s="11" t="s">
        <v>47</v>
      </c>
      <c r="T1064" s="11" t="s">
        <v>48</v>
      </c>
      <c r="U1064" s="11">
        <v>1</v>
      </c>
    </row>
    <row r="1065" spans="1:21" x14ac:dyDescent="0.2">
      <c r="A1065" s="11" t="s">
        <v>45</v>
      </c>
      <c r="B1065" s="11">
        <v>5.6479999999999997</v>
      </c>
      <c r="C1065" s="11">
        <v>22.565999999999999</v>
      </c>
      <c r="D1065" s="11">
        <v>0.437</v>
      </c>
      <c r="E1065" s="11">
        <v>3.8640000000000001E-2</v>
      </c>
      <c r="F1065" s="11">
        <v>0.37780000000000002</v>
      </c>
      <c r="G1065" s="11">
        <v>0.14699999999999999</v>
      </c>
      <c r="H1065" s="11">
        <v>10.281000000000001</v>
      </c>
      <c r="I1065" s="15">
        <v>4.4450000000000002E-4</v>
      </c>
      <c r="J1065" s="15">
        <v>2.5739999999999999E-2</v>
      </c>
      <c r="K1065" s="15">
        <v>2.7933177933177902</v>
      </c>
      <c r="L1065" s="15">
        <v>3.3100233100233099</v>
      </c>
      <c r="M1065" s="15">
        <v>8.7801087801087796</v>
      </c>
      <c r="N1065" s="15">
        <v>12.7039627039627</v>
      </c>
      <c r="O1065" s="11">
        <v>0.92262747875354101</v>
      </c>
      <c r="P1065" s="15">
        <v>1.05562978236259</v>
      </c>
      <c r="Q1065" s="11" t="s">
        <v>38</v>
      </c>
      <c r="R1065" s="11" t="s">
        <v>46</v>
      </c>
      <c r="S1065" s="11" t="s">
        <v>47</v>
      </c>
      <c r="T1065" s="11" t="s">
        <v>48</v>
      </c>
      <c r="U1065" s="11">
        <v>1</v>
      </c>
    </row>
    <row r="1066" spans="1:21" x14ac:dyDescent="0.2">
      <c r="A1066" s="11" t="s">
        <v>45</v>
      </c>
      <c r="B1066" s="11">
        <v>5.6479999999999997</v>
      </c>
      <c r="C1066" s="11">
        <v>22.565999999999999</v>
      </c>
      <c r="D1066" s="11">
        <v>0.441</v>
      </c>
      <c r="E1066" s="11">
        <v>3.9059999999999997E-2</v>
      </c>
      <c r="F1066" s="11">
        <v>0.38169999999999998</v>
      </c>
      <c r="G1066" s="11">
        <v>0.14799999999999999</v>
      </c>
      <c r="H1066" s="11">
        <v>10.27</v>
      </c>
      <c r="I1066" s="15">
        <v>4.4470000000000002E-4</v>
      </c>
      <c r="J1066" s="15">
        <v>2.5100000000000001E-2</v>
      </c>
      <c r="K1066" s="15">
        <v>2.82868525896414</v>
      </c>
      <c r="L1066" s="15">
        <v>3.3147410358565699</v>
      </c>
      <c r="M1066" s="15">
        <v>9.0039840637450208</v>
      </c>
      <c r="N1066" s="15">
        <v>12.6693227091633</v>
      </c>
      <c r="O1066" s="11">
        <v>0.92191926345609099</v>
      </c>
      <c r="P1066" s="15">
        <v>1.0740227312982</v>
      </c>
      <c r="Q1066" s="11" t="s">
        <v>38</v>
      </c>
      <c r="R1066" s="11" t="s">
        <v>46</v>
      </c>
      <c r="S1066" s="11" t="s">
        <v>47</v>
      </c>
      <c r="T1066" s="11" t="s">
        <v>48</v>
      </c>
      <c r="U1066" s="11">
        <v>1</v>
      </c>
    </row>
    <row r="1067" spans="1:21" x14ac:dyDescent="0.2">
      <c r="A1067" s="11" t="s">
        <v>45</v>
      </c>
      <c r="B1067" s="11">
        <v>5.6479999999999997</v>
      </c>
      <c r="C1067" s="11">
        <v>22.565999999999999</v>
      </c>
      <c r="D1067" s="11">
        <v>0.44600000000000001</v>
      </c>
      <c r="E1067" s="11">
        <v>3.9480000000000001E-2</v>
      </c>
      <c r="F1067" s="11">
        <v>0.38550000000000001</v>
      </c>
      <c r="G1067" s="11">
        <v>0.15</v>
      </c>
      <c r="H1067" s="11">
        <v>10.257999999999999</v>
      </c>
      <c r="I1067" s="15">
        <v>4.4490000000000003E-4</v>
      </c>
      <c r="J1067" s="15">
        <v>2.546E-2</v>
      </c>
      <c r="K1067" s="15">
        <v>2.7729772191673199</v>
      </c>
      <c r="L1067" s="15">
        <v>3.2560879811469001</v>
      </c>
      <c r="M1067" s="15">
        <v>8.6410054988216807</v>
      </c>
      <c r="N1067" s="15">
        <v>12.254516889237999</v>
      </c>
      <c r="O1067" s="11">
        <v>0.92103399433427802</v>
      </c>
      <c r="P1067" s="15">
        <v>1.0966035879134399</v>
      </c>
      <c r="Q1067" s="11" t="s">
        <v>38</v>
      </c>
      <c r="R1067" s="11" t="s">
        <v>46</v>
      </c>
      <c r="S1067" s="11" t="s">
        <v>47</v>
      </c>
      <c r="T1067" s="11" t="s">
        <v>48</v>
      </c>
      <c r="U1067" s="11">
        <v>1</v>
      </c>
    </row>
    <row r="1068" spans="1:21" x14ac:dyDescent="0.2">
      <c r="A1068" s="11" t="s">
        <v>45</v>
      </c>
      <c r="B1068" s="11">
        <v>5.6479999999999997</v>
      </c>
      <c r="C1068" s="11">
        <v>22.565999999999999</v>
      </c>
      <c r="D1068" s="11">
        <v>0.45</v>
      </c>
      <c r="E1068" s="11">
        <v>3.9910000000000001E-2</v>
      </c>
      <c r="F1068" s="11">
        <v>0.38929999999999998</v>
      </c>
      <c r="G1068" s="11">
        <v>0.151</v>
      </c>
      <c r="H1068" s="11">
        <v>10.244</v>
      </c>
      <c r="I1068" s="15">
        <v>4.4509999999999998E-4</v>
      </c>
      <c r="J1068" s="15">
        <v>2.521E-2</v>
      </c>
      <c r="K1068" s="15">
        <v>2.7766759222530699</v>
      </c>
      <c r="L1068" s="15">
        <v>3.2447441491471598</v>
      </c>
      <c r="M1068" s="15">
        <v>8.6473621578738609</v>
      </c>
      <c r="N1068" s="15">
        <v>12.0983736612455</v>
      </c>
      <c r="O1068" s="11">
        <v>0.920325779036827</v>
      </c>
      <c r="P1068" s="15">
        <v>1.1147272409334299</v>
      </c>
      <c r="Q1068" s="11" t="s">
        <v>38</v>
      </c>
      <c r="R1068" s="11" t="s">
        <v>46</v>
      </c>
      <c r="S1068" s="11" t="s">
        <v>47</v>
      </c>
      <c r="T1068" s="11" t="s">
        <v>48</v>
      </c>
      <c r="U1068" s="11">
        <v>1</v>
      </c>
    </row>
    <row r="1069" spans="1:21" x14ac:dyDescent="0.2">
      <c r="A1069" s="11" t="s">
        <v>45</v>
      </c>
      <c r="B1069" s="11">
        <v>5.6479999999999997</v>
      </c>
      <c r="C1069" s="11">
        <v>22.565999999999999</v>
      </c>
      <c r="D1069" s="11">
        <v>0.45400000000000001</v>
      </c>
      <c r="E1069" s="11">
        <v>4.0329999999999998E-2</v>
      </c>
      <c r="F1069" s="11">
        <v>0.39300000000000002</v>
      </c>
      <c r="G1069" s="11">
        <v>0.153</v>
      </c>
      <c r="H1069" s="11">
        <v>10.233000000000001</v>
      </c>
      <c r="I1069" s="15">
        <v>4.4529999999999998E-4</v>
      </c>
      <c r="J1069" s="15">
        <v>2.6169999999999999E-2</v>
      </c>
      <c r="K1069" s="15">
        <v>2.6748184944592999</v>
      </c>
      <c r="L1069" s="15">
        <v>3.1295376385173901</v>
      </c>
      <c r="M1069" s="15">
        <v>8.1773022544898701</v>
      </c>
      <c r="N1069" s="15">
        <v>11.310661062285099</v>
      </c>
      <c r="O1069" s="11">
        <v>0.91961756373937698</v>
      </c>
      <c r="P1069" s="15">
        <v>1.13984809493732</v>
      </c>
      <c r="Q1069" s="11" t="s">
        <v>38</v>
      </c>
      <c r="R1069" s="11" t="s">
        <v>46</v>
      </c>
      <c r="S1069" s="11" t="s">
        <v>47</v>
      </c>
      <c r="T1069" s="11" t="s">
        <v>48</v>
      </c>
      <c r="U1069" s="11">
        <v>1</v>
      </c>
    </row>
    <row r="1070" spans="1:21" x14ac:dyDescent="0.2">
      <c r="A1070" s="11" t="s">
        <v>45</v>
      </c>
      <c r="B1070" s="11">
        <v>5.6479999999999997</v>
      </c>
      <c r="C1070" s="11">
        <v>22.565999999999999</v>
      </c>
      <c r="D1070" s="11">
        <v>0.45900000000000002</v>
      </c>
      <c r="E1070" s="11">
        <v>4.0750000000000001E-2</v>
      </c>
      <c r="F1070" s="11">
        <v>0.39679999999999999</v>
      </c>
      <c r="G1070" s="11">
        <v>0.154</v>
      </c>
      <c r="H1070" s="11">
        <v>10.222</v>
      </c>
      <c r="I1070" s="15">
        <v>4.4549999999999999E-4</v>
      </c>
      <c r="J1070" s="15">
        <v>2.581E-2</v>
      </c>
      <c r="K1070" s="15">
        <v>2.7005036807438998</v>
      </c>
      <c r="L1070" s="15">
        <v>3.1266950794265802</v>
      </c>
      <c r="M1070" s="15">
        <v>8.1751259201859696</v>
      </c>
      <c r="N1070" s="15">
        <v>11.235955056179799</v>
      </c>
      <c r="O1070" s="11">
        <v>0.918732294617564</v>
      </c>
      <c r="P1070" s="15">
        <v>1.1555099314478501</v>
      </c>
      <c r="Q1070" s="11" t="s">
        <v>38</v>
      </c>
      <c r="R1070" s="11" t="s">
        <v>46</v>
      </c>
      <c r="S1070" s="11" t="s">
        <v>47</v>
      </c>
      <c r="T1070" s="11" t="s">
        <v>48</v>
      </c>
      <c r="U1070" s="11">
        <v>1</v>
      </c>
    </row>
    <row r="1071" spans="1:21" x14ac:dyDescent="0.2">
      <c r="A1071" s="11" t="s">
        <v>45</v>
      </c>
      <c r="B1071" s="11">
        <v>5.6479999999999997</v>
      </c>
      <c r="C1071" s="11">
        <v>22.565999999999999</v>
      </c>
      <c r="D1071" s="11">
        <v>0.46300000000000002</v>
      </c>
      <c r="E1071" s="11">
        <v>4.1180000000000001E-2</v>
      </c>
      <c r="F1071" s="11">
        <v>0.40060000000000001</v>
      </c>
      <c r="G1071" s="11">
        <v>0.156</v>
      </c>
      <c r="H1071" s="11">
        <v>10.209</v>
      </c>
      <c r="I1071" s="15">
        <v>4.4559999999999999E-4</v>
      </c>
      <c r="J1071" s="15">
        <v>2.5489999999999999E-2</v>
      </c>
      <c r="K1071" s="15">
        <v>2.7187132208709301</v>
      </c>
      <c r="L1071" s="15">
        <v>3.1188701451549599</v>
      </c>
      <c r="M1071" s="15">
        <v>8.1992938407218503</v>
      </c>
      <c r="N1071" s="15">
        <v>11.180855237348</v>
      </c>
      <c r="O1071" s="11">
        <v>0.91802407932011298</v>
      </c>
      <c r="P1071" s="15">
        <v>1.1816171012288299</v>
      </c>
      <c r="Q1071" s="11" t="s">
        <v>38</v>
      </c>
      <c r="R1071" s="11" t="s">
        <v>46</v>
      </c>
      <c r="S1071" s="11" t="s">
        <v>47</v>
      </c>
      <c r="T1071" s="11" t="s">
        <v>48</v>
      </c>
      <c r="U1071" s="11">
        <v>1</v>
      </c>
    </row>
    <row r="1072" spans="1:21" x14ac:dyDescent="0.2">
      <c r="A1072" s="11" t="s">
        <v>45</v>
      </c>
      <c r="B1072" s="11">
        <v>5.6479999999999997</v>
      </c>
      <c r="C1072" s="11">
        <v>22.565999999999999</v>
      </c>
      <c r="D1072" s="11">
        <v>0.46800000000000003</v>
      </c>
      <c r="E1072" s="11">
        <v>4.1599999999999998E-2</v>
      </c>
      <c r="F1072" s="11">
        <v>0.40439999999999998</v>
      </c>
      <c r="G1072" s="11">
        <v>0.157</v>
      </c>
      <c r="H1072" s="11">
        <v>10.198</v>
      </c>
      <c r="I1072" s="15">
        <v>4.4579999999999999E-4</v>
      </c>
      <c r="J1072" s="15">
        <v>2.469E-2</v>
      </c>
      <c r="K1072" s="15">
        <v>2.7784528149048202</v>
      </c>
      <c r="L1072" s="15">
        <v>3.1510733090319998</v>
      </c>
      <c r="M1072" s="15">
        <v>8.3839611178614799</v>
      </c>
      <c r="N1072" s="15">
        <v>11.300121506682901</v>
      </c>
      <c r="O1072" s="11">
        <v>0.91713881019830001</v>
      </c>
      <c r="P1072" s="15">
        <v>1.19751698926798</v>
      </c>
      <c r="Q1072" s="11" t="s">
        <v>38</v>
      </c>
      <c r="R1072" s="11" t="s">
        <v>46</v>
      </c>
      <c r="S1072" s="11" t="s">
        <v>47</v>
      </c>
      <c r="T1072" s="11" t="s">
        <v>48</v>
      </c>
      <c r="U1072" s="11">
        <v>1</v>
      </c>
    </row>
    <row r="1073" spans="1:21" x14ac:dyDescent="0.2">
      <c r="A1073" s="11" t="s">
        <v>45</v>
      </c>
      <c r="B1073" s="11">
        <v>5.6479999999999997</v>
      </c>
      <c r="C1073" s="11">
        <v>22.565999999999999</v>
      </c>
      <c r="D1073" s="11">
        <v>0.47199999999999998</v>
      </c>
      <c r="E1073" s="11">
        <v>4.2029999999999998E-2</v>
      </c>
      <c r="F1073" s="11">
        <v>0.40820000000000001</v>
      </c>
      <c r="G1073" s="11">
        <v>0.159</v>
      </c>
      <c r="H1073" s="11">
        <v>10.185</v>
      </c>
      <c r="I1073" s="15">
        <v>4.46E-4</v>
      </c>
      <c r="J1073" s="15">
        <v>2.5659999999999999E-2</v>
      </c>
      <c r="K1073" s="15">
        <v>2.6929072486360099</v>
      </c>
      <c r="L1073" s="15">
        <v>3.03975058456742</v>
      </c>
      <c r="M1073" s="15">
        <v>7.8721745908028096</v>
      </c>
      <c r="N1073" s="15">
        <v>10.5611847233048</v>
      </c>
      <c r="O1073" s="11">
        <v>0.91643059490084999</v>
      </c>
      <c r="P1073" s="15">
        <v>1.2240363901831399</v>
      </c>
      <c r="Q1073" s="11" t="s">
        <v>38</v>
      </c>
      <c r="R1073" s="11" t="s">
        <v>46</v>
      </c>
      <c r="S1073" s="11" t="s">
        <v>47</v>
      </c>
      <c r="T1073" s="11" t="s">
        <v>48</v>
      </c>
      <c r="U1073" s="11">
        <v>1</v>
      </c>
    </row>
    <row r="1074" spans="1:21" x14ac:dyDescent="0.2">
      <c r="A1074" s="11" t="s">
        <v>45</v>
      </c>
      <c r="B1074" s="11">
        <v>5.6479999999999997</v>
      </c>
      <c r="C1074" s="11">
        <v>22.565999999999999</v>
      </c>
      <c r="D1074" s="11">
        <v>0.52500000000000002</v>
      </c>
      <c r="E1074" s="11">
        <v>4.725E-2</v>
      </c>
      <c r="F1074" s="11">
        <v>0.45419999999999999</v>
      </c>
      <c r="G1074" s="11">
        <v>0.17599999999999999</v>
      </c>
      <c r="H1074" s="11">
        <v>10.039</v>
      </c>
      <c r="I1074" s="15">
        <v>4.483E-4</v>
      </c>
      <c r="J1074" s="15">
        <v>2.5180000000000001E-2</v>
      </c>
      <c r="K1074" s="15">
        <v>3.2922954725973002</v>
      </c>
      <c r="L1074" s="15">
        <v>2.7720413026211301</v>
      </c>
      <c r="M1074" s="15">
        <v>6.7513899920571898</v>
      </c>
      <c r="N1074" s="15">
        <v>8.3796664019062703</v>
      </c>
      <c r="O1074" s="11">
        <v>0.907046742209632</v>
      </c>
      <c r="P1074" s="15">
        <v>1.48920115750264</v>
      </c>
      <c r="Q1074" s="11" t="s">
        <v>38</v>
      </c>
      <c r="R1074" s="11" t="s">
        <v>46</v>
      </c>
      <c r="S1074" s="11" t="s">
        <v>47</v>
      </c>
      <c r="T1074" s="11" t="s">
        <v>48</v>
      </c>
      <c r="U1074" s="11">
        <v>1</v>
      </c>
    </row>
    <row r="1075" spans="1:21" x14ac:dyDescent="0.2">
      <c r="A1075" s="11" t="s">
        <v>45</v>
      </c>
      <c r="B1075" s="11">
        <v>5.6479999999999997</v>
      </c>
      <c r="C1075" s="11">
        <v>22.565999999999999</v>
      </c>
      <c r="D1075" s="11">
        <v>0.53100000000000003</v>
      </c>
      <c r="E1075" s="11">
        <v>4.7809999999999998E-2</v>
      </c>
      <c r="F1075" s="11">
        <v>0.45910000000000001</v>
      </c>
      <c r="G1075" s="11">
        <v>0.17799999999999999</v>
      </c>
      <c r="H1075" s="11">
        <v>10.025</v>
      </c>
      <c r="I1075" s="15">
        <v>4.4860000000000001E-4</v>
      </c>
      <c r="J1075" s="15">
        <v>2.359E-2</v>
      </c>
      <c r="K1075" s="15">
        <v>3.4590928359474402</v>
      </c>
      <c r="L1075" s="15">
        <v>2.84018651971174</v>
      </c>
      <c r="M1075" s="15">
        <v>7.16405256464604</v>
      </c>
      <c r="N1075" s="15">
        <v>8.6901229334463697</v>
      </c>
      <c r="O1075" s="11">
        <v>0.90598441926345596</v>
      </c>
      <c r="P1075" s="15">
        <v>1.5192172292172801</v>
      </c>
      <c r="Q1075" s="11" t="s">
        <v>38</v>
      </c>
      <c r="R1075" s="11" t="s">
        <v>46</v>
      </c>
      <c r="S1075" s="11" t="s">
        <v>47</v>
      </c>
      <c r="T1075" s="11" t="s">
        <v>48</v>
      </c>
      <c r="U1075" s="11">
        <v>1</v>
      </c>
    </row>
    <row r="1076" spans="1:21" x14ac:dyDescent="0.2">
      <c r="A1076" s="11" t="s">
        <v>45</v>
      </c>
      <c r="B1076" s="11">
        <v>5.6479999999999997</v>
      </c>
      <c r="C1076" s="11">
        <v>22.565999999999999</v>
      </c>
      <c r="D1076" s="11">
        <v>0.53700000000000003</v>
      </c>
      <c r="E1076" s="11">
        <v>4.8379999999999999E-2</v>
      </c>
      <c r="F1076" s="11">
        <v>0.46400000000000002</v>
      </c>
      <c r="G1076" s="11">
        <v>0.18</v>
      </c>
      <c r="H1076" s="11">
        <v>10.007999999999999</v>
      </c>
      <c r="I1076" s="15">
        <v>4.4880000000000001E-4</v>
      </c>
      <c r="J1076" s="15">
        <v>2.358E-2</v>
      </c>
      <c r="K1076" s="15">
        <v>3.4605597964376602</v>
      </c>
      <c r="L1076" s="15">
        <v>2.8117048346055999</v>
      </c>
      <c r="M1076" s="15">
        <v>7.1246819338422398</v>
      </c>
      <c r="N1076" s="15">
        <v>8.4817642069550505</v>
      </c>
      <c r="O1076" s="11">
        <v>0.90492209631728004</v>
      </c>
      <c r="P1076" s="15">
        <v>1.54947800143282</v>
      </c>
      <c r="Q1076" s="11" t="s">
        <v>38</v>
      </c>
      <c r="R1076" s="11" t="s">
        <v>46</v>
      </c>
      <c r="S1076" s="11" t="s">
        <v>47</v>
      </c>
      <c r="T1076" s="11" t="s">
        <v>48</v>
      </c>
      <c r="U1076" s="11">
        <v>1</v>
      </c>
    </row>
    <row r="1077" spans="1:21" x14ac:dyDescent="0.2">
      <c r="A1077" s="11" t="s">
        <v>45</v>
      </c>
      <c r="B1077" s="11">
        <v>5.6479999999999997</v>
      </c>
      <c r="C1077" s="11">
        <v>22.565999999999999</v>
      </c>
      <c r="D1077" s="11">
        <v>0.54200000000000004</v>
      </c>
      <c r="E1077" s="11">
        <v>4.895E-2</v>
      </c>
      <c r="F1077" s="11">
        <v>0.46899999999999997</v>
      </c>
      <c r="G1077" s="11">
        <v>0.182</v>
      </c>
      <c r="H1077" s="11">
        <v>9.9920000000000009</v>
      </c>
      <c r="I1077" s="15">
        <v>4.4910000000000002E-4</v>
      </c>
      <c r="J1077" s="15">
        <v>2.462E-2</v>
      </c>
      <c r="K1077" s="15">
        <v>3.3225020308692099</v>
      </c>
      <c r="L1077" s="15">
        <v>2.7173030056864298</v>
      </c>
      <c r="M1077" s="15">
        <v>6.8237205523964297</v>
      </c>
      <c r="N1077" s="15">
        <v>7.9203899268887099</v>
      </c>
      <c r="O1077" s="11">
        <v>0.90403682719546696</v>
      </c>
      <c r="P1077" s="15">
        <v>1.5839377930276901</v>
      </c>
      <c r="Q1077" s="11" t="s">
        <v>38</v>
      </c>
      <c r="R1077" s="11" t="s">
        <v>46</v>
      </c>
      <c r="S1077" s="11" t="s">
        <v>47</v>
      </c>
      <c r="T1077" s="11" t="s">
        <v>48</v>
      </c>
      <c r="U1077" s="11">
        <v>1</v>
      </c>
    </row>
    <row r="1078" spans="1:21" x14ac:dyDescent="0.2">
      <c r="A1078" s="11" t="s">
        <v>45</v>
      </c>
      <c r="B1078" s="11">
        <v>5.6479999999999997</v>
      </c>
      <c r="C1078" s="11">
        <v>22.565999999999999</v>
      </c>
      <c r="D1078" s="11">
        <v>0.54800000000000004</v>
      </c>
      <c r="E1078" s="11">
        <v>4.9509999999999998E-2</v>
      </c>
      <c r="F1078" s="11">
        <v>0.47389999999999999</v>
      </c>
      <c r="G1078" s="11">
        <v>0.184</v>
      </c>
      <c r="H1078" s="11">
        <v>9.9779999999999998</v>
      </c>
      <c r="I1078" s="15">
        <v>4.4930000000000002E-4</v>
      </c>
      <c r="J1078" s="15">
        <v>2.4799999999999999E-2</v>
      </c>
      <c r="K1078" s="15">
        <v>3.2782258064516099</v>
      </c>
      <c r="L1078" s="15">
        <v>2.67741935483871</v>
      </c>
      <c r="M1078" s="15">
        <v>6.6935483870967696</v>
      </c>
      <c r="N1078" s="15">
        <v>7.6612903225806503</v>
      </c>
      <c r="O1078" s="11">
        <v>0.90297450424929204</v>
      </c>
      <c r="P1078" s="15">
        <v>1.61473495205814</v>
      </c>
      <c r="Q1078" s="11" t="s">
        <v>38</v>
      </c>
      <c r="R1078" s="11" t="s">
        <v>46</v>
      </c>
      <c r="S1078" s="11" t="s">
        <v>47</v>
      </c>
      <c r="T1078" s="11" t="s">
        <v>48</v>
      </c>
      <c r="U1078" s="11">
        <v>1</v>
      </c>
    </row>
    <row r="1079" spans="1:21" x14ac:dyDescent="0.2">
      <c r="A1079" s="11" t="s">
        <v>45</v>
      </c>
      <c r="B1079" s="11">
        <v>5.6479999999999997</v>
      </c>
      <c r="C1079" s="11">
        <v>22.565999999999999</v>
      </c>
      <c r="D1079" s="11">
        <v>0.55400000000000005</v>
      </c>
      <c r="E1079" s="11">
        <v>5.008E-2</v>
      </c>
      <c r="F1079" s="11">
        <v>0.4788</v>
      </c>
      <c r="G1079" s="11">
        <v>0.185</v>
      </c>
      <c r="H1079" s="11">
        <v>9.9619999999999997</v>
      </c>
      <c r="I1079" s="15">
        <v>4.4959999999999998E-4</v>
      </c>
      <c r="J1079" s="15">
        <v>2.3789999999999999E-2</v>
      </c>
      <c r="K1079" s="15">
        <v>3.3753678015973101</v>
      </c>
      <c r="L1079" s="15">
        <v>2.71122320302648</v>
      </c>
      <c r="M1079" s="15">
        <v>6.8516183270281603</v>
      </c>
      <c r="N1079" s="15">
        <v>7.7343421605716696</v>
      </c>
      <c r="O1079" s="11">
        <v>0.90191218130311601</v>
      </c>
      <c r="P1079" s="15">
        <v>1.63692355699204</v>
      </c>
      <c r="Q1079" s="11" t="s">
        <v>38</v>
      </c>
      <c r="R1079" s="11" t="s">
        <v>46</v>
      </c>
      <c r="S1079" s="11" t="s">
        <v>47</v>
      </c>
      <c r="T1079" s="11" t="s">
        <v>48</v>
      </c>
      <c r="U1079" s="11">
        <v>1</v>
      </c>
    </row>
    <row r="1080" spans="1:21" x14ac:dyDescent="0.2">
      <c r="A1080" s="11" t="s">
        <v>45</v>
      </c>
      <c r="B1080" s="11">
        <v>5.6479999999999997</v>
      </c>
      <c r="C1080" s="11">
        <v>22.565999999999999</v>
      </c>
      <c r="D1080" s="11">
        <v>0.55900000000000005</v>
      </c>
      <c r="E1080" s="11">
        <v>5.0650000000000001E-2</v>
      </c>
      <c r="F1080" s="11">
        <v>0.48370000000000002</v>
      </c>
      <c r="G1080" s="11">
        <v>0.187</v>
      </c>
      <c r="H1080" s="11">
        <v>9.9459999999999997</v>
      </c>
      <c r="I1080" s="15">
        <v>4.4979999999999998E-4</v>
      </c>
      <c r="J1080" s="15">
        <v>2.4889999999999999E-2</v>
      </c>
      <c r="K1080" s="15">
        <v>3.2181599035757298</v>
      </c>
      <c r="L1080" s="15">
        <v>2.6195259140217</v>
      </c>
      <c r="M1080" s="15">
        <v>6.4282844515869799</v>
      </c>
      <c r="N1080" s="15">
        <v>7.2318200080353598</v>
      </c>
      <c r="O1080" s="11">
        <v>0.90102691218130304</v>
      </c>
      <c r="P1080" s="15">
        <v>1.6714962367084001</v>
      </c>
      <c r="Q1080" s="11" t="s">
        <v>38</v>
      </c>
      <c r="R1080" s="11" t="s">
        <v>46</v>
      </c>
      <c r="S1080" s="11" t="s">
        <v>47</v>
      </c>
      <c r="T1080" s="11" t="s">
        <v>48</v>
      </c>
      <c r="U1080" s="11">
        <v>1</v>
      </c>
    </row>
    <row r="1081" spans="1:21" x14ac:dyDescent="0.2">
      <c r="A1081" s="11" t="s">
        <v>45</v>
      </c>
      <c r="B1081" s="11">
        <v>5.6479999999999997</v>
      </c>
      <c r="C1081" s="11">
        <v>22.565999999999999</v>
      </c>
      <c r="D1081" s="11">
        <v>0.56499999999999995</v>
      </c>
      <c r="E1081" s="11">
        <v>5.1220000000000002E-2</v>
      </c>
      <c r="F1081" s="11">
        <v>0.48859999999999998</v>
      </c>
      <c r="G1081" s="11">
        <v>0.189</v>
      </c>
      <c r="H1081" s="11">
        <v>9.9309999999999992</v>
      </c>
      <c r="I1081" s="15">
        <v>4.5009999999999999E-4</v>
      </c>
      <c r="J1081" s="15">
        <v>2.4930000000000001E-2</v>
      </c>
      <c r="K1081" s="15">
        <v>3.1849177697553102</v>
      </c>
      <c r="L1081" s="15">
        <v>2.59125551544324</v>
      </c>
      <c r="M1081" s="15">
        <v>6.3377456879261898</v>
      </c>
      <c r="N1081" s="15">
        <v>7.0196550340954698</v>
      </c>
      <c r="O1081" s="11">
        <v>0.89996458923512801</v>
      </c>
      <c r="P1081" s="15">
        <v>1.7029771474473501</v>
      </c>
      <c r="Q1081" s="11" t="s">
        <v>38</v>
      </c>
      <c r="R1081" s="11" t="s">
        <v>46</v>
      </c>
      <c r="S1081" s="11" t="s">
        <v>47</v>
      </c>
      <c r="T1081" s="11" t="s">
        <v>48</v>
      </c>
      <c r="U1081" s="11">
        <v>1</v>
      </c>
    </row>
    <row r="1082" spans="1:21" x14ac:dyDescent="0.2">
      <c r="A1082" s="11" t="s">
        <v>45</v>
      </c>
      <c r="B1082" s="11">
        <v>5.6479999999999997</v>
      </c>
      <c r="C1082" s="11">
        <v>22.565999999999999</v>
      </c>
      <c r="D1082" s="11">
        <v>0.57099999999999995</v>
      </c>
      <c r="E1082" s="11">
        <v>5.1799999999999999E-2</v>
      </c>
      <c r="F1082" s="11">
        <v>0.49349999999999999</v>
      </c>
      <c r="G1082" s="11">
        <v>0.191</v>
      </c>
      <c r="H1082" s="11">
        <v>9.9139999999999997</v>
      </c>
      <c r="I1082" s="15">
        <v>4.504E-4</v>
      </c>
      <c r="J1082" s="15">
        <v>2.385E-2</v>
      </c>
      <c r="K1082" s="15">
        <v>3.2704402515723299</v>
      </c>
      <c r="L1082" s="15">
        <v>2.6247379454926598</v>
      </c>
      <c r="M1082" s="15">
        <v>6.4989517819706499</v>
      </c>
      <c r="N1082" s="15">
        <v>7.1698113207547198</v>
      </c>
      <c r="O1082" s="11">
        <v>0.89890226628895198</v>
      </c>
      <c r="P1082" s="15">
        <v>1.7346928361132701</v>
      </c>
      <c r="Q1082" s="11" t="s">
        <v>38</v>
      </c>
      <c r="R1082" s="11" t="s">
        <v>46</v>
      </c>
      <c r="S1082" s="11" t="s">
        <v>47</v>
      </c>
      <c r="T1082" s="11" t="s">
        <v>48</v>
      </c>
      <c r="U1082" s="11">
        <v>1</v>
      </c>
    </row>
    <row r="1083" spans="1:21" x14ac:dyDescent="0.2">
      <c r="A1083" s="11" t="s">
        <v>45</v>
      </c>
      <c r="B1083" s="11">
        <v>5.6479999999999997</v>
      </c>
      <c r="C1083" s="11">
        <v>22.565999999999999</v>
      </c>
      <c r="D1083" s="11">
        <v>0.57599999999999996</v>
      </c>
      <c r="E1083" s="11">
        <v>5.237E-2</v>
      </c>
      <c r="F1083" s="11">
        <v>0.49840000000000001</v>
      </c>
      <c r="G1083" s="11">
        <v>0.193</v>
      </c>
      <c r="H1083" s="11">
        <v>9.8989999999999991</v>
      </c>
      <c r="I1083" s="15">
        <v>4.506E-4</v>
      </c>
      <c r="J1083" s="15">
        <v>2.5000000000000001E-2</v>
      </c>
      <c r="K1083" s="15">
        <v>3.1560000000000001</v>
      </c>
      <c r="L1083" s="15">
        <v>2.536</v>
      </c>
      <c r="M1083" s="15">
        <v>6.08</v>
      </c>
      <c r="N1083" s="15">
        <v>6.64</v>
      </c>
      <c r="O1083" s="11">
        <v>0.89801699716713901</v>
      </c>
      <c r="P1083" s="15">
        <v>1.7701253767202001</v>
      </c>
      <c r="Q1083" s="11" t="s">
        <v>38</v>
      </c>
      <c r="R1083" s="11" t="s">
        <v>46</v>
      </c>
      <c r="S1083" s="11" t="s">
        <v>47</v>
      </c>
      <c r="T1083" s="11" t="s">
        <v>48</v>
      </c>
      <c r="U1083" s="11">
        <v>1</v>
      </c>
    </row>
    <row r="1084" spans="1:21" x14ac:dyDescent="0.2">
      <c r="A1084" s="11" t="s">
        <v>45</v>
      </c>
      <c r="B1084" s="11">
        <v>5.6479999999999997</v>
      </c>
      <c r="C1084" s="11">
        <v>22.565999999999999</v>
      </c>
      <c r="D1084" s="11">
        <v>0.58199999999999996</v>
      </c>
      <c r="E1084" s="11">
        <v>5.2949999999999997E-2</v>
      </c>
      <c r="F1084" s="11">
        <v>0.50329999999999997</v>
      </c>
      <c r="G1084" s="11">
        <v>0.19500000000000001</v>
      </c>
      <c r="H1084" s="11">
        <v>9.8829999999999991</v>
      </c>
      <c r="I1084" s="15">
        <v>4.5090000000000001E-4</v>
      </c>
      <c r="J1084" s="15">
        <v>2.3869999999999999E-2</v>
      </c>
      <c r="K1084" s="15">
        <v>3.2593213238374501</v>
      </c>
      <c r="L1084" s="15">
        <v>2.58483452031839</v>
      </c>
      <c r="M1084" s="15">
        <v>6.28403854210306</v>
      </c>
      <c r="N1084" s="15">
        <v>6.82865521575199</v>
      </c>
      <c r="O1084" s="11">
        <v>0.89695467422096298</v>
      </c>
      <c r="P1084" s="15">
        <v>1.80234787498885</v>
      </c>
      <c r="Q1084" s="11" t="s">
        <v>38</v>
      </c>
      <c r="R1084" s="11" t="s">
        <v>46</v>
      </c>
      <c r="S1084" s="11" t="s">
        <v>47</v>
      </c>
      <c r="T1084" s="11" t="s">
        <v>48</v>
      </c>
      <c r="U1084" s="11">
        <v>1</v>
      </c>
    </row>
    <row r="1085" spans="1:21" x14ac:dyDescent="0.2">
      <c r="A1085" s="11" t="s">
        <v>45</v>
      </c>
      <c r="B1085" s="11">
        <v>5.6479999999999997</v>
      </c>
      <c r="C1085" s="11">
        <v>22.565999999999999</v>
      </c>
      <c r="D1085" s="11">
        <v>0.58799999999999997</v>
      </c>
      <c r="E1085" s="11">
        <v>5.3519999999999998E-2</v>
      </c>
      <c r="F1085" s="11">
        <v>0.50819999999999999</v>
      </c>
      <c r="G1085" s="11">
        <v>0.19600000000000001</v>
      </c>
      <c r="H1085" s="11">
        <v>9.8680000000000003</v>
      </c>
      <c r="I1085" s="15">
        <v>4.5110000000000001E-4</v>
      </c>
      <c r="J1085" s="15">
        <v>2.231E-2</v>
      </c>
      <c r="K1085" s="15">
        <v>3.4020618556700999</v>
      </c>
      <c r="L1085" s="15">
        <v>2.6490363065889699</v>
      </c>
      <c r="M1085" s="15">
        <v>6.58897355445988</v>
      </c>
      <c r="N1085" s="15">
        <v>7.0820259973106197</v>
      </c>
      <c r="O1085" s="11">
        <v>0.89589235127478795</v>
      </c>
      <c r="P1085" s="15">
        <v>1.8254969087915001</v>
      </c>
      <c r="Q1085" s="11" t="s">
        <v>38</v>
      </c>
      <c r="R1085" s="11" t="s">
        <v>46</v>
      </c>
      <c r="S1085" s="11" t="s">
        <v>47</v>
      </c>
      <c r="T1085" s="11" t="s">
        <v>48</v>
      </c>
      <c r="U1085" s="11">
        <v>1</v>
      </c>
    </row>
    <row r="1086" spans="1:21" x14ac:dyDescent="0.2">
      <c r="A1086" s="11" t="s">
        <v>45</v>
      </c>
      <c r="B1086" s="11">
        <v>5.6479999999999997</v>
      </c>
      <c r="C1086" s="11">
        <v>22.565999999999999</v>
      </c>
      <c r="D1086" s="11">
        <v>0.59299999999999997</v>
      </c>
      <c r="E1086" s="11">
        <v>5.4100000000000002E-2</v>
      </c>
      <c r="F1086" s="11">
        <v>0.51319999999999999</v>
      </c>
      <c r="G1086" s="11">
        <v>0.19800000000000001</v>
      </c>
      <c r="H1086" s="11">
        <v>9.8529999999999998</v>
      </c>
      <c r="I1086" s="15">
        <v>4.5130000000000002E-4</v>
      </c>
      <c r="J1086" s="15">
        <v>2.2610000000000002E-2</v>
      </c>
      <c r="K1086" s="15">
        <v>3.3657673595754098</v>
      </c>
      <c r="L1086" s="15">
        <v>2.6006191950464399</v>
      </c>
      <c r="M1086" s="15">
        <v>6.3688633348076102</v>
      </c>
      <c r="N1086" s="15">
        <v>6.8553737284387397</v>
      </c>
      <c r="O1086" s="11">
        <v>0.89500708215297498</v>
      </c>
      <c r="P1086" s="15">
        <v>1.862409559317</v>
      </c>
      <c r="Q1086" s="11" t="s">
        <v>38</v>
      </c>
      <c r="R1086" s="11" t="s">
        <v>46</v>
      </c>
      <c r="S1086" s="11" t="s">
        <v>47</v>
      </c>
      <c r="T1086" s="11" t="s">
        <v>48</v>
      </c>
      <c r="U1086" s="11">
        <v>1</v>
      </c>
    </row>
    <row r="1087" spans="1:21" x14ac:dyDescent="0.2">
      <c r="A1087" s="11" t="s">
        <v>45</v>
      </c>
      <c r="B1087" s="11">
        <v>5.6479999999999997</v>
      </c>
      <c r="C1087" s="11">
        <v>22.565999999999999</v>
      </c>
      <c r="D1087" s="11">
        <v>0.59899999999999998</v>
      </c>
      <c r="E1087" s="11">
        <v>5.4679999999999999E-2</v>
      </c>
      <c r="F1087" s="11">
        <v>0.5181</v>
      </c>
      <c r="G1087" s="11">
        <v>0.2</v>
      </c>
      <c r="H1087" s="11">
        <v>9.8369999999999997</v>
      </c>
      <c r="I1087" s="15">
        <v>4.5160000000000003E-4</v>
      </c>
      <c r="J1087" s="15">
        <v>2.538E-2</v>
      </c>
      <c r="K1087" s="15">
        <v>3.0890464933018098</v>
      </c>
      <c r="L1087" s="15">
        <v>2.4428684003152101</v>
      </c>
      <c r="M1087" s="15">
        <v>5.5949566587864501</v>
      </c>
      <c r="N1087" s="15">
        <v>5.9495665878644601</v>
      </c>
      <c r="O1087" s="11">
        <v>0.89394475920679894</v>
      </c>
      <c r="P1087" s="15">
        <v>1.8952997777202401</v>
      </c>
      <c r="Q1087" s="11" t="s">
        <v>38</v>
      </c>
      <c r="R1087" s="11" t="s">
        <v>46</v>
      </c>
      <c r="S1087" s="11" t="s">
        <v>47</v>
      </c>
      <c r="T1087" s="11" t="s">
        <v>48</v>
      </c>
      <c r="U1087" s="11">
        <v>1</v>
      </c>
    </row>
    <row r="1088" spans="1:21" x14ac:dyDescent="0.2">
      <c r="A1088" s="11" t="s">
        <v>45</v>
      </c>
      <c r="B1088" s="11">
        <v>5.6479999999999997</v>
      </c>
      <c r="C1088" s="11">
        <v>22.565999999999999</v>
      </c>
      <c r="D1088" s="11">
        <v>0.60499999999999998</v>
      </c>
      <c r="E1088" s="11">
        <v>5.5259999999999997E-2</v>
      </c>
      <c r="F1088" s="11">
        <v>0.52300000000000002</v>
      </c>
      <c r="G1088" s="11">
        <v>0.20200000000000001</v>
      </c>
      <c r="H1088" s="11">
        <v>9.8209999999999997</v>
      </c>
      <c r="I1088" s="15">
        <v>4.5189999999999998E-4</v>
      </c>
      <c r="J1088" s="15">
        <v>2.52E-2</v>
      </c>
      <c r="K1088" s="15">
        <v>3.09523809523809</v>
      </c>
      <c r="L1088" s="15">
        <v>2.42460317460317</v>
      </c>
      <c r="M1088" s="15">
        <v>5.5555555555555598</v>
      </c>
      <c r="N1088" s="15">
        <v>5.8333333333333304</v>
      </c>
      <c r="O1088" s="11">
        <v>0.89288243626062302</v>
      </c>
      <c r="P1088" s="15">
        <v>1.9284204030440599</v>
      </c>
      <c r="Q1088" s="11" t="s">
        <v>38</v>
      </c>
      <c r="R1088" s="11" t="s">
        <v>46</v>
      </c>
      <c r="S1088" s="11" t="s">
        <v>47</v>
      </c>
      <c r="T1088" s="11" t="s">
        <v>48</v>
      </c>
      <c r="U1088" s="11">
        <v>1</v>
      </c>
    </row>
    <row r="1089" spans="1:21" x14ac:dyDescent="0.2">
      <c r="A1089" s="11" t="s">
        <v>45</v>
      </c>
      <c r="B1089" s="11">
        <v>5.6479999999999997</v>
      </c>
      <c r="C1089" s="11">
        <v>22.565999999999999</v>
      </c>
      <c r="D1089" s="11">
        <v>0.61</v>
      </c>
      <c r="E1089" s="11">
        <v>5.5840000000000001E-2</v>
      </c>
      <c r="F1089" s="11">
        <v>0.52790000000000004</v>
      </c>
      <c r="G1089" s="11">
        <v>0.20399999999999999</v>
      </c>
      <c r="H1089" s="11">
        <v>9.8059999999999992</v>
      </c>
      <c r="I1089" s="15">
        <v>4.5209999999999998E-4</v>
      </c>
      <c r="J1089" s="15">
        <v>2.3630000000000002E-2</v>
      </c>
      <c r="K1089" s="15">
        <v>3.2585696148963201</v>
      </c>
      <c r="L1089" s="15">
        <v>2.4883622513753698</v>
      </c>
      <c r="M1089" s="15">
        <v>5.7977147693609803</v>
      </c>
      <c r="N1089" s="15">
        <v>6.0939483707151902</v>
      </c>
      <c r="O1089" s="11">
        <v>0.89199716713881005</v>
      </c>
      <c r="P1089" s="15">
        <v>1.96544340139386</v>
      </c>
      <c r="Q1089" s="11" t="s">
        <v>38</v>
      </c>
      <c r="R1089" s="11" t="s">
        <v>46</v>
      </c>
      <c r="S1089" s="11" t="s">
        <v>47</v>
      </c>
      <c r="T1089" s="11" t="s">
        <v>48</v>
      </c>
      <c r="U1089" s="11">
        <v>1</v>
      </c>
    </row>
    <row r="1090" spans="1:21" x14ac:dyDescent="0.2">
      <c r="A1090" s="11" t="s">
        <v>45</v>
      </c>
      <c r="B1090" s="11">
        <v>5.6479999999999997</v>
      </c>
      <c r="C1090" s="11">
        <v>22.565999999999999</v>
      </c>
      <c r="D1090" s="11">
        <v>0.67800000000000005</v>
      </c>
      <c r="E1090" s="11">
        <v>6.2829999999999997E-2</v>
      </c>
      <c r="F1090" s="11">
        <v>0.58599999999999997</v>
      </c>
      <c r="G1090" s="11">
        <v>0.22500000000000001</v>
      </c>
      <c r="H1090" s="11">
        <v>9.6210000000000004</v>
      </c>
      <c r="I1090" s="15">
        <v>4.551E-4</v>
      </c>
      <c r="J1090" s="15">
        <v>2.2409999999999999E-2</v>
      </c>
      <c r="K1090" s="15">
        <v>2.9808121374386398</v>
      </c>
      <c r="L1090" s="15">
        <v>2.3382418563141498</v>
      </c>
      <c r="M1090" s="15">
        <v>4.2124051762606003</v>
      </c>
      <c r="N1090" s="15">
        <v>4.9531459170013399</v>
      </c>
      <c r="O1090" s="11">
        <v>0.87995750708215303</v>
      </c>
      <c r="P1090" s="15">
        <v>2.36238007144514</v>
      </c>
      <c r="Q1090" s="11" t="s">
        <v>38</v>
      </c>
      <c r="R1090" s="11" t="s">
        <v>46</v>
      </c>
      <c r="S1090" s="11" t="s">
        <v>47</v>
      </c>
      <c r="T1090" s="11" t="s">
        <v>48</v>
      </c>
      <c r="U1090" s="11">
        <v>1</v>
      </c>
    </row>
    <row r="1091" spans="1:21" x14ac:dyDescent="0.2">
      <c r="A1091" s="11" t="s">
        <v>45</v>
      </c>
      <c r="B1091" s="11">
        <v>5.6479999999999997</v>
      </c>
      <c r="C1091" s="11">
        <v>22.565999999999999</v>
      </c>
      <c r="D1091" s="11">
        <v>0.68500000000000005</v>
      </c>
      <c r="E1091" s="11">
        <v>6.3600000000000004E-2</v>
      </c>
      <c r="F1091" s="11">
        <v>0.59230000000000005</v>
      </c>
      <c r="G1091" s="11">
        <v>0.22800000000000001</v>
      </c>
      <c r="H1091" s="11">
        <v>9.6010000000000009</v>
      </c>
      <c r="I1091" s="15">
        <v>4.5550000000000001E-4</v>
      </c>
      <c r="J1091" s="15">
        <v>2.3439999999999999E-2</v>
      </c>
      <c r="K1091" s="15">
        <v>2.8967576791808902</v>
      </c>
      <c r="L1091" s="15">
        <v>2.2696245733788398</v>
      </c>
      <c r="M1091" s="15">
        <v>3.8438566552901001</v>
      </c>
      <c r="N1091" s="15">
        <v>4.5648464163822497</v>
      </c>
      <c r="O1091" s="11">
        <v>0.87871813031161505</v>
      </c>
      <c r="P1091" s="15">
        <v>2.4162840729714699</v>
      </c>
      <c r="Q1091" s="11" t="s">
        <v>38</v>
      </c>
      <c r="R1091" s="11" t="s">
        <v>46</v>
      </c>
      <c r="S1091" s="11" t="s">
        <v>47</v>
      </c>
      <c r="T1091" s="11" t="s">
        <v>48</v>
      </c>
      <c r="U1091" s="11">
        <v>1</v>
      </c>
    </row>
    <row r="1092" spans="1:21" x14ac:dyDescent="0.2">
      <c r="A1092" s="11" t="s">
        <v>45</v>
      </c>
      <c r="B1092" s="11">
        <v>5.6479999999999997</v>
      </c>
      <c r="C1092" s="11">
        <v>22.565999999999999</v>
      </c>
      <c r="D1092" s="11">
        <v>0.69199999999999995</v>
      </c>
      <c r="E1092" s="11">
        <v>6.4369999999999997E-2</v>
      </c>
      <c r="F1092" s="11">
        <v>0.59870000000000001</v>
      </c>
      <c r="G1092" s="11">
        <v>0.23</v>
      </c>
      <c r="H1092" s="11">
        <v>9.5820000000000007</v>
      </c>
      <c r="I1092" s="15">
        <v>4.5580000000000002E-4</v>
      </c>
      <c r="J1092" s="15">
        <v>2.2530000000000001E-2</v>
      </c>
      <c r="K1092" s="15">
        <v>2.9693741677763001</v>
      </c>
      <c r="L1092" s="15">
        <v>2.29027962716378</v>
      </c>
      <c r="M1092" s="15">
        <v>3.9502885042166</v>
      </c>
      <c r="N1092" s="15">
        <v>4.6160674656014198</v>
      </c>
      <c r="O1092" s="11">
        <v>0.87747875354107596</v>
      </c>
      <c r="P1092" s="15">
        <v>2.46080883344391</v>
      </c>
      <c r="Q1092" s="11" t="s">
        <v>38</v>
      </c>
      <c r="R1092" s="11" t="s">
        <v>46</v>
      </c>
      <c r="S1092" s="11" t="s">
        <v>47</v>
      </c>
      <c r="T1092" s="11" t="s">
        <v>48</v>
      </c>
      <c r="U1092" s="11">
        <v>1</v>
      </c>
    </row>
    <row r="1093" spans="1:21" x14ac:dyDescent="0.2">
      <c r="A1093" s="11" t="s">
        <v>45</v>
      </c>
      <c r="B1093" s="11">
        <v>5.6479999999999997</v>
      </c>
      <c r="C1093" s="11">
        <v>22.565999999999999</v>
      </c>
      <c r="D1093" s="11">
        <v>0.7</v>
      </c>
      <c r="E1093" s="11">
        <v>6.515E-2</v>
      </c>
      <c r="F1093" s="11">
        <v>0.60499999999999998</v>
      </c>
      <c r="G1093" s="11">
        <v>0.23200000000000001</v>
      </c>
      <c r="H1093" s="11">
        <v>9.5609999999999999</v>
      </c>
      <c r="I1093" s="15">
        <v>4.5619999999999998E-4</v>
      </c>
      <c r="J1093" s="15">
        <v>2.2009999999999998E-2</v>
      </c>
      <c r="K1093" s="15">
        <v>3.0168105406633301</v>
      </c>
      <c r="L1093" s="15">
        <v>2.2989550204452498</v>
      </c>
      <c r="M1093" s="15">
        <v>3.6528850522489802</v>
      </c>
      <c r="N1093" s="15">
        <v>4.5888232621535696</v>
      </c>
      <c r="O1093" s="11">
        <v>0.87606232294617603</v>
      </c>
      <c r="P1093" s="15">
        <v>2.50061727417437</v>
      </c>
      <c r="Q1093" s="11" t="s">
        <v>38</v>
      </c>
      <c r="R1093" s="11" t="s">
        <v>46</v>
      </c>
      <c r="S1093" s="11" t="s">
        <v>47</v>
      </c>
      <c r="T1093" s="11" t="s">
        <v>48</v>
      </c>
      <c r="U1093" s="11">
        <v>1</v>
      </c>
    </row>
    <row r="1094" spans="1:21" x14ac:dyDescent="0.2">
      <c r="A1094" s="11" t="s">
        <v>45</v>
      </c>
      <c r="B1094" s="11">
        <v>5.6479999999999997</v>
      </c>
      <c r="C1094" s="11">
        <v>22.565999999999999</v>
      </c>
      <c r="D1094" s="11">
        <v>0.70699999999999996</v>
      </c>
      <c r="E1094" s="11">
        <v>6.5930000000000002E-2</v>
      </c>
      <c r="F1094" s="11">
        <v>0.61129999999999995</v>
      </c>
      <c r="G1094" s="11">
        <v>0.23499999999999999</v>
      </c>
      <c r="H1094" s="11">
        <v>9.5410000000000004</v>
      </c>
      <c r="I1094" s="15">
        <v>4.5649999999999998E-4</v>
      </c>
      <c r="J1094" s="15">
        <v>2.282E-2</v>
      </c>
      <c r="K1094" s="15">
        <v>2.9141104294478501</v>
      </c>
      <c r="L1094" s="15">
        <v>2.2436459246275202</v>
      </c>
      <c r="M1094" s="15">
        <v>3.3873794916739701</v>
      </c>
      <c r="N1094" s="15">
        <v>4.3207712532865896</v>
      </c>
      <c r="O1094" s="11">
        <v>0.87482294617563705</v>
      </c>
      <c r="P1094" s="15">
        <v>2.5557319218466898</v>
      </c>
      <c r="Q1094" s="11" t="s">
        <v>38</v>
      </c>
      <c r="R1094" s="11" t="s">
        <v>46</v>
      </c>
      <c r="S1094" s="11" t="s">
        <v>47</v>
      </c>
      <c r="T1094" s="11" t="s">
        <v>48</v>
      </c>
      <c r="U1094" s="11">
        <v>1</v>
      </c>
    </row>
    <row r="1095" spans="1:21" x14ac:dyDescent="0.2">
      <c r="A1095" s="11" t="s">
        <v>45</v>
      </c>
      <c r="B1095" s="11">
        <v>5.6479999999999997</v>
      </c>
      <c r="C1095" s="11">
        <v>22.565999999999999</v>
      </c>
      <c r="D1095" s="11">
        <v>0.71399999999999997</v>
      </c>
      <c r="E1095" s="11">
        <v>6.6710000000000005E-2</v>
      </c>
      <c r="F1095" s="11">
        <v>0.61770000000000003</v>
      </c>
      <c r="G1095" s="11">
        <v>0.23699999999999999</v>
      </c>
      <c r="H1095" s="11">
        <v>9.5220000000000002</v>
      </c>
      <c r="I1095" s="15">
        <v>4.5679999999999999E-4</v>
      </c>
      <c r="J1095" s="15">
        <v>2.298E-2</v>
      </c>
      <c r="K1095" s="15">
        <v>2.8807658833768501</v>
      </c>
      <c r="L1095" s="15">
        <v>2.1932114882506499</v>
      </c>
      <c r="M1095" s="15">
        <v>3.27676240208877</v>
      </c>
      <c r="N1095" s="15">
        <v>4.0469973890339404</v>
      </c>
      <c r="O1095" s="11">
        <v>0.87358356940509896</v>
      </c>
      <c r="P1095" s="15">
        <v>2.6012000335687699</v>
      </c>
      <c r="Q1095" s="11" t="s">
        <v>38</v>
      </c>
      <c r="R1095" s="11" t="s">
        <v>46</v>
      </c>
      <c r="S1095" s="11" t="s">
        <v>47</v>
      </c>
      <c r="T1095" s="11" t="s">
        <v>48</v>
      </c>
      <c r="U1095" s="11">
        <v>1</v>
      </c>
    </row>
    <row r="1096" spans="1:21" x14ac:dyDescent="0.2">
      <c r="A1096" s="11" t="s">
        <v>45</v>
      </c>
      <c r="B1096" s="11">
        <v>5.6479999999999997</v>
      </c>
      <c r="C1096" s="11">
        <v>22.565999999999999</v>
      </c>
      <c r="D1096" s="11">
        <v>0.72199999999999998</v>
      </c>
      <c r="E1096" s="11">
        <v>6.7500000000000004E-2</v>
      </c>
      <c r="F1096" s="11">
        <v>0.624</v>
      </c>
      <c r="G1096" s="11">
        <v>0.23899999999999999</v>
      </c>
      <c r="H1096" s="11">
        <v>9.5009999999999994</v>
      </c>
      <c r="I1096" s="15">
        <v>4.572E-4</v>
      </c>
      <c r="J1096" s="15">
        <v>2.2780000000000002E-2</v>
      </c>
      <c r="K1096" s="15">
        <v>2.8972783143108001</v>
      </c>
      <c r="L1096" s="15">
        <v>2.2080772607550498</v>
      </c>
      <c r="M1096" s="15">
        <v>3.2791922739245001</v>
      </c>
      <c r="N1096" s="15">
        <v>4.0781387181738404</v>
      </c>
      <c r="O1096" s="11">
        <v>0.87216713881019803</v>
      </c>
      <c r="P1096" s="15">
        <v>2.64179619492191</v>
      </c>
      <c r="Q1096" s="11" t="s">
        <v>38</v>
      </c>
      <c r="R1096" s="11" t="s">
        <v>46</v>
      </c>
      <c r="S1096" s="11" t="s">
        <v>47</v>
      </c>
      <c r="T1096" s="11" t="s">
        <v>48</v>
      </c>
      <c r="U1096" s="11">
        <v>1</v>
      </c>
    </row>
    <row r="1097" spans="1:21" x14ac:dyDescent="0.2">
      <c r="A1097" s="11" t="s">
        <v>45</v>
      </c>
      <c r="B1097" s="11">
        <v>5.6479999999999997</v>
      </c>
      <c r="C1097" s="11">
        <v>22.565999999999999</v>
      </c>
      <c r="D1097" s="11">
        <v>0.72899999999999998</v>
      </c>
      <c r="E1097" s="11">
        <v>6.8279999999999993E-2</v>
      </c>
      <c r="F1097" s="11">
        <v>0.63029999999999997</v>
      </c>
      <c r="G1097" s="11">
        <v>0.24199999999999999</v>
      </c>
      <c r="H1097" s="11">
        <v>9.4819999999999993</v>
      </c>
      <c r="I1097" s="15">
        <v>4.5750000000000001E-4</v>
      </c>
      <c r="J1097" s="15">
        <v>2.3019999999999999E-2</v>
      </c>
      <c r="K1097" s="15">
        <v>2.8323197219808902</v>
      </c>
      <c r="L1097" s="15">
        <v>2.1589921807124202</v>
      </c>
      <c r="M1097" s="15">
        <v>3.22328410078193</v>
      </c>
      <c r="N1097" s="15">
        <v>3.82276281494353</v>
      </c>
      <c r="O1097" s="11">
        <v>0.87092776203966005</v>
      </c>
      <c r="P1097" s="15">
        <v>2.6980974023030599</v>
      </c>
      <c r="Q1097" s="11" t="s">
        <v>38</v>
      </c>
      <c r="R1097" s="11" t="s">
        <v>46</v>
      </c>
      <c r="S1097" s="11" t="s">
        <v>47</v>
      </c>
      <c r="T1097" s="11" t="s">
        <v>48</v>
      </c>
      <c r="U1097" s="11">
        <v>1</v>
      </c>
    </row>
    <row r="1098" spans="1:21" x14ac:dyDescent="0.2">
      <c r="A1098" s="11" t="s">
        <v>45</v>
      </c>
      <c r="B1098" s="11">
        <v>5.6479999999999997</v>
      </c>
      <c r="C1098" s="11">
        <v>22.565999999999999</v>
      </c>
      <c r="D1098" s="11">
        <v>0.73599999999999999</v>
      </c>
      <c r="E1098" s="11">
        <v>6.9070000000000006E-2</v>
      </c>
      <c r="F1098" s="11">
        <v>0.63670000000000004</v>
      </c>
      <c r="G1098" s="11">
        <v>0.24399999999999999</v>
      </c>
      <c r="H1098" s="11">
        <v>9.4610000000000003</v>
      </c>
      <c r="I1098" s="15">
        <v>4.5780000000000001E-4</v>
      </c>
      <c r="J1098" s="15">
        <v>2.162E-2</v>
      </c>
      <c r="K1098" s="15">
        <v>2.9648473635522699</v>
      </c>
      <c r="L1098" s="15">
        <v>2.22479185938945</v>
      </c>
      <c r="M1098" s="15">
        <v>3.33024976873266</v>
      </c>
      <c r="N1098" s="15">
        <v>4.0703052728954701</v>
      </c>
      <c r="O1098" s="11">
        <v>0.86968838526912196</v>
      </c>
      <c r="P1098" s="15">
        <v>2.7444810334320602</v>
      </c>
      <c r="Q1098" s="11" t="s">
        <v>38</v>
      </c>
      <c r="R1098" s="11" t="s">
        <v>46</v>
      </c>
      <c r="S1098" s="11" t="s">
        <v>47</v>
      </c>
      <c r="T1098" s="11" t="s">
        <v>48</v>
      </c>
      <c r="U1098" s="11">
        <v>1</v>
      </c>
    </row>
    <row r="1099" spans="1:21" x14ac:dyDescent="0.2">
      <c r="A1099" s="11" t="s">
        <v>45</v>
      </c>
      <c r="B1099" s="11">
        <v>5.6479999999999997</v>
      </c>
      <c r="C1099" s="11">
        <v>22.565999999999999</v>
      </c>
      <c r="D1099" s="11">
        <v>0.74299999999999999</v>
      </c>
      <c r="E1099" s="11">
        <v>6.9860000000000005E-2</v>
      </c>
      <c r="F1099" s="11">
        <v>0.64300000000000002</v>
      </c>
      <c r="G1099" s="11">
        <v>0.246</v>
      </c>
      <c r="H1099" s="11">
        <v>9.4410000000000007</v>
      </c>
      <c r="I1099" s="15">
        <v>4.5820000000000002E-4</v>
      </c>
      <c r="J1099" s="15">
        <v>2.366E-2</v>
      </c>
      <c r="K1099" s="15">
        <v>2.7768385460693201</v>
      </c>
      <c r="L1099" s="15">
        <v>2.1259509721048202</v>
      </c>
      <c r="M1099" s="15">
        <v>2.9628064243448899</v>
      </c>
      <c r="N1099" s="15">
        <v>3.6136939983093801</v>
      </c>
      <c r="O1099" s="11">
        <v>0.86844900849858397</v>
      </c>
      <c r="P1099" s="15">
        <v>2.7902789102949299</v>
      </c>
      <c r="Q1099" s="11" t="s">
        <v>38</v>
      </c>
      <c r="R1099" s="11" t="s">
        <v>46</v>
      </c>
      <c r="S1099" s="11" t="s">
        <v>47</v>
      </c>
      <c r="T1099" s="11" t="s">
        <v>48</v>
      </c>
      <c r="U1099" s="11">
        <v>1</v>
      </c>
    </row>
    <row r="1100" spans="1:21" x14ac:dyDescent="0.2">
      <c r="A1100" s="11" t="s">
        <v>45</v>
      </c>
      <c r="B1100" s="11">
        <v>5.6479999999999997</v>
      </c>
      <c r="C1100" s="11">
        <v>22.565999999999999</v>
      </c>
      <c r="D1100" s="11">
        <v>0.751</v>
      </c>
      <c r="E1100" s="11">
        <v>7.0660000000000001E-2</v>
      </c>
      <c r="F1100" s="11">
        <v>0.64929999999999999</v>
      </c>
      <c r="G1100" s="11">
        <v>0.249</v>
      </c>
      <c r="H1100" s="11">
        <v>9.4209999999999994</v>
      </c>
      <c r="I1100" s="15">
        <v>4.5849999999999998E-4</v>
      </c>
      <c r="J1100" s="15">
        <v>2.162E-2</v>
      </c>
      <c r="K1100" s="15">
        <v>2.95097132284921</v>
      </c>
      <c r="L1100" s="15">
        <v>2.1924144310823301</v>
      </c>
      <c r="M1100" s="15">
        <v>3.2099907493062001</v>
      </c>
      <c r="N1100" s="15">
        <v>3.8667900092506899</v>
      </c>
      <c r="O1100" s="11">
        <v>0.86703257790368304</v>
      </c>
      <c r="P1100" s="15">
        <v>2.8432863175542802</v>
      </c>
      <c r="Q1100" s="11" t="s">
        <v>38</v>
      </c>
      <c r="R1100" s="11" t="s">
        <v>46</v>
      </c>
      <c r="S1100" s="11" t="s">
        <v>47</v>
      </c>
      <c r="T1100" s="11" t="s">
        <v>48</v>
      </c>
      <c r="U1100" s="11">
        <v>1</v>
      </c>
    </row>
    <row r="1101" spans="1:21" x14ac:dyDescent="0.2">
      <c r="A1101" s="11" t="s">
        <v>45</v>
      </c>
      <c r="B1101" s="11">
        <v>5.6479999999999997</v>
      </c>
      <c r="C1101" s="11">
        <v>22.565999999999999</v>
      </c>
      <c r="D1101" s="11">
        <v>0.75800000000000001</v>
      </c>
      <c r="E1101" s="11">
        <v>7.145E-2</v>
      </c>
      <c r="F1101" s="11">
        <v>0.65569999999999995</v>
      </c>
      <c r="G1101" s="11">
        <v>0.251</v>
      </c>
      <c r="H1101" s="11">
        <v>9.4009999999999998</v>
      </c>
      <c r="I1101" s="15">
        <v>4.5879999999999998E-4</v>
      </c>
      <c r="J1101" s="15">
        <v>2.2329999999999999E-2</v>
      </c>
      <c r="K1101" s="15">
        <v>2.8795342588446</v>
      </c>
      <c r="L1101" s="15">
        <v>2.1495745633676702</v>
      </c>
      <c r="M1101" s="15">
        <v>3.0810568741603199</v>
      </c>
      <c r="N1101" s="15">
        <v>3.63188535602329</v>
      </c>
      <c r="O1101" s="11">
        <v>0.86579320113314495</v>
      </c>
      <c r="P1101" s="15">
        <v>2.8905655892466799</v>
      </c>
      <c r="Q1101" s="11" t="s">
        <v>38</v>
      </c>
      <c r="R1101" s="11" t="s">
        <v>46</v>
      </c>
      <c r="S1101" s="11" t="s">
        <v>47</v>
      </c>
      <c r="T1101" s="11" t="s">
        <v>48</v>
      </c>
      <c r="U1101" s="11">
        <v>1</v>
      </c>
    </row>
    <row r="1102" spans="1:21" x14ac:dyDescent="0.2">
      <c r="A1102" s="11" t="s">
        <v>45</v>
      </c>
      <c r="B1102" s="11">
        <v>5.6479999999999997</v>
      </c>
      <c r="C1102" s="11">
        <v>22.565999999999999</v>
      </c>
      <c r="D1102" s="11">
        <v>0.76500000000000001</v>
      </c>
      <c r="E1102" s="11">
        <v>7.2249999999999995E-2</v>
      </c>
      <c r="F1102" s="11">
        <v>0.66200000000000003</v>
      </c>
      <c r="G1102" s="11">
        <v>0.253</v>
      </c>
      <c r="H1102" s="11">
        <v>9.3810000000000002</v>
      </c>
      <c r="I1102" s="15">
        <v>4.5919999999999999E-4</v>
      </c>
      <c r="J1102" s="15">
        <v>2.0959999999999999E-2</v>
      </c>
      <c r="K1102" s="15">
        <v>3.0200381679389299</v>
      </c>
      <c r="L1102" s="15">
        <v>2.2041984732824398</v>
      </c>
      <c r="M1102" s="15">
        <v>3.1870229007633601</v>
      </c>
      <c r="N1102" s="15">
        <v>3.80725190839695</v>
      </c>
      <c r="O1102" s="11">
        <v>0.86455382436260597</v>
      </c>
      <c r="P1102" s="15">
        <v>2.93722263112253</v>
      </c>
      <c r="Q1102" s="11" t="s">
        <v>38</v>
      </c>
      <c r="R1102" s="11" t="s">
        <v>46</v>
      </c>
      <c r="S1102" s="11" t="s">
        <v>47</v>
      </c>
      <c r="T1102" s="11" t="s">
        <v>48</v>
      </c>
      <c r="U1102" s="11">
        <v>1</v>
      </c>
    </row>
    <row r="1103" spans="1:21" x14ac:dyDescent="0.2">
      <c r="A1103" s="11" t="s">
        <v>45</v>
      </c>
      <c r="B1103" s="11">
        <v>5.6479999999999997</v>
      </c>
      <c r="C1103" s="11">
        <v>22.565999999999999</v>
      </c>
      <c r="D1103" s="11">
        <v>0.77300000000000002</v>
      </c>
      <c r="E1103" s="11">
        <v>7.3050000000000004E-2</v>
      </c>
      <c r="F1103" s="11">
        <v>0.66830000000000001</v>
      </c>
      <c r="G1103" s="11">
        <v>0.25600000000000001</v>
      </c>
      <c r="H1103" s="11">
        <v>9.3610000000000007</v>
      </c>
      <c r="I1103" s="15">
        <v>4.595E-4</v>
      </c>
      <c r="J1103" s="15">
        <v>2.0330000000000001E-2</v>
      </c>
      <c r="K1103" s="15">
        <v>3.08903098868667</v>
      </c>
      <c r="L1103" s="15">
        <v>2.2036399409739298</v>
      </c>
      <c r="M1103" s="15">
        <v>3.2611903590752598</v>
      </c>
      <c r="N1103" s="15">
        <v>3.8071815051647802</v>
      </c>
      <c r="O1103" s="11">
        <v>0.86313739376770504</v>
      </c>
      <c r="P1103" s="15">
        <v>2.9912279813543901</v>
      </c>
      <c r="Q1103" s="11" t="s">
        <v>38</v>
      </c>
      <c r="R1103" s="11" t="s">
        <v>46</v>
      </c>
      <c r="S1103" s="11" t="s">
        <v>47</v>
      </c>
      <c r="T1103" s="11" t="s">
        <v>48</v>
      </c>
      <c r="U1103" s="11">
        <v>1</v>
      </c>
    </row>
    <row r="1104" spans="1:21" x14ac:dyDescent="0.2">
      <c r="A1104" s="11" t="s">
        <v>45</v>
      </c>
      <c r="B1104" s="11">
        <v>5.6479999999999997</v>
      </c>
      <c r="C1104" s="11">
        <v>22.565999999999999</v>
      </c>
      <c r="D1104" s="11">
        <v>0.78</v>
      </c>
      <c r="E1104" s="11">
        <v>7.3859999999999995E-2</v>
      </c>
      <c r="F1104" s="11">
        <v>0.67469999999999997</v>
      </c>
      <c r="G1104" s="11">
        <v>0.25800000000000001</v>
      </c>
      <c r="H1104" s="11">
        <v>9.34</v>
      </c>
      <c r="I1104" s="15">
        <v>4.5990000000000001E-4</v>
      </c>
      <c r="J1104" s="15">
        <v>2.0750000000000001E-2</v>
      </c>
      <c r="K1104" s="15">
        <v>3.0457831325301199</v>
      </c>
      <c r="L1104" s="15">
        <v>2.1686746987951802</v>
      </c>
      <c r="M1104" s="15">
        <v>3.1566265060241001</v>
      </c>
      <c r="N1104" s="15">
        <v>3.6385542168674698</v>
      </c>
      <c r="O1104" s="11">
        <v>0.86189801699716695</v>
      </c>
      <c r="P1104" s="15">
        <v>3.0393590028109498</v>
      </c>
      <c r="Q1104" s="11" t="s">
        <v>38</v>
      </c>
      <c r="R1104" s="11" t="s">
        <v>46</v>
      </c>
      <c r="S1104" s="11" t="s">
        <v>47</v>
      </c>
      <c r="T1104" s="11" t="s">
        <v>48</v>
      </c>
      <c r="U1104" s="11">
        <v>1</v>
      </c>
    </row>
    <row r="1105" spans="1:21" x14ac:dyDescent="0.2">
      <c r="A1105" s="11" t="s">
        <v>45</v>
      </c>
      <c r="B1105" s="11">
        <v>5.6479999999999997</v>
      </c>
      <c r="C1105" s="11">
        <v>22.565999999999999</v>
      </c>
      <c r="D1105" s="11">
        <v>0.78700000000000003</v>
      </c>
      <c r="E1105" s="11">
        <v>7.4660000000000004E-2</v>
      </c>
      <c r="F1105" s="11">
        <v>0.68100000000000005</v>
      </c>
      <c r="G1105" s="11">
        <v>0.26</v>
      </c>
      <c r="H1105" s="11">
        <v>9.3209999999999997</v>
      </c>
      <c r="I1105" s="15">
        <v>4.6020000000000002E-4</v>
      </c>
      <c r="J1105" s="15">
        <v>2.1569999999999999E-2</v>
      </c>
      <c r="K1105" s="15">
        <v>2.9624478442280902</v>
      </c>
      <c r="L1105" s="15">
        <v>2.1186833565136798</v>
      </c>
      <c r="M1105" s="15">
        <v>2.9856281872971699</v>
      </c>
      <c r="N1105" s="15">
        <v>3.3843300880852998</v>
      </c>
      <c r="O1105" s="11">
        <v>0.86065864022662897</v>
      </c>
      <c r="P1105" s="15">
        <v>3.0868561091257698</v>
      </c>
      <c r="Q1105" s="11" t="s">
        <v>38</v>
      </c>
      <c r="R1105" s="11" t="s">
        <v>46</v>
      </c>
      <c r="S1105" s="11" t="s">
        <v>47</v>
      </c>
      <c r="T1105" s="11" t="s">
        <v>48</v>
      </c>
      <c r="U1105" s="11">
        <v>1</v>
      </c>
    </row>
    <row r="1106" spans="1:21" x14ac:dyDescent="0.2">
      <c r="A1106" s="11" t="s">
        <v>45</v>
      </c>
      <c r="B1106" s="11">
        <v>5.6479999999999997</v>
      </c>
      <c r="C1106" s="11">
        <v>22.565999999999999</v>
      </c>
      <c r="D1106" s="11">
        <v>0.875</v>
      </c>
      <c r="E1106" s="11">
        <v>8.4489999999999996E-2</v>
      </c>
      <c r="F1106" s="11">
        <v>0.75680000000000003</v>
      </c>
      <c r="G1106" s="11">
        <v>0.28799999999999998</v>
      </c>
      <c r="H1106" s="11">
        <v>9.0809999999999995</v>
      </c>
      <c r="I1106" s="15">
        <v>4.6430000000000001E-4</v>
      </c>
      <c r="J1106" s="15">
        <v>2.0799999999999999E-2</v>
      </c>
      <c r="K1106" s="15">
        <v>2.5096153846153801</v>
      </c>
      <c r="L1106" s="15">
        <v>1.9951923076923099</v>
      </c>
      <c r="M1106" s="15">
        <v>2.6346153846153899</v>
      </c>
      <c r="N1106" s="15">
        <v>2.5576923076923102</v>
      </c>
      <c r="O1106" s="11">
        <v>0.84507790368271996</v>
      </c>
      <c r="P1106" s="15">
        <v>3.7086026426551499</v>
      </c>
      <c r="Q1106" s="11" t="s">
        <v>38</v>
      </c>
      <c r="R1106" s="11" t="s">
        <v>46</v>
      </c>
      <c r="S1106" s="11" t="s">
        <v>47</v>
      </c>
      <c r="T1106" s="11" t="s">
        <v>48</v>
      </c>
      <c r="U1106" s="11">
        <v>1</v>
      </c>
    </row>
    <row r="1107" spans="1:21" x14ac:dyDescent="0.2">
      <c r="A1107" s="11" t="s">
        <v>45</v>
      </c>
      <c r="B1107" s="11">
        <v>5.6479999999999997</v>
      </c>
      <c r="C1107" s="11">
        <v>22.565999999999999</v>
      </c>
      <c r="D1107" s="11">
        <v>0.88500000000000001</v>
      </c>
      <c r="E1107" s="11">
        <v>8.5580000000000003E-2</v>
      </c>
      <c r="F1107" s="11">
        <v>0.76500000000000001</v>
      </c>
      <c r="G1107" s="11">
        <v>0.29099999999999998</v>
      </c>
      <c r="H1107" s="11">
        <v>9.0540000000000003</v>
      </c>
      <c r="I1107" s="15">
        <v>4.6470000000000002E-4</v>
      </c>
      <c r="J1107" s="15">
        <v>1.9120000000000002E-2</v>
      </c>
      <c r="K1107" s="15">
        <v>2.68305439330544</v>
      </c>
      <c r="L1107" s="15">
        <v>2.0449790794979101</v>
      </c>
      <c r="M1107" s="15">
        <v>2.8242677824267801</v>
      </c>
      <c r="N1107" s="15">
        <v>2.68305439330544</v>
      </c>
      <c r="O1107" s="11">
        <v>0.84330736543909302</v>
      </c>
      <c r="P1107" s="15">
        <v>3.7752076465758799</v>
      </c>
      <c r="Q1107" s="11" t="s">
        <v>38</v>
      </c>
      <c r="R1107" s="11" t="s">
        <v>46</v>
      </c>
      <c r="S1107" s="11" t="s">
        <v>47</v>
      </c>
      <c r="T1107" s="11" t="s">
        <v>48</v>
      </c>
      <c r="U1107" s="11">
        <v>1</v>
      </c>
    </row>
    <row r="1108" spans="1:21" x14ac:dyDescent="0.2">
      <c r="A1108" s="11" t="s">
        <v>45</v>
      </c>
      <c r="B1108" s="11">
        <v>5.6479999999999997</v>
      </c>
      <c r="C1108" s="11">
        <v>22.565999999999999</v>
      </c>
      <c r="D1108" s="11">
        <v>0.89400000000000002</v>
      </c>
      <c r="E1108" s="11">
        <v>8.6660000000000001E-2</v>
      </c>
      <c r="F1108" s="11">
        <v>0.77310000000000001</v>
      </c>
      <c r="G1108" s="11">
        <v>0.29399999999999998</v>
      </c>
      <c r="H1108" s="11">
        <v>9.0289999999999999</v>
      </c>
      <c r="I1108" s="15">
        <v>4.6519999999999998E-4</v>
      </c>
      <c r="J1108" s="15">
        <v>2.0760000000000001E-2</v>
      </c>
      <c r="K1108" s="15">
        <v>2.5433526011560699</v>
      </c>
      <c r="L1108" s="15">
        <v>1.9701348747591501</v>
      </c>
      <c r="M1108" s="15">
        <v>2.51445086705202</v>
      </c>
      <c r="N1108" s="15">
        <v>2.4132947976878598</v>
      </c>
      <c r="O1108" s="11">
        <v>0.84171388101983002</v>
      </c>
      <c r="P1108" s="15">
        <v>3.8464798086390899</v>
      </c>
      <c r="Q1108" s="11" t="s">
        <v>38</v>
      </c>
      <c r="R1108" s="11" t="s">
        <v>46</v>
      </c>
      <c r="S1108" s="11" t="s">
        <v>47</v>
      </c>
      <c r="T1108" s="11" t="s">
        <v>48</v>
      </c>
      <c r="U1108" s="11">
        <v>1</v>
      </c>
    </row>
    <row r="1109" spans="1:21" x14ac:dyDescent="0.2">
      <c r="A1109" s="11" t="s">
        <v>45</v>
      </c>
      <c r="B1109" s="11">
        <v>5.6479999999999997</v>
      </c>
      <c r="C1109" s="11">
        <v>22.565999999999999</v>
      </c>
      <c r="D1109" s="11">
        <v>0.90300000000000002</v>
      </c>
      <c r="E1109" s="11">
        <v>8.7760000000000005E-2</v>
      </c>
      <c r="F1109" s="11">
        <v>0.78129999999999999</v>
      </c>
      <c r="G1109" s="11">
        <v>0.29599999999999999</v>
      </c>
      <c r="H1109" s="11">
        <v>9.0020000000000007</v>
      </c>
      <c r="I1109" s="15">
        <v>4.6559999999999999E-4</v>
      </c>
      <c r="J1109" s="15">
        <v>2.018E-2</v>
      </c>
      <c r="K1109" s="15">
        <v>2.5768087215064401</v>
      </c>
      <c r="L1109" s="15">
        <v>1.9821605550049599</v>
      </c>
      <c r="M1109" s="15">
        <v>2.5668979187314198</v>
      </c>
      <c r="N1109" s="15">
        <v>2.3934588701684798</v>
      </c>
      <c r="O1109" s="11">
        <v>0.84012039660056603</v>
      </c>
      <c r="P1109" s="15">
        <v>3.9059909244759301</v>
      </c>
      <c r="Q1109" s="11" t="s">
        <v>38</v>
      </c>
      <c r="R1109" s="11" t="s">
        <v>46</v>
      </c>
      <c r="S1109" s="11" t="s">
        <v>47</v>
      </c>
      <c r="T1109" s="11" t="s">
        <v>48</v>
      </c>
      <c r="U1109" s="11">
        <v>1</v>
      </c>
    </row>
    <row r="1110" spans="1:21" x14ac:dyDescent="0.2">
      <c r="A1110" s="11" t="s">
        <v>45</v>
      </c>
      <c r="B1110" s="11">
        <v>5.6479999999999997</v>
      </c>
      <c r="C1110" s="11">
        <v>22.565999999999999</v>
      </c>
      <c r="D1110" s="11">
        <v>0.91300000000000003</v>
      </c>
      <c r="E1110" s="11">
        <v>8.8849999999999998E-2</v>
      </c>
      <c r="F1110" s="11">
        <v>0.78949999999999998</v>
      </c>
      <c r="G1110" s="11">
        <v>0.29899999999999999</v>
      </c>
      <c r="H1110" s="11">
        <v>8.9770000000000003</v>
      </c>
      <c r="I1110" s="15">
        <v>4.66E-4</v>
      </c>
      <c r="J1110" s="15">
        <v>1.9980000000000001E-2</v>
      </c>
      <c r="K1110" s="15">
        <v>2.5775775775775802</v>
      </c>
      <c r="L1110" s="15">
        <v>1.9719719719719699</v>
      </c>
      <c r="M1110" s="15">
        <v>2.5475475475475502</v>
      </c>
      <c r="N1110" s="15">
        <v>2.3223223223223202</v>
      </c>
      <c r="O1110" s="11">
        <v>0.83834985835693998</v>
      </c>
      <c r="P1110" s="15">
        <v>3.9736563016895499</v>
      </c>
      <c r="Q1110" s="11" t="s">
        <v>38</v>
      </c>
      <c r="R1110" s="11" t="s">
        <v>46</v>
      </c>
      <c r="S1110" s="11" t="s">
        <v>47</v>
      </c>
      <c r="T1110" s="11" t="s">
        <v>48</v>
      </c>
      <c r="U1110" s="11">
        <v>1</v>
      </c>
    </row>
    <row r="1111" spans="1:21" x14ac:dyDescent="0.2">
      <c r="A1111" s="11" t="s">
        <v>45</v>
      </c>
      <c r="B1111" s="11">
        <v>5.6479999999999997</v>
      </c>
      <c r="C1111" s="11">
        <v>22.565999999999999</v>
      </c>
      <c r="D1111" s="11">
        <v>0.92200000000000004</v>
      </c>
      <c r="E1111" s="11">
        <v>8.9950000000000002E-2</v>
      </c>
      <c r="F1111" s="11">
        <v>0.79769999999999996</v>
      </c>
      <c r="G1111" s="11">
        <v>0.30199999999999999</v>
      </c>
      <c r="H1111" s="11">
        <v>8.9510000000000005</v>
      </c>
      <c r="I1111" s="15">
        <v>4.6650000000000001E-4</v>
      </c>
      <c r="J1111" s="15">
        <v>1.908E-2</v>
      </c>
      <c r="K1111" s="15">
        <v>2.6467505241090099</v>
      </c>
      <c r="L1111" s="15">
        <v>1.9916142557651999</v>
      </c>
      <c r="M1111" s="15">
        <v>2.62054507337526</v>
      </c>
      <c r="N1111" s="15">
        <v>2.3375262054507302</v>
      </c>
      <c r="O1111" s="11">
        <v>0.83675637393767699</v>
      </c>
      <c r="P1111" s="15">
        <v>4.0470978405086804</v>
      </c>
      <c r="Q1111" s="11" t="s">
        <v>38</v>
      </c>
      <c r="R1111" s="11" t="s">
        <v>46</v>
      </c>
      <c r="S1111" s="11" t="s">
        <v>47</v>
      </c>
      <c r="T1111" s="11" t="s">
        <v>48</v>
      </c>
      <c r="U1111" s="11">
        <v>1</v>
      </c>
    </row>
    <row r="1112" spans="1:21" x14ac:dyDescent="0.2">
      <c r="A1112" s="11" t="s">
        <v>45</v>
      </c>
      <c r="B1112" s="11">
        <v>5.6479999999999997</v>
      </c>
      <c r="C1112" s="11">
        <v>22.565999999999999</v>
      </c>
      <c r="D1112" s="11">
        <v>0.93200000000000005</v>
      </c>
      <c r="E1112" s="11">
        <v>9.1060000000000002E-2</v>
      </c>
      <c r="F1112" s="11">
        <v>0.80589999999999995</v>
      </c>
      <c r="G1112" s="11">
        <v>0.30499999999999999</v>
      </c>
      <c r="H1112" s="11">
        <v>8.9239999999999995</v>
      </c>
      <c r="I1112" s="15">
        <v>4.6690000000000002E-4</v>
      </c>
      <c r="J1112" s="15">
        <v>2.0299999999999999E-2</v>
      </c>
      <c r="K1112" s="15">
        <v>2.5270935960591099</v>
      </c>
      <c r="L1112" s="15">
        <v>1.9310344827586201</v>
      </c>
      <c r="M1112" s="15">
        <v>2.4334975369458101</v>
      </c>
      <c r="N1112" s="15">
        <v>2.1379310344827598</v>
      </c>
      <c r="O1112" s="11">
        <v>0.83498583569405105</v>
      </c>
      <c r="P1112" s="15">
        <v>4.1154675147212298</v>
      </c>
      <c r="Q1112" s="11" t="s">
        <v>38</v>
      </c>
      <c r="R1112" s="11" t="s">
        <v>46</v>
      </c>
      <c r="S1112" s="11" t="s">
        <v>47</v>
      </c>
      <c r="T1112" s="11" t="s">
        <v>48</v>
      </c>
      <c r="U1112" s="11">
        <v>1</v>
      </c>
    </row>
    <row r="1113" spans="1:21" x14ac:dyDescent="0.2">
      <c r="A1113" s="11" t="s">
        <v>45</v>
      </c>
      <c r="B1113" s="11">
        <v>5.6479999999999997</v>
      </c>
      <c r="C1113" s="11">
        <v>22.565999999999999</v>
      </c>
      <c r="D1113" s="11">
        <v>0.94099999999999995</v>
      </c>
      <c r="E1113" s="11">
        <v>9.2170000000000002E-2</v>
      </c>
      <c r="F1113" s="11">
        <v>0.81410000000000005</v>
      </c>
      <c r="G1113" s="11">
        <v>0.308</v>
      </c>
      <c r="H1113" s="11">
        <v>8.8979999999999997</v>
      </c>
      <c r="I1113" s="15">
        <v>4.6739999999999998E-4</v>
      </c>
      <c r="J1113" s="15">
        <v>1.9449999999999999E-2</v>
      </c>
      <c r="K1113" s="15">
        <v>2.5861182519280201</v>
      </c>
      <c r="L1113" s="15">
        <v>1.94858611825193</v>
      </c>
      <c r="M1113" s="15">
        <v>2.4935732647814901</v>
      </c>
      <c r="N1113" s="15">
        <v>2.1336760925449898</v>
      </c>
      <c r="O1113" s="11">
        <v>0.83339235127478795</v>
      </c>
      <c r="P1113" s="15">
        <v>4.1897181751208104</v>
      </c>
      <c r="Q1113" s="11" t="s">
        <v>38</v>
      </c>
      <c r="R1113" s="11" t="s">
        <v>46</v>
      </c>
      <c r="S1113" s="11" t="s">
        <v>47</v>
      </c>
      <c r="T1113" s="11" t="s">
        <v>48</v>
      </c>
      <c r="U1113" s="11">
        <v>1</v>
      </c>
    </row>
    <row r="1114" spans="1:21" x14ac:dyDescent="0.2">
      <c r="A1114" s="11" t="s">
        <v>45</v>
      </c>
      <c r="B1114" s="11">
        <v>5.6479999999999997</v>
      </c>
      <c r="C1114" s="11">
        <v>22.565999999999999</v>
      </c>
      <c r="D1114" s="11">
        <v>0.95099999999999996</v>
      </c>
      <c r="E1114" s="11">
        <v>9.3280000000000002E-2</v>
      </c>
      <c r="F1114" s="11">
        <v>0.82220000000000004</v>
      </c>
      <c r="G1114" s="11">
        <v>0.311</v>
      </c>
      <c r="H1114" s="11">
        <v>8.8729999999999993</v>
      </c>
      <c r="I1114" s="15">
        <v>4.6779999999999999E-4</v>
      </c>
      <c r="J1114" s="15">
        <v>1.8880000000000001E-2</v>
      </c>
      <c r="K1114" s="15">
        <v>2.6271186440677998</v>
      </c>
      <c r="L1114" s="15">
        <v>1.9544491525423699</v>
      </c>
      <c r="M1114" s="15">
        <v>2.49470338983051</v>
      </c>
      <c r="N1114" s="15">
        <v>2.1345338983050799</v>
      </c>
      <c r="O1114" s="11">
        <v>0.831621813031162</v>
      </c>
      <c r="P1114" s="15">
        <v>4.2577443107429902</v>
      </c>
      <c r="Q1114" s="11" t="s">
        <v>38</v>
      </c>
      <c r="R1114" s="11" t="s">
        <v>46</v>
      </c>
      <c r="S1114" s="11" t="s">
        <v>47</v>
      </c>
      <c r="T1114" s="11" t="s">
        <v>48</v>
      </c>
      <c r="U1114" s="11">
        <v>1</v>
      </c>
    </row>
    <row r="1115" spans="1:21" x14ac:dyDescent="0.2">
      <c r="A1115" s="11" t="s">
        <v>45</v>
      </c>
      <c r="B1115" s="11">
        <v>5.6479999999999997</v>
      </c>
      <c r="C1115" s="11">
        <v>22.565999999999999</v>
      </c>
      <c r="D1115" s="11">
        <v>0.96</v>
      </c>
      <c r="E1115" s="11">
        <v>9.4399999999999998E-2</v>
      </c>
      <c r="F1115" s="11">
        <v>0.83040000000000003</v>
      </c>
      <c r="G1115" s="11">
        <v>0.314</v>
      </c>
      <c r="H1115" s="11">
        <v>8.8469999999999995</v>
      </c>
      <c r="I1115" s="15">
        <v>4.683E-4</v>
      </c>
      <c r="J1115" s="15">
        <v>1.9879999999999998E-2</v>
      </c>
      <c r="K1115" s="15">
        <v>2.5301810865191099</v>
      </c>
      <c r="L1115" s="15">
        <v>1.90643863179074</v>
      </c>
      <c r="M1115" s="15">
        <v>2.2484909456740398</v>
      </c>
      <c r="N1115" s="15">
        <v>1.96680080482897</v>
      </c>
      <c r="O1115" s="11">
        <v>0.83002832861189801</v>
      </c>
      <c r="P1115" s="15">
        <v>4.3327688335333603</v>
      </c>
      <c r="Q1115" s="11" t="s">
        <v>38</v>
      </c>
      <c r="R1115" s="11" t="s">
        <v>46</v>
      </c>
      <c r="S1115" s="11" t="s">
        <v>47</v>
      </c>
      <c r="T1115" s="11" t="s">
        <v>48</v>
      </c>
      <c r="U1115" s="11">
        <v>1</v>
      </c>
    </row>
    <row r="1116" spans="1:21" x14ac:dyDescent="0.2">
      <c r="A1116" s="11" t="s">
        <v>45</v>
      </c>
      <c r="B1116" s="11">
        <v>5.6479999999999997</v>
      </c>
      <c r="C1116" s="11">
        <v>22.565999999999999</v>
      </c>
      <c r="D1116" s="11">
        <v>0.97</v>
      </c>
      <c r="E1116" s="11">
        <v>9.5519999999999994E-2</v>
      </c>
      <c r="F1116" s="11">
        <v>0.83860000000000001</v>
      </c>
      <c r="G1116" s="11">
        <v>0.317</v>
      </c>
      <c r="H1116" s="11">
        <v>8.8209999999999997</v>
      </c>
      <c r="I1116" s="15">
        <v>4.6870000000000001E-4</v>
      </c>
      <c r="J1116" s="15">
        <v>1.9E-2</v>
      </c>
      <c r="K1116" s="15">
        <v>2.6105263157894698</v>
      </c>
      <c r="L1116" s="15">
        <v>1.92631578947368</v>
      </c>
      <c r="M1116" s="15">
        <v>2.2842105263157899</v>
      </c>
      <c r="N1116" s="15">
        <v>1.9894736842105301</v>
      </c>
      <c r="O1116" s="11">
        <v>0.82825779036827196</v>
      </c>
      <c r="P1116" s="15">
        <v>4.4024910163634203</v>
      </c>
      <c r="Q1116" s="11" t="s">
        <v>38</v>
      </c>
      <c r="R1116" s="11" t="s">
        <v>46</v>
      </c>
      <c r="S1116" s="11" t="s">
        <v>47</v>
      </c>
      <c r="T1116" s="11" t="s">
        <v>48</v>
      </c>
      <c r="U1116" s="11">
        <v>1</v>
      </c>
    </row>
    <row r="1117" spans="1:21" x14ac:dyDescent="0.2">
      <c r="A1117" s="11" t="s">
        <v>45</v>
      </c>
      <c r="B1117" s="11">
        <v>5.6479999999999997</v>
      </c>
      <c r="C1117" s="11">
        <v>22.565999999999999</v>
      </c>
      <c r="D1117" s="11">
        <v>0.97899999999999998</v>
      </c>
      <c r="E1117" s="11">
        <v>9.665E-2</v>
      </c>
      <c r="F1117" s="11">
        <v>0.8468</v>
      </c>
      <c r="G1117" s="11">
        <v>0.32</v>
      </c>
      <c r="H1117" s="11">
        <v>8.7949999999999999</v>
      </c>
      <c r="I1117" s="15">
        <v>4.6910000000000002E-4</v>
      </c>
      <c r="J1117" s="15">
        <v>1.9310000000000001E-2</v>
      </c>
      <c r="K1117" s="15">
        <v>2.5789746245468699</v>
      </c>
      <c r="L1117" s="15">
        <v>1.90574831693423</v>
      </c>
      <c r="M1117" s="15">
        <v>2.1957534955981401</v>
      </c>
      <c r="N1117" s="15">
        <v>1.92646297255308</v>
      </c>
      <c r="O1117" s="11">
        <v>0.82666430594900897</v>
      </c>
      <c r="P1117" s="15">
        <v>4.4782700509278097</v>
      </c>
      <c r="Q1117" s="11" t="s">
        <v>38</v>
      </c>
      <c r="R1117" s="11" t="s">
        <v>46</v>
      </c>
      <c r="S1117" s="11" t="s">
        <v>47</v>
      </c>
      <c r="T1117" s="11" t="s">
        <v>48</v>
      </c>
      <c r="U1117" s="11">
        <v>1</v>
      </c>
    </row>
    <row r="1118" spans="1:21" x14ac:dyDescent="0.2">
      <c r="A1118" s="11" t="s">
        <v>45</v>
      </c>
      <c r="B1118" s="11">
        <v>5.6479999999999997</v>
      </c>
      <c r="C1118" s="11">
        <v>22.565999999999999</v>
      </c>
      <c r="D1118" s="11">
        <v>0.98899999999999999</v>
      </c>
      <c r="E1118" s="11">
        <v>9.7780000000000006E-2</v>
      </c>
      <c r="F1118" s="11">
        <v>0.85499999999999998</v>
      </c>
      <c r="G1118" s="11">
        <v>0.32200000000000001</v>
      </c>
      <c r="H1118" s="11">
        <v>8.7690000000000001</v>
      </c>
      <c r="I1118" s="15">
        <v>4.6959999999999998E-4</v>
      </c>
      <c r="J1118" s="15">
        <v>1.8360000000000001E-2</v>
      </c>
      <c r="K1118" s="15">
        <v>2.6742919389978201</v>
      </c>
      <c r="L1118" s="15">
        <v>1.9281045751634001</v>
      </c>
      <c r="M1118" s="15">
        <v>2.2766884531590401</v>
      </c>
      <c r="N1118" s="15">
        <v>1.9281045751634001</v>
      </c>
      <c r="O1118" s="11">
        <v>0.82489376770538203</v>
      </c>
      <c r="P1118" s="15">
        <v>4.5345429902848702</v>
      </c>
      <c r="Q1118" s="11" t="s">
        <v>38</v>
      </c>
      <c r="R1118" s="11" t="s">
        <v>46</v>
      </c>
      <c r="S1118" s="11" t="s">
        <v>47</v>
      </c>
      <c r="T1118" s="11" t="s">
        <v>48</v>
      </c>
      <c r="U1118" s="11">
        <v>1</v>
      </c>
    </row>
    <row r="1119" spans="1:21" x14ac:dyDescent="0.2">
      <c r="A1119" s="11" t="s">
        <v>45</v>
      </c>
      <c r="B1119" s="11">
        <v>5.6479999999999997</v>
      </c>
      <c r="C1119" s="11">
        <v>22.565999999999999</v>
      </c>
      <c r="D1119" s="11">
        <v>0.998</v>
      </c>
      <c r="E1119" s="11">
        <v>9.8919999999999994E-2</v>
      </c>
      <c r="F1119" s="11">
        <v>0.86309999999999998</v>
      </c>
      <c r="G1119" s="11">
        <v>0.32500000000000001</v>
      </c>
      <c r="H1119" s="11">
        <v>8.7430000000000003</v>
      </c>
      <c r="I1119" s="15">
        <v>4.6999999999999999E-4</v>
      </c>
      <c r="J1119" s="15">
        <v>1.9869999999999999E-2</v>
      </c>
      <c r="K1119" s="15">
        <v>2.5364871665827899</v>
      </c>
      <c r="L1119" s="15">
        <v>1.86713638651233</v>
      </c>
      <c r="M1119" s="15">
        <v>1.9979869149471601</v>
      </c>
      <c r="N1119" s="15">
        <v>1.72118772018118</v>
      </c>
      <c r="O1119" s="11">
        <v>0.82330028328611904</v>
      </c>
      <c r="P1119" s="15">
        <v>4.60986891659521</v>
      </c>
      <c r="Q1119" s="11" t="s">
        <v>38</v>
      </c>
      <c r="R1119" s="11" t="s">
        <v>46</v>
      </c>
      <c r="S1119" s="11" t="s">
        <v>47</v>
      </c>
      <c r="T1119" s="11" t="s">
        <v>48</v>
      </c>
      <c r="U1119" s="11">
        <v>1</v>
      </c>
    </row>
    <row r="1120" spans="1:21" x14ac:dyDescent="0.2">
      <c r="A1120" s="11" t="s">
        <v>45</v>
      </c>
      <c r="B1120" s="11">
        <v>5.6479999999999997</v>
      </c>
      <c r="C1120" s="11">
        <v>22.565999999999999</v>
      </c>
      <c r="D1120" s="11">
        <v>1.0069999999999999</v>
      </c>
      <c r="E1120" s="11">
        <v>0.10006</v>
      </c>
      <c r="F1120" s="11">
        <v>0.87129999999999996</v>
      </c>
      <c r="G1120" s="11">
        <v>0.32800000000000001</v>
      </c>
      <c r="H1120" s="11">
        <v>8.7170000000000005</v>
      </c>
      <c r="I1120" s="15">
        <v>4.705E-4</v>
      </c>
      <c r="J1120" s="15">
        <v>1.8079999999999999E-2</v>
      </c>
      <c r="K1120" s="15">
        <v>2.6935840707964598</v>
      </c>
      <c r="L1120" s="15">
        <v>1.91371681415929</v>
      </c>
      <c r="M1120" s="15">
        <v>2.2179203539822998</v>
      </c>
      <c r="N1120" s="15">
        <v>1.81969026548673</v>
      </c>
      <c r="O1120" s="11">
        <v>0.82170679886685605</v>
      </c>
      <c r="P1120" s="15">
        <v>4.6866523619616398</v>
      </c>
      <c r="Q1120" s="11" t="s">
        <v>38</v>
      </c>
      <c r="R1120" s="11" t="s">
        <v>46</v>
      </c>
      <c r="S1120" s="11" t="s">
        <v>47</v>
      </c>
      <c r="T1120" s="11" t="s">
        <v>48</v>
      </c>
      <c r="U1120" s="11">
        <v>1</v>
      </c>
    </row>
    <row r="1121" spans="1:21" x14ac:dyDescent="0.2">
      <c r="A1121" s="11" t="s">
        <v>45</v>
      </c>
      <c r="B1121" s="11">
        <v>5.6479999999999997</v>
      </c>
      <c r="C1121" s="11">
        <v>22.565999999999999</v>
      </c>
      <c r="D1121" s="11">
        <v>1.0169999999999999</v>
      </c>
      <c r="E1121" s="11">
        <v>0.1012</v>
      </c>
      <c r="F1121" s="11">
        <v>0.87949999999999995</v>
      </c>
      <c r="G1121" s="11">
        <v>0.33100000000000002</v>
      </c>
      <c r="H1121" s="11">
        <v>8.6920000000000002</v>
      </c>
      <c r="I1121" s="15">
        <v>4.7090000000000001E-4</v>
      </c>
      <c r="J1121" s="15">
        <v>1.8769999999999998E-2</v>
      </c>
      <c r="K1121" s="15">
        <v>2.6425146510388902</v>
      </c>
      <c r="L1121" s="15">
        <v>1.8806606286627601</v>
      </c>
      <c r="M1121" s="15">
        <v>2.05114544485882</v>
      </c>
      <c r="N1121" s="15">
        <v>1.72083111347896</v>
      </c>
      <c r="O1121" s="11">
        <v>0.81993626062323</v>
      </c>
      <c r="P1121" s="15">
        <v>4.7578448872385399</v>
      </c>
      <c r="Q1121" s="11" t="s">
        <v>38</v>
      </c>
      <c r="R1121" s="11" t="s">
        <v>46</v>
      </c>
      <c r="S1121" s="11" t="s">
        <v>47</v>
      </c>
      <c r="T1121" s="11" t="s">
        <v>48</v>
      </c>
      <c r="U1121" s="11">
        <v>1</v>
      </c>
    </row>
    <row r="1122" spans="1:21" x14ac:dyDescent="0.2">
      <c r="A1122" s="11" t="s">
        <v>45</v>
      </c>
      <c r="B1122" s="11">
        <v>5.6479999999999997</v>
      </c>
      <c r="C1122" s="11">
        <v>22.565999999999999</v>
      </c>
      <c r="D1122" s="11">
        <v>1.1299999999999999</v>
      </c>
      <c r="E1122" s="11">
        <v>0.11524</v>
      </c>
      <c r="F1122" s="11">
        <v>0.97709999999999997</v>
      </c>
      <c r="G1122" s="11">
        <v>0.36499999999999999</v>
      </c>
      <c r="H1122" s="11">
        <v>8.3819999999999997</v>
      </c>
      <c r="I1122" s="15">
        <v>4.7610000000000003E-4</v>
      </c>
      <c r="J1122" s="15">
        <v>1.7930000000000001E-2</v>
      </c>
      <c r="K1122" s="15">
        <v>2.10262130507529</v>
      </c>
      <c r="L1122" s="15">
        <v>1.7847183491355301</v>
      </c>
      <c r="M1122" s="15">
        <v>8.08700501952036</v>
      </c>
      <c r="N1122" s="15">
        <v>1.1879531511433301</v>
      </c>
      <c r="O1122" s="11">
        <v>0.79992917847025502</v>
      </c>
      <c r="P1122" s="15">
        <v>5.6366417537189504</v>
      </c>
      <c r="Q1122" s="11" t="s">
        <v>38</v>
      </c>
      <c r="R1122" s="11" t="s">
        <v>46</v>
      </c>
      <c r="S1122" s="11" t="s">
        <v>47</v>
      </c>
      <c r="T1122" s="11" t="s">
        <v>48</v>
      </c>
      <c r="U1122" s="11">
        <v>1</v>
      </c>
    </row>
    <row r="1123" spans="1:21" x14ac:dyDescent="0.2">
      <c r="A1123" s="11" t="s">
        <v>45</v>
      </c>
      <c r="B1123" s="11">
        <v>5.6479999999999997</v>
      </c>
      <c r="C1123" s="11">
        <v>22.565999999999999</v>
      </c>
      <c r="D1123" s="11">
        <v>1.1419999999999999</v>
      </c>
      <c r="E1123" s="11">
        <v>0.1168</v>
      </c>
      <c r="F1123" s="11">
        <v>0.98770000000000002</v>
      </c>
      <c r="G1123" s="11">
        <v>0.36799999999999999</v>
      </c>
      <c r="H1123" s="11">
        <v>8.3490000000000002</v>
      </c>
      <c r="I1123" s="15">
        <v>4.7669999999999999E-4</v>
      </c>
      <c r="J1123" s="15">
        <v>1.8259999999999998E-2</v>
      </c>
      <c r="K1123" s="15">
        <v>2.0810514786418399</v>
      </c>
      <c r="L1123" s="15">
        <v>1.7634173055859801</v>
      </c>
      <c r="M1123" s="15">
        <v>1.89485213581599</v>
      </c>
      <c r="N1123" s="15">
        <v>1.10076670317634</v>
      </c>
      <c r="O1123" s="11">
        <v>0.79780453257790396</v>
      </c>
      <c r="P1123" s="15">
        <v>5.72512500579814</v>
      </c>
      <c r="Q1123" s="11" t="s">
        <v>38</v>
      </c>
      <c r="R1123" s="11" t="s">
        <v>46</v>
      </c>
      <c r="S1123" s="11" t="s">
        <v>47</v>
      </c>
      <c r="T1123" s="11" t="s">
        <v>48</v>
      </c>
      <c r="U1123" s="11">
        <v>1</v>
      </c>
    </row>
    <row r="1124" spans="1:21" x14ac:dyDescent="0.2">
      <c r="A1124" s="11" t="s">
        <v>45</v>
      </c>
      <c r="B1124" s="11">
        <v>5.6479999999999997</v>
      </c>
      <c r="C1124" s="11">
        <v>22.565999999999999</v>
      </c>
      <c r="D1124" s="11">
        <v>1.1539999999999999</v>
      </c>
      <c r="E1124" s="11">
        <v>0.11837</v>
      </c>
      <c r="F1124" s="11">
        <v>0.99819999999999998</v>
      </c>
      <c r="G1124" s="11">
        <v>0.372</v>
      </c>
      <c r="H1124" s="11">
        <v>8.3149999999999995</v>
      </c>
      <c r="I1124" s="15">
        <v>4.773E-4</v>
      </c>
      <c r="J1124" s="15">
        <v>1.702E-2</v>
      </c>
      <c r="K1124" s="15">
        <v>2.1974148061104599</v>
      </c>
      <c r="L1124" s="15">
        <v>1.79200940070505</v>
      </c>
      <c r="M1124" s="15">
        <v>2.0211515863689802</v>
      </c>
      <c r="N1124" s="15">
        <v>1.1457109283196201</v>
      </c>
      <c r="O1124" s="11">
        <v>0.79567988668555201</v>
      </c>
      <c r="P1124" s="15">
        <v>5.8283197780656399</v>
      </c>
      <c r="Q1124" s="11" t="s">
        <v>38</v>
      </c>
      <c r="R1124" s="11" t="s">
        <v>46</v>
      </c>
      <c r="S1124" s="11" t="s">
        <v>47</v>
      </c>
      <c r="T1124" s="11" t="s">
        <v>48</v>
      </c>
      <c r="U1124" s="11">
        <v>1</v>
      </c>
    </row>
    <row r="1125" spans="1:21" x14ac:dyDescent="0.2">
      <c r="A1125" s="11" t="s">
        <v>45</v>
      </c>
      <c r="B1125" s="11">
        <v>5.6479999999999997</v>
      </c>
      <c r="C1125" s="11">
        <v>22.565999999999999</v>
      </c>
      <c r="D1125" s="11">
        <v>1.1659999999999999</v>
      </c>
      <c r="E1125" s="11">
        <v>0.11995</v>
      </c>
      <c r="F1125" s="11">
        <v>1.0087999999999999</v>
      </c>
      <c r="G1125" s="11">
        <v>0.375</v>
      </c>
      <c r="H1125" s="11">
        <v>8.282</v>
      </c>
      <c r="I1125" s="15">
        <v>4.7780000000000001E-4</v>
      </c>
      <c r="J1125" s="15">
        <v>1.789E-2</v>
      </c>
      <c r="K1125" s="15">
        <v>2.1017328116266101</v>
      </c>
      <c r="L1125" s="15">
        <v>1.7551704863052</v>
      </c>
      <c r="M1125" s="15">
        <v>1.92286193404136</v>
      </c>
      <c r="N1125" s="15">
        <v>1.05645612073784</v>
      </c>
      <c r="O1125" s="11">
        <v>0.79355524079320106</v>
      </c>
      <c r="P1125" s="15">
        <v>5.9173330711012397</v>
      </c>
      <c r="Q1125" s="11" t="s">
        <v>38</v>
      </c>
      <c r="R1125" s="11" t="s">
        <v>46</v>
      </c>
      <c r="S1125" s="11" t="s">
        <v>47</v>
      </c>
      <c r="T1125" s="11" t="s">
        <v>48</v>
      </c>
      <c r="U1125" s="11">
        <v>1</v>
      </c>
    </row>
    <row r="1126" spans="1:21" x14ac:dyDescent="0.2">
      <c r="A1126" s="11" t="s">
        <v>45</v>
      </c>
      <c r="B1126" s="11">
        <v>5.6479999999999997</v>
      </c>
      <c r="C1126" s="11">
        <v>22.565999999999999</v>
      </c>
      <c r="D1126" s="11">
        <v>1.179</v>
      </c>
      <c r="E1126" s="11">
        <v>0.12154</v>
      </c>
      <c r="F1126" s="11">
        <v>1.0194000000000001</v>
      </c>
      <c r="G1126" s="11">
        <v>0.379</v>
      </c>
      <c r="H1126" s="11">
        <v>8.2479999999999993</v>
      </c>
      <c r="I1126" s="15">
        <v>4.7839999999999997E-4</v>
      </c>
      <c r="J1126" s="15">
        <v>1.737E-2</v>
      </c>
      <c r="K1126" s="15">
        <v>2.1358664363845699</v>
      </c>
      <c r="L1126" s="15">
        <v>1.7616580310880801</v>
      </c>
      <c r="M1126" s="15">
        <v>2.0437535981577399</v>
      </c>
      <c r="N1126" s="15">
        <v>1.0189982728842799</v>
      </c>
      <c r="O1126" s="11">
        <v>0.79125354107648704</v>
      </c>
      <c r="P1126" s="15">
        <v>6.0155975058812903</v>
      </c>
      <c r="Q1126" s="11" t="s">
        <v>38</v>
      </c>
      <c r="R1126" s="11" t="s">
        <v>46</v>
      </c>
      <c r="S1126" s="11" t="s">
        <v>47</v>
      </c>
      <c r="T1126" s="11" t="s">
        <v>48</v>
      </c>
      <c r="U1126" s="11">
        <v>1</v>
      </c>
    </row>
    <row r="1127" spans="1:21" x14ac:dyDescent="0.2">
      <c r="A1127" s="11" t="s">
        <v>45</v>
      </c>
      <c r="B1127" s="11">
        <v>5.6479999999999997</v>
      </c>
      <c r="C1127" s="11">
        <v>22.565999999999999</v>
      </c>
      <c r="D1127" s="11">
        <v>1.1910000000000001</v>
      </c>
      <c r="E1127" s="11">
        <v>0.12314</v>
      </c>
      <c r="F1127" s="11">
        <v>1.0299</v>
      </c>
      <c r="G1127" s="11">
        <v>0.38200000000000001</v>
      </c>
      <c r="H1127" s="11">
        <v>8.2140000000000004</v>
      </c>
      <c r="I1127" s="15">
        <v>4.7889999999999999E-4</v>
      </c>
      <c r="J1127" s="15">
        <v>1.7260000000000001E-2</v>
      </c>
      <c r="K1127" s="15">
        <v>2.1378910776361502</v>
      </c>
      <c r="L1127" s="15">
        <v>1.7555040556199299</v>
      </c>
      <c r="M1127" s="15">
        <v>1.9293163383545799</v>
      </c>
      <c r="N1127" s="15">
        <v>0.99073001158748597</v>
      </c>
      <c r="O1127" s="11">
        <v>0.78912889518413598</v>
      </c>
      <c r="P1127" s="15">
        <v>6.1038465423734403</v>
      </c>
      <c r="Q1127" s="11" t="s">
        <v>38</v>
      </c>
      <c r="R1127" s="11" t="s">
        <v>46</v>
      </c>
      <c r="S1127" s="11" t="s">
        <v>47</v>
      </c>
      <c r="T1127" s="11" t="s">
        <v>48</v>
      </c>
      <c r="U1127" s="11">
        <v>1</v>
      </c>
    </row>
    <row r="1128" spans="1:21" x14ac:dyDescent="0.2">
      <c r="A1128" s="11" t="s">
        <v>45</v>
      </c>
      <c r="B1128" s="11">
        <v>5.6479999999999997</v>
      </c>
      <c r="C1128" s="11">
        <v>22.565999999999999</v>
      </c>
      <c r="D1128" s="11">
        <v>1.2030000000000001</v>
      </c>
      <c r="E1128" s="11">
        <v>0.12474</v>
      </c>
      <c r="F1128" s="11">
        <v>1.0405</v>
      </c>
      <c r="G1128" s="11">
        <v>0.38600000000000001</v>
      </c>
      <c r="H1128" s="11">
        <v>8.1809999999999992</v>
      </c>
      <c r="I1128" s="15">
        <v>4.795E-4</v>
      </c>
      <c r="J1128" s="15">
        <v>1.728E-2</v>
      </c>
      <c r="K1128" s="15">
        <v>2.1238425925925899</v>
      </c>
      <c r="L1128" s="15">
        <v>1.7418981481481499</v>
      </c>
      <c r="M1128" s="15">
        <v>1.90393518518519</v>
      </c>
      <c r="N1128" s="15">
        <v>0.95486111111111105</v>
      </c>
      <c r="O1128" s="11">
        <v>0.78700424929178503</v>
      </c>
      <c r="P1128" s="15">
        <v>6.2095577967048401</v>
      </c>
      <c r="Q1128" s="11" t="s">
        <v>38</v>
      </c>
      <c r="R1128" s="11" t="s">
        <v>46</v>
      </c>
      <c r="S1128" s="11" t="s">
        <v>47</v>
      </c>
      <c r="T1128" s="11" t="s">
        <v>48</v>
      </c>
      <c r="U1128" s="11">
        <v>1</v>
      </c>
    </row>
    <row r="1129" spans="1:21" x14ac:dyDescent="0.2">
      <c r="A1129" s="11" t="s">
        <v>45</v>
      </c>
      <c r="B1129" s="11">
        <v>5.6479999999999997</v>
      </c>
      <c r="C1129" s="11">
        <v>22.565999999999999</v>
      </c>
      <c r="D1129" s="11">
        <v>1.2150000000000001</v>
      </c>
      <c r="E1129" s="11">
        <v>0.12634999999999999</v>
      </c>
      <c r="F1129" s="11">
        <v>1.0509999999999999</v>
      </c>
      <c r="G1129" s="11">
        <v>0.38900000000000001</v>
      </c>
      <c r="H1129" s="11">
        <v>8.1479999999999997</v>
      </c>
      <c r="I1129" s="15">
        <v>4.8000000000000001E-4</v>
      </c>
      <c r="J1129" s="15">
        <v>1.7569999999999999E-2</v>
      </c>
      <c r="K1129" s="15">
        <v>2.1001707455890699</v>
      </c>
      <c r="L1129" s="15">
        <v>1.72453044963005</v>
      </c>
      <c r="M1129" s="15">
        <v>1.7700626067159899</v>
      </c>
      <c r="N1129" s="15">
        <v>0.89926010244735399</v>
      </c>
      <c r="O1129" s="11">
        <v>0.78487960339943297</v>
      </c>
      <c r="P1129" s="15">
        <v>6.29824168024793</v>
      </c>
      <c r="Q1129" s="11" t="s">
        <v>38</v>
      </c>
      <c r="R1129" s="11" t="s">
        <v>46</v>
      </c>
      <c r="S1129" s="11" t="s">
        <v>47</v>
      </c>
      <c r="T1129" s="11" t="s">
        <v>48</v>
      </c>
      <c r="U1129" s="11">
        <v>1</v>
      </c>
    </row>
    <row r="1130" spans="1:21" x14ac:dyDescent="0.2">
      <c r="A1130" s="11" t="s">
        <v>45</v>
      </c>
      <c r="B1130" s="11">
        <v>5.6479999999999997</v>
      </c>
      <c r="C1130" s="11">
        <v>22.565999999999999</v>
      </c>
      <c r="D1130" s="11">
        <v>1.228</v>
      </c>
      <c r="E1130" s="11">
        <v>0.12798000000000001</v>
      </c>
      <c r="F1130" s="11">
        <v>1.0616000000000001</v>
      </c>
      <c r="G1130" s="11">
        <v>0.39300000000000002</v>
      </c>
      <c r="H1130" s="11">
        <v>8.1140000000000008</v>
      </c>
      <c r="I1130" s="15">
        <v>4.8060000000000003E-4</v>
      </c>
      <c r="J1130" s="15">
        <v>1.7299999999999999E-2</v>
      </c>
      <c r="K1130" s="15">
        <v>2.1040462427745701</v>
      </c>
      <c r="L1130" s="15">
        <v>1.72254335260116</v>
      </c>
      <c r="M1130" s="15">
        <v>1.76300578034682</v>
      </c>
      <c r="N1130" s="15">
        <v>0.87861271676300601</v>
      </c>
      <c r="O1130" s="11">
        <v>0.78257790368271996</v>
      </c>
      <c r="P1130" s="15">
        <v>6.3974771029202602</v>
      </c>
      <c r="Q1130" s="11" t="s">
        <v>38</v>
      </c>
      <c r="R1130" s="11" t="s">
        <v>46</v>
      </c>
      <c r="S1130" s="11" t="s">
        <v>47</v>
      </c>
      <c r="T1130" s="11" t="s">
        <v>48</v>
      </c>
      <c r="U1130" s="11">
        <v>1</v>
      </c>
    </row>
    <row r="1131" spans="1:21" x14ac:dyDescent="0.2">
      <c r="A1131" s="11" t="s">
        <v>45</v>
      </c>
      <c r="B1131" s="11">
        <v>5.6479999999999997</v>
      </c>
      <c r="C1131" s="11">
        <v>22.565999999999999</v>
      </c>
      <c r="D1131" s="11">
        <v>1.24</v>
      </c>
      <c r="E1131" s="11">
        <v>0.12961</v>
      </c>
      <c r="F1131" s="11">
        <v>1.0722</v>
      </c>
      <c r="G1131" s="11">
        <v>0.39600000000000002</v>
      </c>
      <c r="H1131" s="11">
        <v>8.08</v>
      </c>
      <c r="I1131" s="15">
        <v>4.8109999999999998E-4</v>
      </c>
      <c r="J1131" s="15">
        <v>1.7659999999999999E-2</v>
      </c>
      <c r="K1131" s="15">
        <v>2.0781426953567399</v>
      </c>
      <c r="L1131" s="15">
        <v>1.7044167610419001</v>
      </c>
      <c r="M1131" s="15">
        <v>1.6817667044167599</v>
      </c>
      <c r="N1131" s="15">
        <v>0.82672706681766694</v>
      </c>
      <c r="O1131" s="11">
        <v>0.780453257790368</v>
      </c>
      <c r="P1131" s="15">
        <v>6.4876977501088797</v>
      </c>
      <c r="Q1131" s="11" t="s">
        <v>38</v>
      </c>
      <c r="R1131" s="11" t="s">
        <v>46</v>
      </c>
      <c r="S1131" s="11" t="s">
        <v>47</v>
      </c>
      <c r="T1131" s="11" t="s">
        <v>48</v>
      </c>
      <c r="U1131" s="11">
        <v>1</v>
      </c>
    </row>
    <row r="1132" spans="1:21" x14ac:dyDescent="0.2">
      <c r="A1132" s="11" t="s">
        <v>45</v>
      </c>
      <c r="B1132" s="11">
        <v>5.6479999999999997</v>
      </c>
      <c r="C1132" s="11">
        <v>22.565999999999999</v>
      </c>
      <c r="D1132" s="11">
        <v>1.252</v>
      </c>
      <c r="E1132" s="11">
        <v>0.13125000000000001</v>
      </c>
      <c r="F1132" s="11">
        <v>1.0827</v>
      </c>
      <c r="G1132" s="11">
        <v>0.4</v>
      </c>
      <c r="H1132" s="11">
        <v>8.0470000000000006</v>
      </c>
      <c r="I1132" s="15">
        <v>4.817E-4</v>
      </c>
      <c r="J1132" s="15">
        <v>1.694E-2</v>
      </c>
      <c r="K1132" s="15">
        <v>2.1251475796930301</v>
      </c>
      <c r="L1132" s="15">
        <v>1.71192443919717</v>
      </c>
      <c r="M1132" s="15">
        <v>1.74144037780401</v>
      </c>
      <c r="N1132" s="15">
        <v>0.79102715466351803</v>
      </c>
      <c r="O1132" s="11">
        <v>0.77832861189801705</v>
      </c>
      <c r="P1132" s="15">
        <v>6.5933026529581902</v>
      </c>
      <c r="Q1132" s="11" t="s">
        <v>38</v>
      </c>
      <c r="R1132" s="11" t="s">
        <v>46</v>
      </c>
      <c r="S1132" s="11" t="s">
        <v>47</v>
      </c>
      <c r="T1132" s="11" t="s">
        <v>48</v>
      </c>
      <c r="U1132" s="11">
        <v>1</v>
      </c>
    </row>
    <row r="1133" spans="1:21" x14ac:dyDescent="0.2">
      <c r="A1133" s="11" t="s">
        <v>45</v>
      </c>
      <c r="B1133" s="11">
        <v>5.6479999999999997</v>
      </c>
      <c r="C1133" s="11">
        <v>22.565999999999999</v>
      </c>
      <c r="D1133" s="11">
        <v>1.264</v>
      </c>
      <c r="E1133" s="11">
        <v>0.13289999999999999</v>
      </c>
      <c r="F1133" s="11">
        <v>1.0932999999999999</v>
      </c>
      <c r="G1133" s="11">
        <v>0.40300000000000002</v>
      </c>
      <c r="H1133" s="11">
        <v>8.0129999999999999</v>
      </c>
      <c r="I1133" s="15">
        <v>4.8220000000000001E-4</v>
      </c>
      <c r="J1133" s="15">
        <v>1.7090000000000001E-2</v>
      </c>
      <c r="K1133" s="15">
        <v>2.1064950263311899</v>
      </c>
      <c r="L1133" s="15">
        <v>1.7027501462843799</v>
      </c>
      <c r="M1133" s="15">
        <v>1.7378583967232299</v>
      </c>
      <c r="N1133" s="15">
        <v>0.74897600936219999</v>
      </c>
      <c r="O1133" s="11">
        <v>0.77620396600566599</v>
      </c>
      <c r="P1133" s="15">
        <v>6.6838609217870601</v>
      </c>
      <c r="Q1133" s="11" t="s">
        <v>38</v>
      </c>
      <c r="R1133" s="11" t="s">
        <v>46</v>
      </c>
      <c r="S1133" s="11" t="s">
        <v>47</v>
      </c>
      <c r="T1133" s="11" t="s">
        <v>48</v>
      </c>
      <c r="U1133" s="11">
        <v>1</v>
      </c>
    </row>
    <row r="1134" spans="1:21" x14ac:dyDescent="0.2">
      <c r="A1134" s="11" t="s">
        <v>45</v>
      </c>
      <c r="B1134" s="11">
        <v>5.6479999999999997</v>
      </c>
      <c r="C1134" s="11">
        <v>22.565999999999999</v>
      </c>
      <c r="D1134" s="11">
        <v>1.276</v>
      </c>
      <c r="E1134" s="11">
        <v>0.13456000000000001</v>
      </c>
      <c r="F1134" s="11">
        <v>1.1039000000000001</v>
      </c>
      <c r="G1134" s="11">
        <v>0.40699999999999997</v>
      </c>
      <c r="H1134" s="11">
        <v>7.98</v>
      </c>
      <c r="I1134" s="15">
        <v>4.8280000000000003E-4</v>
      </c>
      <c r="J1134" s="15">
        <v>1.66E-2</v>
      </c>
      <c r="K1134" s="15">
        <v>2.1445783132530098</v>
      </c>
      <c r="L1134" s="15">
        <v>1.7048192771084301</v>
      </c>
      <c r="M1134" s="15">
        <v>1.74096385542169</v>
      </c>
      <c r="N1134" s="15">
        <v>0.73493975903614495</v>
      </c>
      <c r="O1134" s="11">
        <v>0.77407932011331404</v>
      </c>
      <c r="P1134" s="15">
        <v>6.7912082467323396</v>
      </c>
      <c r="Q1134" s="11" t="s">
        <v>38</v>
      </c>
      <c r="R1134" s="11" t="s">
        <v>46</v>
      </c>
      <c r="S1134" s="11" t="s">
        <v>47</v>
      </c>
      <c r="T1134" s="11" t="s">
        <v>48</v>
      </c>
      <c r="U1134" s="11">
        <v>1</v>
      </c>
    </row>
    <row r="1135" spans="1:21" x14ac:dyDescent="0.2">
      <c r="A1135" s="11" t="s">
        <v>45</v>
      </c>
      <c r="B1135" s="11">
        <v>5.6479999999999997</v>
      </c>
      <c r="C1135" s="11">
        <v>22.565999999999999</v>
      </c>
      <c r="D1135" s="11">
        <v>1.2889999999999999</v>
      </c>
      <c r="E1135" s="11">
        <v>0.13622999999999999</v>
      </c>
      <c r="F1135" s="11">
        <v>1.1144000000000001</v>
      </c>
      <c r="G1135" s="11">
        <v>0.41</v>
      </c>
      <c r="H1135" s="11">
        <v>7.9459999999999997</v>
      </c>
      <c r="I1135" s="15">
        <v>4.8329999999999998E-4</v>
      </c>
      <c r="J1135" s="15">
        <v>1.652E-2</v>
      </c>
      <c r="K1135" s="15">
        <v>2.1670702179176802</v>
      </c>
      <c r="L1135" s="15">
        <v>1.7009685230024201</v>
      </c>
      <c r="M1135" s="15">
        <v>1.7312348668280899</v>
      </c>
      <c r="N1135" s="15">
        <v>0.70217917675544805</v>
      </c>
      <c r="O1135" s="11">
        <v>0.77177762039660103</v>
      </c>
      <c r="P1135" s="15">
        <v>6.87343367652322</v>
      </c>
      <c r="Q1135" s="11" t="s">
        <v>38</v>
      </c>
      <c r="R1135" s="11" t="s">
        <v>46</v>
      </c>
      <c r="S1135" s="11" t="s">
        <v>47</v>
      </c>
      <c r="T1135" s="11" t="s">
        <v>48</v>
      </c>
      <c r="U1135" s="11">
        <v>1</v>
      </c>
    </row>
    <row r="1136" spans="1:21" x14ac:dyDescent="0.2">
      <c r="A1136" s="11" t="s">
        <v>45</v>
      </c>
      <c r="B1136" s="11">
        <v>5.6479999999999997</v>
      </c>
      <c r="C1136" s="11">
        <v>22.565999999999999</v>
      </c>
      <c r="D1136" s="11">
        <v>1.3009999999999999</v>
      </c>
      <c r="E1136" s="11">
        <v>0.13789999999999999</v>
      </c>
      <c r="F1136" s="11">
        <v>1.125</v>
      </c>
      <c r="G1136" s="11">
        <v>0.41399999999999998</v>
      </c>
      <c r="H1136" s="11">
        <v>7.9130000000000003</v>
      </c>
      <c r="I1136" s="15">
        <v>4.838E-4</v>
      </c>
      <c r="J1136" s="15">
        <v>1.694E-2</v>
      </c>
      <c r="K1136" s="15">
        <v>2.1251475796930301</v>
      </c>
      <c r="L1136" s="15">
        <v>1.68240850059032</v>
      </c>
      <c r="M1136" s="15">
        <v>1.68831168831169</v>
      </c>
      <c r="N1136" s="15">
        <v>0.64935064935064901</v>
      </c>
      <c r="O1136" s="11">
        <v>0.76965297450424897</v>
      </c>
      <c r="P1136" s="15">
        <v>6.9811863871779503</v>
      </c>
      <c r="Q1136" s="11" t="s">
        <v>38</v>
      </c>
      <c r="R1136" s="11" t="s">
        <v>46</v>
      </c>
      <c r="S1136" s="11" t="s">
        <v>47</v>
      </c>
      <c r="T1136" s="11" t="s">
        <v>48</v>
      </c>
      <c r="U1136" s="11">
        <v>1</v>
      </c>
    </row>
    <row r="1137" spans="1:21" x14ac:dyDescent="0.2">
      <c r="A1137" s="11" t="s">
        <v>45</v>
      </c>
      <c r="B1137" s="11">
        <v>5.6479999999999997</v>
      </c>
      <c r="C1137" s="11">
        <v>22.565999999999999</v>
      </c>
      <c r="D1137" s="11">
        <v>1.3129999999999999</v>
      </c>
      <c r="E1137" s="11">
        <v>0.13958999999999999</v>
      </c>
      <c r="F1137" s="11">
        <v>1.1355</v>
      </c>
      <c r="G1137" s="11">
        <v>0.41699999999999998</v>
      </c>
      <c r="H1137" s="11">
        <v>7.88</v>
      </c>
      <c r="I1137" s="15">
        <v>4.8440000000000001E-4</v>
      </c>
      <c r="J1137" s="15">
        <v>1.7010000000000001E-2</v>
      </c>
      <c r="K1137" s="15">
        <v>2.1340388007054698</v>
      </c>
      <c r="L1137" s="15">
        <v>1.66960611405056</v>
      </c>
      <c r="M1137" s="15">
        <v>1.66960611405056</v>
      </c>
      <c r="N1137" s="15">
        <v>0.64667842445620205</v>
      </c>
      <c r="O1137" s="11">
        <v>0.76752832861189801</v>
      </c>
      <c r="P1137" s="15">
        <v>7.07097125447895</v>
      </c>
      <c r="Q1137" s="11" t="s">
        <v>38</v>
      </c>
      <c r="R1137" s="11" t="s">
        <v>46</v>
      </c>
      <c r="S1137" s="11" t="s">
        <v>47</v>
      </c>
      <c r="T1137" s="11" t="s">
        <v>48</v>
      </c>
      <c r="U1137" s="11">
        <v>1</v>
      </c>
    </row>
    <row r="1138" spans="1:21" x14ac:dyDescent="0.2">
      <c r="A1138" s="11" t="s">
        <v>45</v>
      </c>
      <c r="B1138" s="11">
        <v>5.6479999999999997</v>
      </c>
      <c r="C1138" s="11">
        <v>22.565999999999999</v>
      </c>
      <c r="D1138" s="11">
        <v>1.4590000000000001</v>
      </c>
      <c r="E1138" s="11">
        <v>0.16056999999999999</v>
      </c>
      <c r="F1138" s="11">
        <v>1.2621</v>
      </c>
      <c r="G1138" s="11">
        <v>0.45700000000000002</v>
      </c>
      <c r="H1138" s="11">
        <v>7.4790000000000001</v>
      </c>
      <c r="I1138" s="15">
        <v>4.9039999999999999E-4</v>
      </c>
      <c r="J1138" s="15">
        <v>1.4760000000000001E-2</v>
      </c>
      <c r="K1138" s="15">
        <v>1.6666666666666701</v>
      </c>
      <c r="L1138" s="15">
        <v>1.6395663956639599</v>
      </c>
      <c r="M1138" s="15">
        <v>1.6192411924119201</v>
      </c>
      <c r="N1138" s="15">
        <v>0.37262872628726301</v>
      </c>
      <c r="O1138" s="11">
        <v>0.74167847025495803</v>
      </c>
      <c r="P1138" s="15">
        <v>8.2129343714800793</v>
      </c>
      <c r="Q1138" s="11" t="s">
        <v>38</v>
      </c>
      <c r="R1138" s="11" t="s">
        <v>46</v>
      </c>
      <c r="S1138" s="11" t="s">
        <v>47</v>
      </c>
      <c r="T1138" s="11" t="s">
        <v>48</v>
      </c>
      <c r="U1138" s="11">
        <v>1</v>
      </c>
    </row>
    <row r="1139" spans="1:21" x14ac:dyDescent="0.2">
      <c r="A1139" s="11" t="s">
        <v>45</v>
      </c>
      <c r="B1139" s="11">
        <v>5.6479999999999997</v>
      </c>
      <c r="C1139" s="11">
        <v>22.565999999999999</v>
      </c>
      <c r="D1139" s="11">
        <v>1.4750000000000001</v>
      </c>
      <c r="E1139" s="11">
        <v>0.16292000000000001</v>
      </c>
      <c r="F1139" s="11">
        <v>1.2758</v>
      </c>
      <c r="G1139" s="11">
        <v>0.46200000000000002</v>
      </c>
      <c r="H1139" s="11">
        <v>7.4349999999999996</v>
      </c>
      <c r="I1139" s="15">
        <v>4.9109999999999996E-4</v>
      </c>
      <c r="J1139" s="15">
        <v>1.5180000000000001E-2</v>
      </c>
      <c r="K1139" s="15">
        <v>1.63372859025033</v>
      </c>
      <c r="L1139" s="15">
        <v>1.62055335968379</v>
      </c>
      <c r="M1139" s="15">
        <v>1.5612648221343901</v>
      </c>
      <c r="N1139" s="15">
        <v>0.36231884057970998</v>
      </c>
      <c r="O1139" s="11">
        <v>0.73884560906515595</v>
      </c>
      <c r="P1139" s="15">
        <v>8.3470128821607901</v>
      </c>
      <c r="Q1139" s="11" t="s">
        <v>38</v>
      </c>
      <c r="R1139" s="11" t="s">
        <v>46</v>
      </c>
      <c r="S1139" s="11" t="s">
        <v>47</v>
      </c>
      <c r="T1139" s="11" t="s">
        <v>48</v>
      </c>
      <c r="U1139" s="11">
        <v>1</v>
      </c>
    </row>
    <row r="1140" spans="1:21" x14ac:dyDescent="0.2">
      <c r="A1140" s="11" t="s">
        <v>45</v>
      </c>
      <c r="B1140" s="11">
        <v>5.6479999999999997</v>
      </c>
      <c r="C1140" s="11">
        <v>22.565999999999999</v>
      </c>
      <c r="D1140" s="11">
        <v>1.4910000000000001</v>
      </c>
      <c r="E1140" s="11">
        <v>0.16528999999999999</v>
      </c>
      <c r="F1140" s="11">
        <v>1.2894000000000001</v>
      </c>
      <c r="G1140" s="11">
        <v>0.46600000000000003</v>
      </c>
      <c r="H1140" s="11">
        <v>7.3920000000000003</v>
      </c>
      <c r="I1140" s="15">
        <v>4.9169999999999997E-4</v>
      </c>
      <c r="J1140" s="15">
        <v>1.4630000000000001E-2</v>
      </c>
      <c r="K1140" s="15">
        <v>1.68147641831852</v>
      </c>
      <c r="L1140" s="15">
        <v>1.62679425837321</v>
      </c>
      <c r="M1140" s="15">
        <v>1.61995898838004</v>
      </c>
      <c r="N1140" s="15">
        <v>0.33424470266575501</v>
      </c>
      <c r="O1140" s="11">
        <v>0.73601274787535398</v>
      </c>
      <c r="P1140" s="15">
        <v>8.4616100593271497</v>
      </c>
      <c r="Q1140" s="11" t="s">
        <v>38</v>
      </c>
      <c r="R1140" s="11" t="s">
        <v>46</v>
      </c>
      <c r="S1140" s="11" t="s">
        <v>47</v>
      </c>
      <c r="T1140" s="11" t="s">
        <v>48</v>
      </c>
      <c r="U1140" s="11">
        <v>1</v>
      </c>
    </row>
    <row r="1141" spans="1:21" x14ac:dyDescent="0.2">
      <c r="A1141" s="11" t="s">
        <v>45</v>
      </c>
      <c r="B1141" s="11">
        <v>5.6479999999999997</v>
      </c>
      <c r="C1141" s="11">
        <v>22.565999999999999</v>
      </c>
      <c r="D1141" s="11">
        <v>1.5069999999999999</v>
      </c>
      <c r="E1141" s="11">
        <v>0.16768</v>
      </c>
      <c r="F1141" s="11">
        <v>1.3030999999999999</v>
      </c>
      <c r="G1141" s="11">
        <v>0.47</v>
      </c>
      <c r="H1141" s="11">
        <v>7.3479999999999999</v>
      </c>
      <c r="I1141" s="15">
        <v>4.9229999999999999E-4</v>
      </c>
      <c r="J1141" s="15">
        <v>1.503E-2</v>
      </c>
      <c r="K1141" s="15">
        <v>1.6500332667997299</v>
      </c>
      <c r="L1141" s="15">
        <v>1.60345974717232</v>
      </c>
      <c r="M1141" s="15">
        <v>1.6167664670658699</v>
      </c>
      <c r="N1141" s="15">
        <v>0.28476380572188997</v>
      </c>
      <c r="O1141" s="11">
        <v>0.73317988668555201</v>
      </c>
      <c r="P1141" s="15">
        <v>8.5773210379839995</v>
      </c>
      <c r="Q1141" s="11" t="s">
        <v>38</v>
      </c>
      <c r="R1141" s="11" t="s">
        <v>46</v>
      </c>
      <c r="S1141" s="11" t="s">
        <v>47</v>
      </c>
      <c r="T1141" s="11" t="s">
        <v>48</v>
      </c>
      <c r="U1141" s="11">
        <v>1</v>
      </c>
    </row>
    <row r="1142" spans="1:21" x14ac:dyDescent="0.2">
      <c r="A1142" s="11" t="s">
        <v>45</v>
      </c>
      <c r="B1142" s="11">
        <v>5.6479999999999997</v>
      </c>
      <c r="C1142" s="11">
        <v>22.565999999999999</v>
      </c>
      <c r="D1142" s="11">
        <v>1.522</v>
      </c>
      <c r="E1142" s="11">
        <v>0.17008000000000001</v>
      </c>
      <c r="F1142" s="11">
        <v>1.3167</v>
      </c>
      <c r="G1142" s="11">
        <v>0.47399999999999998</v>
      </c>
      <c r="H1142" s="11">
        <v>7.3049999999999997</v>
      </c>
      <c r="I1142" s="15">
        <v>4.929E-4</v>
      </c>
      <c r="J1142" s="15">
        <v>1.533E-2</v>
      </c>
      <c r="K1142" s="15">
        <v>1.6177429876060001</v>
      </c>
      <c r="L1142" s="15">
        <v>1.5916503587736499</v>
      </c>
      <c r="M1142" s="15">
        <v>1.53946510110894</v>
      </c>
      <c r="N1142" s="15">
        <v>0.27919112850619698</v>
      </c>
      <c r="O1142" s="11">
        <v>0.73052407932011298</v>
      </c>
      <c r="P1142" s="15">
        <v>8.6999895084192609</v>
      </c>
      <c r="Q1142" s="11" t="s">
        <v>38</v>
      </c>
      <c r="R1142" s="11" t="s">
        <v>46</v>
      </c>
      <c r="S1142" s="11" t="s">
        <v>47</v>
      </c>
      <c r="T1142" s="11" t="s">
        <v>48</v>
      </c>
      <c r="U1142" s="11">
        <v>1</v>
      </c>
    </row>
    <row r="1143" spans="1:21" x14ac:dyDescent="0.2">
      <c r="A1143" s="11" t="s">
        <v>45</v>
      </c>
      <c r="B1143" s="11">
        <v>5.6479999999999997</v>
      </c>
      <c r="C1143" s="11">
        <v>22.565999999999999</v>
      </c>
      <c r="D1143" s="11">
        <v>1.538</v>
      </c>
      <c r="E1143" s="11">
        <v>0.17249999999999999</v>
      </c>
      <c r="F1143" s="11">
        <v>1.3304</v>
      </c>
      <c r="G1143" s="11">
        <v>0.47799999999999998</v>
      </c>
      <c r="H1143" s="11">
        <v>7.2619999999999996</v>
      </c>
      <c r="I1143" s="15">
        <v>4.9350000000000002E-4</v>
      </c>
      <c r="J1143" s="15">
        <v>1.4579999999999999E-2</v>
      </c>
      <c r="K1143" s="15">
        <v>1.65980795610425</v>
      </c>
      <c r="L1143" s="15">
        <v>1.59807956104252</v>
      </c>
      <c r="M1143" s="15">
        <v>1.5775034293552801</v>
      </c>
      <c r="N1143" s="15">
        <v>0.25171467764060401</v>
      </c>
      <c r="O1143" s="11">
        <v>0.72769121813031201</v>
      </c>
      <c r="P1143" s="15">
        <v>8.8153054682234195</v>
      </c>
      <c r="Q1143" s="11" t="s">
        <v>38</v>
      </c>
      <c r="R1143" s="11" t="s">
        <v>46</v>
      </c>
      <c r="S1143" s="11" t="s">
        <v>47</v>
      </c>
      <c r="T1143" s="11" t="s">
        <v>48</v>
      </c>
      <c r="U1143" s="11">
        <v>1</v>
      </c>
    </row>
    <row r="1144" spans="1:21" x14ac:dyDescent="0.2">
      <c r="A1144" s="11" t="s">
        <v>45</v>
      </c>
      <c r="B1144" s="11">
        <v>5.6479999999999997</v>
      </c>
      <c r="C1144" s="11">
        <v>22.565999999999999</v>
      </c>
      <c r="D1144" s="11">
        <v>1.554</v>
      </c>
      <c r="E1144" s="11">
        <v>0.17494000000000001</v>
      </c>
      <c r="F1144" s="11">
        <v>1.3440000000000001</v>
      </c>
      <c r="G1144" s="11">
        <v>0.48299999999999998</v>
      </c>
      <c r="H1144" s="11">
        <v>7.2190000000000003</v>
      </c>
      <c r="I1144" s="15">
        <v>4.9399999999999997E-4</v>
      </c>
      <c r="J1144" s="15">
        <v>1.485E-2</v>
      </c>
      <c r="K1144" s="15">
        <v>1.63636363636364</v>
      </c>
      <c r="L1144" s="15">
        <v>1.58249158249158</v>
      </c>
      <c r="M1144" s="15">
        <v>1.54882154882155</v>
      </c>
      <c r="N1144" s="15">
        <v>0.206060606060606</v>
      </c>
      <c r="O1144" s="11">
        <v>0.72485835694051004</v>
      </c>
      <c r="P1144" s="15">
        <v>8.9475347117740807</v>
      </c>
      <c r="Q1144" s="11" t="s">
        <v>38</v>
      </c>
      <c r="R1144" s="11" t="s">
        <v>46</v>
      </c>
      <c r="S1144" s="11" t="s">
        <v>47</v>
      </c>
      <c r="T1144" s="11" t="s">
        <v>48</v>
      </c>
      <c r="U1144" s="11">
        <v>1</v>
      </c>
    </row>
    <row r="1145" spans="1:21" x14ac:dyDescent="0.2">
      <c r="A1145" s="11" t="s">
        <v>45</v>
      </c>
      <c r="B1145" s="11">
        <v>5.6479999999999997</v>
      </c>
      <c r="C1145" s="11">
        <v>22.565999999999999</v>
      </c>
      <c r="D1145" s="11">
        <v>1.57</v>
      </c>
      <c r="E1145" s="11">
        <v>0.1774</v>
      </c>
      <c r="F1145" s="11">
        <v>1.3575999999999999</v>
      </c>
      <c r="G1145" s="11">
        <v>0.48699999999999999</v>
      </c>
      <c r="H1145" s="11">
        <v>7.1760000000000002</v>
      </c>
      <c r="I1145" s="15">
        <v>4.9459999999999999E-4</v>
      </c>
      <c r="J1145" s="15">
        <v>1.489E-2</v>
      </c>
      <c r="K1145" s="15">
        <v>1.6252518468771</v>
      </c>
      <c r="L1145" s="15">
        <v>1.5782404298186701</v>
      </c>
      <c r="M1145" s="15">
        <v>1.3566151779717901</v>
      </c>
      <c r="N1145" s="15">
        <v>0.20550705171255901</v>
      </c>
      <c r="O1145" s="11">
        <v>0.72202549575070796</v>
      </c>
      <c r="P1145" s="15">
        <v>9.0610217671330293</v>
      </c>
      <c r="Q1145" s="11" t="s">
        <v>38</v>
      </c>
      <c r="R1145" s="11" t="s">
        <v>46</v>
      </c>
      <c r="S1145" s="11" t="s">
        <v>47</v>
      </c>
      <c r="T1145" s="11" t="s">
        <v>48</v>
      </c>
      <c r="U1145" s="11">
        <v>1</v>
      </c>
    </row>
    <row r="1146" spans="1:21" x14ac:dyDescent="0.2">
      <c r="A1146" s="11" t="s">
        <v>45</v>
      </c>
      <c r="B1146" s="11">
        <v>5.6479999999999997</v>
      </c>
      <c r="C1146" s="11">
        <v>22.565999999999999</v>
      </c>
      <c r="D1146" s="11">
        <v>1.5860000000000001</v>
      </c>
      <c r="E1146" s="11">
        <v>0.17988000000000001</v>
      </c>
      <c r="F1146" s="11">
        <v>1.3713</v>
      </c>
      <c r="G1146" s="11">
        <v>0.49099999999999999</v>
      </c>
      <c r="H1146" s="11">
        <v>7.1319999999999997</v>
      </c>
      <c r="I1146" s="15">
        <v>4.9510000000000005E-4</v>
      </c>
      <c r="J1146" s="15">
        <v>1.4290000000000001E-2</v>
      </c>
      <c r="K1146" s="15">
        <v>1.6585024492652201</v>
      </c>
      <c r="L1146" s="15">
        <v>1.57452764170749</v>
      </c>
      <c r="M1146" s="15">
        <v>1.4415675297410799</v>
      </c>
      <c r="N1146" s="15">
        <v>0.17144856543037101</v>
      </c>
      <c r="O1146" s="11">
        <v>0.71919263456090599</v>
      </c>
      <c r="P1146" s="15">
        <v>9.1755395992166608</v>
      </c>
      <c r="Q1146" s="11" t="s">
        <v>38</v>
      </c>
      <c r="R1146" s="11" t="s">
        <v>46</v>
      </c>
      <c r="S1146" s="11" t="s">
        <v>47</v>
      </c>
      <c r="T1146" s="11" t="s">
        <v>48</v>
      </c>
      <c r="U1146" s="11">
        <v>1</v>
      </c>
    </row>
    <row r="1147" spans="1:21" x14ac:dyDescent="0.2">
      <c r="A1147" s="11" t="s">
        <v>45</v>
      </c>
      <c r="B1147" s="11">
        <v>5.6479999999999997</v>
      </c>
      <c r="C1147" s="11">
        <v>22.565999999999999</v>
      </c>
      <c r="D1147" s="11">
        <v>1.601</v>
      </c>
      <c r="E1147" s="11">
        <v>0.18237999999999999</v>
      </c>
      <c r="F1147" s="11">
        <v>1.3849</v>
      </c>
      <c r="G1147" s="11">
        <v>0.495</v>
      </c>
      <c r="H1147" s="11">
        <v>7.0890000000000004</v>
      </c>
      <c r="I1147" s="15">
        <v>4.9569999999999996E-4</v>
      </c>
      <c r="J1147" s="15">
        <v>1.5219999999999999E-2</v>
      </c>
      <c r="K1147" s="15">
        <v>1.59001314060447</v>
      </c>
      <c r="L1147" s="15">
        <v>1.5505913272010501</v>
      </c>
      <c r="M1147" s="15">
        <v>1.25492772667543</v>
      </c>
      <c r="N1147" s="15">
        <v>0.160972404730618</v>
      </c>
      <c r="O1147" s="11">
        <v>0.71653682719546696</v>
      </c>
      <c r="P1147" s="15">
        <v>9.2972241624895506</v>
      </c>
      <c r="Q1147" s="11" t="s">
        <v>38</v>
      </c>
      <c r="R1147" s="11" t="s">
        <v>46</v>
      </c>
      <c r="S1147" s="11" t="s">
        <v>47</v>
      </c>
      <c r="T1147" s="11" t="s">
        <v>48</v>
      </c>
      <c r="U1147" s="11">
        <v>1</v>
      </c>
    </row>
    <row r="1148" spans="1:21" x14ac:dyDescent="0.2">
      <c r="A1148" s="11" t="s">
        <v>45</v>
      </c>
      <c r="B1148" s="11">
        <v>5.6479999999999997</v>
      </c>
      <c r="C1148" s="11">
        <v>22.565999999999999</v>
      </c>
      <c r="D1148" s="11">
        <v>1.617</v>
      </c>
      <c r="E1148" s="11">
        <v>0.18490000000000001</v>
      </c>
      <c r="F1148" s="11">
        <v>1.3986000000000001</v>
      </c>
      <c r="G1148" s="11">
        <v>0.499</v>
      </c>
      <c r="H1148" s="11">
        <v>7.0460000000000003</v>
      </c>
      <c r="I1148" s="15">
        <v>4.9620000000000003E-4</v>
      </c>
      <c r="J1148" s="15">
        <v>1.477E-2</v>
      </c>
      <c r="K1148" s="15">
        <v>1.6181448882870699</v>
      </c>
      <c r="L1148" s="15">
        <v>1.5572105619498999</v>
      </c>
      <c r="M1148" s="15">
        <v>1.2119160460392699</v>
      </c>
      <c r="N1148" s="15">
        <v>0.124576844955992</v>
      </c>
      <c r="O1148" s="11">
        <v>0.71370396600566599</v>
      </c>
      <c r="P1148" s="15">
        <v>9.41111621540432</v>
      </c>
      <c r="Q1148" s="11" t="s">
        <v>38</v>
      </c>
      <c r="R1148" s="11" t="s">
        <v>46</v>
      </c>
      <c r="S1148" s="11" t="s">
        <v>47</v>
      </c>
      <c r="T1148" s="11" t="s">
        <v>48</v>
      </c>
      <c r="U1148" s="11">
        <v>1</v>
      </c>
    </row>
    <row r="1149" spans="1:21" x14ac:dyDescent="0.2">
      <c r="A1149" s="11" t="s">
        <v>45</v>
      </c>
      <c r="B1149" s="11">
        <v>5.6479999999999997</v>
      </c>
      <c r="C1149" s="11">
        <v>22.565999999999999</v>
      </c>
      <c r="D1149" s="11">
        <v>1.633</v>
      </c>
      <c r="E1149" s="11">
        <v>0.18743000000000001</v>
      </c>
      <c r="F1149" s="11">
        <v>1.4121999999999999</v>
      </c>
      <c r="G1149" s="11">
        <v>0.503</v>
      </c>
      <c r="H1149" s="11">
        <v>7.0030000000000001</v>
      </c>
      <c r="I1149" s="15">
        <v>4.9669999999999998E-4</v>
      </c>
      <c r="J1149" s="15">
        <v>1.46E-2</v>
      </c>
      <c r="K1149" s="15">
        <v>1.6232876712328801</v>
      </c>
      <c r="L1149" s="15">
        <v>1.5547945205479501</v>
      </c>
      <c r="M1149" s="15">
        <v>1.22602739726027</v>
      </c>
      <c r="N1149" s="15">
        <v>0.12602739726027401</v>
      </c>
      <c r="O1149" s="11">
        <v>0.71087110481586402</v>
      </c>
      <c r="P1149" s="15">
        <v>9.5232918997977691</v>
      </c>
      <c r="Q1149" s="11" t="s">
        <v>38</v>
      </c>
      <c r="R1149" s="11" t="s">
        <v>46</v>
      </c>
      <c r="S1149" s="11" t="s">
        <v>47</v>
      </c>
      <c r="T1149" s="11" t="s">
        <v>48</v>
      </c>
      <c r="U1149" s="11">
        <v>1</v>
      </c>
    </row>
    <row r="1150" spans="1:21" x14ac:dyDescent="0.2">
      <c r="A1150" s="11" t="s">
        <v>45</v>
      </c>
      <c r="B1150" s="11">
        <v>5.6479999999999997</v>
      </c>
      <c r="C1150" s="11">
        <v>22.565999999999999</v>
      </c>
      <c r="D1150" s="11">
        <v>1.649</v>
      </c>
      <c r="E1150" s="11">
        <v>0.18998999999999999</v>
      </c>
      <c r="F1150" s="11">
        <v>1.4258999999999999</v>
      </c>
      <c r="G1150" s="11">
        <v>0.50700000000000001</v>
      </c>
      <c r="H1150" s="11">
        <v>6.9589999999999996</v>
      </c>
      <c r="I1150" s="15">
        <v>4.973E-4</v>
      </c>
      <c r="J1150" s="15">
        <v>1.453E-2</v>
      </c>
      <c r="K1150" s="15">
        <v>1.62422573984859</v>
      </c>
      <c r="L1150" s="15">
        <v>1.54852030282175</v>
      </c>
      <c r="M1150" s="15">
        <v>1.10805230557467</v>
      </c>
      <c r="N1150" s="15">
        <v>0.12732278045423301</v>
      </c>
      <c r="O1150" s="11">
        <v>0.70803824362606205</v>
      </c>
      <c r="P1150" s="15">
        <v>9.6364122105065295</v>
      </c>
      <c r="Q1150" s="11" t="s">
        <v>38</v>
      </c>
      <c r="R1150" s="11" t="s">
        <v>46</v>
      </c>
      <c r="S1150" s="11" t="s">
        <v>47</v>
      </c>
      <c r="T1150" s="11" t="s">
        <v>48</v>
      </c>
      <c r="U1150" s="11">
        <v>1</v>
      </c>
    </row>
    <row r="1151" spans="1:21" x14ac:dyDescent="0.2">
      <c r="A1151" s="11" t="s">
        <v>45</v>
      </c>
      <c r="B1151" s="11">
        <v>5.6479999999999997</v>
      </c>
      <c r="C1151" s="11">
        <v>22.565999999999999</v>
      </c>
      <c r="D1151" s="11">
        <v>1.6639999999999999</v>
      </c>
      <c r="E1151" s="11">
        <v>0.19256999999999999</v>
      </c>
      <c r="F1151" s="11">
        <v>1.4395</v>
      </c>
      <c r="G1151" s="11">
        <v>0.51100000000000001</v>
      </c>
      <c r="H1151" s="11">
        <v>6.9160000000000004</v>
      </c>
      <c r="I1151" s="15">
        <v>4.9779999999999996E-4</v>
      </c>
      <c r="J1151" s="15">
        <v>1.383E-2</v>
      </c>
      <c r="K1151" s="15">
        <v>1.6775126536514799</v>
      </c>
      <c r="L1151" s="15">
        <v>1.5545914678235699</v>
      </c>
      <c r="M1151" s="15">
        <v>1.0845986984815601</v>
      </c>
      <c r="N1151" s="15">
        <v>0.13304410701373801</v>
      </c>
      <c r="O1151" s="11">
        <v>0.70538243626062302</v>
      </c>
      <c r="P1151" s="15">
        <v>9.7568753986694503</v>
      </c>
      <c r="Q1151" s="11" t="s">
        <v>38</v>
      </c>
      <c r="R1151" s="11" t="s">
        <v>46</v>
      </c>
      <c r="S1151" s="11" t="s">
        <v>47</v>
      </c>
      <c r="T1151" s="11" t="s">
        <v>48</v>
      </c>
      <c r="U1151" s="11">
        <v>1</v>
      </c>
    </row>
    <row r="1152" spans="1:21" x14ac:dyDescent="0.2">
      <c r="A1152" s="11" t="s">
        <v>45</v>
      </c>
      <c r="B1152" s="11">
        <v>5.6479999999999997</v>
      </c>
      <c r="C1152" s="11">
        <v>22.565999999999999</v>
      </c>
      <c r="D1152" s="11">
        <v>1.68</v>
      </c>
      <c r="E1152" s="11">
        <v>0.19517000000000001</v>
      </c>
      <c r="F1152" s="11">
        <v>1.4532</v>
      </c>
      <c r="G1152" s="11">
        <v>0.51500000000000001</v>
      </c>
      <c r="H1152" s="11">
        <v>6.8730000000000002</v>
      </c>
      <c r="I1152" s="15">
        <v>4.9819999999999997E-4</v>
      </c>
      <c r="J1152" s="15">
        <v>1.375E-2</v>
      </c>
      <c r="K1152" s="15">
        <v>1.68</v>
      </c>
      <c r="L1152" s="15">
        <v>1.54181818181818</v>
      </c>
      <c r="M1152" s="15">
        <v>0.60145454545454502</v>
      </c>
      <c r="N1152" s="15">
        <v>8.9454545454545495E-2</v>
      </c>
      <c r="O1152" s="11">
        <v>0.70254957507082205</v>
      </c>
      <c r="P1152" s="15">
        <v>9.8692100984444693</v>
      </c>
      <c r="Q1152" s="11" t="s">
        <v>38</v>
      </c>
      <c r="R1152" s="11" t="s">
        <v>46</v>
      </c>
      <c r="S1152" s="11" t="s">
        <v>47</v>
      </c>
      <c r="T1152" s="11" t="s">
        <v>48</v>
      </c>
      <c r="U1152" s="11">
        <v>1</v>
      </c>
    </row>
    <row r="1153" spans="1:21" x14ac:dyDescent="0.2">
      <c r="A1153" s="11" t="s">
        <v>45</v>
      </c>
      <c r="B1153" s="11">
        <v>5.6479999999999997</v>
      </c>
      <c r="C1153" s="11">
        <v>22.565999999999999</v>
      </c>
      <c r="D1153" s="11">
        <v>1.696</v>
      </c>
      <c r="E1153" s="11">
        <v>0.19778999999999999</v>
      </c>
      <c r="F1153" s="11">
        <v>1.4668000000000001</v>
      </c>
      <c r="G1153" s="11">
        <v>0.51900000000000002</v>
      </c>
      <c r="H1153" s="11">
        <v>6.83</v>
      </c>
      <c r="I1153" s="15">
        <v>4.9870000000000003E-4</v>
      </c>
      <c r="J1153" s="15">
        <v>1.431E-2</v>
      </c>
      <c r="K1153" s="15">
        <v>1.6491963661775</v>
      </c>
      <c r="L1153" s="15">
        <v>1.5234102026554901</v>
      </c>
      <c r="M1153" s="15">
        <v>0.49196366177498302</v>
      </c>
      <c r="N1153" s="15">
        <v>4.2976939203354297E-2</v>
      </c>
      <c r="O1153" s="11">
        <v>0.69971671388101997</v>
      </c>
      <c r="P1153" s="15">
        <v>9.9797169160309007</v>
      </c>
      <c r="Q1153" s="11" t="s">
        <v>38</v>
      </c>
      <c r="R1153" s="11" t="s">
        <v>46</v>
      </c>
      <c r="S1153" s="11" t="s">
        <v>47</v>
      </c>
      <c r="T1153" s="11" t="s">
        <v>48</v>
      </c>
      <c r="U1153" s="11">
        <v>1</v>
      </c>
    </row>
    <row r="1154" spans="1:21" x14ac:dyDescent="0.2">
      <c r="A1154" s="11" t="s">
        <v>45</v>
      </c>
      <c r="B1154" s="11">
        <v>5.6479999999999997</v>
      </c>
      <c r="C1154" s="11">
        <v>22.565999999999999</v>
      </c>
      <c r="D1154" s="11">
        <v>1.8839999999999999</v>
      </c>
      <c r="E1154" s="11">
        <v>0.23066999999999999</v>
      </c>
      <c r="F1154" s="11">
        <v>1.6293</v>
      </c>
      <c r="G1154" s="11">
        <v>0.56399999999999995</v>
      </c>
      <c r="H1154" s="11">
        <v>6.3140000000000001</v>
      </c>
      <c r="I1154" s="15">
        <v>5.0310000000000003E-4</v>
      </c>
      <c r="J1154" s="15">
        <v>1.291E-2</v>
      </c>
      <c r="K1154" s="15">
        <v>1.0999225406661499</v>
      </c>
      <c r="L1154" s="15">
        <v>1.47947327652982</v>
      </c>
      <c r="M1154" s="15">
        <v>0.33772269558481799</v>
      </c>
      <c r="N1154" s="15">
        <v>4.8179705654531398E-2</v>
      </c>
      <c r="O1154" s="11">
        <v>0.66643059490084999</v>
      </c>
      <c r="P1154" s="15">
        <v>11.2341504115777</v>
      </c>
      <c r="Q1154" s="11" t="s">
        <v>38</v>
      </c>
      <c r="R1154" s="11" t="s">
        <v>46</v>
      </c>
      <c r="S1154" s="11" t="s">
        <v>47</v>
      </c>
      <c r="T1154" s="11" t="s">
        <v>48</v>
      </c>
      <c r="U1154" s="11">
        <v>1</v>
      </c>
    </row>
    <row r="1155" spans="1:21" x14ac:dyDescent="0.2">
      <c r="A1155" s="11" t="s">
        <v>45</v>
      </c>
      <c r="B1155" s="11">
        <v>5.6479999999999997</v>
      </c>
      <c r="C1155" s="11">
        <v>22.565999999999999</v>
      </c>
      <c r="D1155" s="11">
        <v>1.9039999999999999</v>
      </c>
      <c r="E1155" s="11">
        <v>0.23443</v>
      </c>
      <c r="F1155" s="11">
        <v>1.6469</v>
      </c>
      <c r="G1155" s="11">
        <v>0.56899999999999995</v>
      </c>
      <c r="H1155" s="11">
        <v>6.2590000000000003</v>
      </c>
      <c r="I1155" s="15">
        <v>5.0339999999999998E-4</v>
      </c>
      <c r="J1155" s="15">
        <v>1.291E-2</v>
      </c>
      <c r="K1155" s="15">
        <v>1.0999225406661499</v>
      </c>
      <c r="L1155" s="15">
        <v>1.46398140975988</v>
      </c>
      <c r="M1155" s="15">
        <v>0.290472501936483</v>
      </c>
      <c r="N1155" s="15">
        <v>4.8334624322230797E-2</v>
      </c>
      <c r="O1155" s="11">
        <v>0.662889518413598</v>
      </c>
      <c r="P1155" s="15">
        <v>11.370840223514</v>
      </c>
      <c r="Q1155" s="11" t="s">
        <v>38</v>
      </c>
      <c r="R1155" s="11" t="s">
        <v>46</v>
      </c>
      <c r="S1155" s="11" t="s">
        <v>47</v>
      </c>
      <c r="T1155" s="11" t="s">
        <v>48</v>
      </c>
      <c r="U1155" s="11">
        <v>1</v>
      </c>
    </row>
    <row r="1156" spans="1:21" x14ac:dyDescent="0.2">
      <c r="A1156" s="11" t="s">
        <v>45</v>
      </c>
      <c r="B1156" s="11">
        <v>5.6479999999999997</v>
      </c>
      <c r="C1156" s="11">
        <v>22.565999999999999</v>
      </c>
      <c r="D1156" s="11">
        <v>1.925</v>
      </c>
      <c r="E1156" s="11">
        <v>0.23824000000000001</v>
      </c>
      <c r="F1156" s="11">
        <v>1.6645000000000001</v>
      </c>
      <c r="G1156" s="11">
        <v>0.57399999999999995</v>
      </c>
      <c r="H1156" s="11">
        <v>6.2030000000000003</v>
      </c>
      <c r="I1156" s="15">
        <v>5.0370000000000005E-4</v>
      </c>
      <c r="J1156" s="15">
        <v>1.26E-2</v>
      </c>
      <c r="K1156" s="15">
        <v>1.11904761904762</v>
      </c>
      <c r="L1156" s="15">
        <v>1.46031746031746</v>
      </c>
      <c r="M1156" s="15">
        <v>0.37063492063492098</v>
      </c>
      <c r="N1156" s="15">
        <v>4.96031746031746E-2</v>
      </c>
      <c r="O1156" s="11">
        <v>0.65917138810198295</v>
      </c>
      <c r="P1156" s="15">
        <v>11.496266853414401</v>
      </c>
      <c r="Q1156" s="11" t="s">
        <v>38</v>
      </c>
      <c r="R1156" s="11" t="s">
        <v>46</v>
      </c>
      <c r="S1156" s="11" t="s">
        <v>47</v>
      </c>
      <c r="T1156" s="11" t="s">
        <v>48</v>
      </c>
      <c r="U1156" s="11">
        <v>1</v>
      </c>
    </row>
    <row r="1157" spans="1:21" x14ac:dyDescent="0.2">
      <c r="A1157" s="11" t="s">
        <v>45</v>
      </c>
      <c r="B1157" s="11">
        <v>5.6479999999999997</v>
      </c>
      <c r="C1157" s="11">
        <v>22.565999999999999</v>
      </c>
      <c r="D1157" s="11">
        <v>1.9450000000000001</v>
      </c>
      <c r="E1157" s="11">
        <v>0.24207999999999999</v>
      </c>
      <c r="F1157" s="11">
        <v>1.6821999999999999</v>
      </c>
      <c r="G1157" s="11">
        <v>0.57899999999999996</v>
      </c>
      <c r="H1157" s="11">
        <v>6.1470000000000002</v>
      </c>
      <c r="I1157" s="15">
        <v>5.04E-4</v>
      </c>
      <c r="J1157" s="15">
        <v>1.2619999999999999E-2</v>
      </c>
      <c r="K1157" s="15">
        <v>1.1172741679873199</v>
      </c>
      <c r="L1157" s="15">
        <v>1.4580031695721101</v>
      </c>
      <c r="M1157" s="15">
        <v>0.243264659270998</v>
      </c>
      <c r="N1157" s="15">
        <v>4.9603803486529298E-2</v>
      </c>
      <c r="O1157" s="11">
        <v>0.65563031161473095</v>
      </c>
      <c r="P1157" s="15">
        <v>11.632035860725701</v>
      </c>
      <c r="Q1157" s="11" t="s">
        <v>38</v>
      </c>
      <c r="R1157" s="11" t="s">
        <v>46</v>
      </c>
      <c r="S1157" s="11" t="s">
        <v>47</v>
      </c>
      <c r="T1157" s="11" t="s">
        <v>48</v>
      </c>
      <c r="U1157" s="11">
        <v>1</v>
      </c>
    </row>
    <row r="1158" spans="1:21" x14ac:dyDescent="0.2">
      <c r="A1158" s="11" t="s">
        <v>45</v>
      </c>
      <c r="B1158" s="11">
        <v>5.6479999999999997</v>
      </c>
      <c r="C1158" s="11">
        <v>22.565999999999999</v>
      </c>
      <c r="D1158" s="11">
        <v>1.9650000000000001</v>
      </c>
      <c r="E1158" s="11">
        <v>0.24596999999999999</v>
      </c>
      <c r="F1158" s="11">
        <v>1.6998</v>
      </c>
      <c r="G1158" s="11">
        <v>0.58299999999999996</v>
      </c>
      <c r="H1158" s="11">
        <v>6.0910000000000002</v>
      </c>
      <c r="I1158" s="15">
        <v>5.042E-4</v>
      </c>
      <c r="J1158" s="15">
        <v>1.251E-2</v>
      </c>
      <c r="K1158" s="15">
        <v>1.11910471622702</v>
      </c>
      <c r="L1158" s="15">
        <v>1.4468425259792199</v>
      </c>
      <c r="M1158" s="15">
        <v>0.35011990407673899</v>
      </c>
      <c r="N1158" s="15">
        <v>5.0039968025579501E-2</v>
      </c>
      <c r="O1158" s="11">
        <v>0.65208923512747896</v>
      </c>
      <c r="P1158" s="15">
        <v>11.745069679542301</v>
      </c>
      <c r="Q1158" s="11" t="s">
        <v>38</v>
      </c>
      <c r="R1158" s="11" t="s">
        <v>46</v>
      </c>
      <c r="S1158" s="11" t="s">
        <v>47</v>
      </c>
      <c r="T1158" s="11" t="s">
        <v>48</v>
      </c>
      <c r="U1158" s="11">
        <v>1</v>
      </c>
    </row>
    <row r="1159" spans="1:21" x14ac:dyDescent="0.2">
      <c r="A1159" s="11" t="s">
        <v>45</v>
      </c>
      <c r="B1159" s="11">
        <v>5.6479999999999997</v>
      </c>
      <c r="C1159" s="11">
        <v>22.565999999999999</v>
      </c>
      <c r="D1159" s="11">
        <v>1.986</v>
      </c>
      <c r="E1159" s="11">
        <v>0.24990000000000001</v>
      </c>
      <c r="F1159" s="11">
        <v>1.7174</v>
      </c>
      <c r="G1159" s="11">
        <v>0.58799999999999997</v>
      </c>
      <c r="H1159" s="11">
        <v>6.0350000000000001</v>
      </c>
      <c r="I1159" s="15">
        <v>5.0440000000000001E-4</v>
      </c>
      <c r="J1159" s="15">
        <v>1.23E-2</v>
      </c>
      <c r="K1159" s="15">
        <v>1.1138211382113801</v>
      </c>
      <c r="L1159" s="15">
        <v>1.44715447154472</v>
      </c>
      <c r="M1159" s="15">
        <v>0.250406504065041</v>
      </c>
      <c r="N1159" s="15">
        <v>5.1056910569105697E-2</v>
      </c>
      <c r="O1159" s="11">
        <v>0.64837110481586402</v>
      </c>
      <c r="P1159" s="15">
        <v>11.8666393885488</v>
      </c>
      <c r="Q1159" s="11" t="s">
        <v>38</v>
      </c>
      <c r="R1159" s="11" t="s">
        <v>46</v>
      </c>
      <c r="S1159" s="11" t="s">
        <v>47</v>
      </c>
      <c r="T1159" s="11" t="s">
        <v>48</v>
      </c>
      <c r="U1159" s="11">
        <v>1</v>
      </c>
    </row>
    <row r="1160" spans="1:21" x14ac:dyDescent="0.2">
      <c r="A1160" s="11" t="s">
        <v>45</v>
      </c>
      <c r="B1160" s="11">
        <v>5.6479999999999997</v>
      </c>
      <c r="C1160" s="11">
        <v>22.565999999999999</v>
      </c>
      <c r="D1160" s="11">
        <v>2.0059999999999998</v>
      </c>
      <c r="E1160" s="11">
        <v>0.25386999999999998</v>
      </c>
      <c r="F1160" s="11">
        <v>1.7350000000000001</v>
      </c>
      <c r="G1160" s="11">
        <v>0.59199999999999997</v>
      </c>
      <c r="H1160" s="11">
        <v>5.98</v>
      </c>
      <c r="I1160" s="15">
        <v>5.0449999999999996E-4</v>
      </c>
      <c r="J1160" s="15">
        <v>1.2489999999999999E-2</v>
      </c>
      <c r="K1160" s="15">
        <v>1.1048839071256999</v>
      </c>
      <c r="L1160" s="15">
        <v>1.4331465172137701</v>
      </c>
      <c r="M1160" s="15">
        <v>0.28983186549239398</v>
      </c>
      <c r="N1160" s="15">
        <v>5.0440352281825501E-2</v>
      </c>
      <c r="O1160" s="11">
        <v>0.64483002832861203</v>
      </c>
      <c r="P1160" s="15">
        <v>11.977018672425199</v>
      </c>
      <c r="Q1160" s="11" t="s">
        <v>38</v>
      </c>
      <c r="R1160" s="11" t="s">
        <v>46</v>
      </c>
      <c r="S1160" s="11" t="s">
        <v>47</v>
      </c>
      <c r="T1160" s="11" t="s">
        <v>48</v>
      </c>
      <c r="U1160" s="11">
        <v>1</v>
      </c>
    </row>
    <row r="1161" spans="1:21" x14ac:dyDescent="0.2">
      <c r="A1161" s="11" t="s">
        <v>45</v>
      </c>
      <c r="B1161" s="11">
        <v>5.6479999999999997</v>
      </c>
      <c r="C1161" s="11">
        <v>22.565999999999999</v>
      </c>
      <c r="D1161" s="11">
        <v>2.0270000000000001</v>
      </c>
      <c r="E1161" s="11">
        <v>0.25789000000000001</v>
      </c>
      <c r="F1161" s="11">
        <v>1.7525999999999999</v>
      </c>
      <c r="G1161" s="11">
        <v>0.59699999999999998</v>
      </c>
      <c r="H1161" s="11">
        <v>5.9240000000000004</v>
      </c>
      <c r="I1161" s="15">
        <v>5.0460000000000001E-4</v>
      </c>
      <c r="J1161" s="15">
        <v>1.214E-2</v>
      </c>
      <c r="K1161" s="15">
        <v>1.1202635914332799</v>
      </c>
      <c r="L1161" s="15">
        <v>1.4332784184514</v>
      </c>
      <c r="M1161" s="15">
        <v>0.28088962108731502</v>
      </c>
      <c r="N1161" s="15">
        <v>5.2059308072487598E-2</v>
      </c>
      <c r="O1161" s="11">
        <v>0.64111189801699697</v>
      </c>
      <c r="P1161" s="15">
        <v>12.095811227462899</v>
      </c>
      <c r="Q1161" s="11" t="s">
        <v>38</v>
      </c>
      <c r="R1161" s="11" t="s">
        <v>46</v>
      </c>
      <c r="S1161" s="11" t="s">
        <v>47</v>
      </c>
      <c r="T1161" s="11" t="s">
        <v>48</v>
      </c>
      <c r="U1161" s="11">
        <v>1</v>
      </c>
    </row>
    <row r="1162" spans="1:21" x14ac:dyDescent="0.2">
      <c r="A1162" s="11" t="s">
        <v>45</v>
      </c>
      <c r="B1162" s="11">
        <v>5.6479999999999997</v>
      </c>
      <c r="C1162" s="11">
        <v>22.565999999999999</v>
      </c>
      <c r="D1162" s="11">
        <v>2.0470000000000002</v>
      </c>
      <c r="E1162" s="11">
        <v>0.26196000000000003</v>
      </c>
      <c r="F1162" s="11">
        <v>1.7702</v>
      </c>
      <c r="G1162" s="11">
        <v>0.60099999999999998</v>
      </c>
      <c r="H1162" s="11">
        <v>5.8680000000000003</v>
      </c>
      <c r="I1162" s="15">
        <v>5.0460000000000001E-4</v>
      </c>
      <c r="J1162" s="15">
        <v>1.2070000000000001E-2</v>
      </c>
      <c r="K1162" s="15">
        <v>1.11847555923778</v>
      </c>
      <c r="L1162" s="15">
        <v>1.42502071251036</v>
      </c>
      <c r="M1162" s="15">
        <v>0.356255178127589</v>
      </c>
      <c r="N1162" s="15">
        <v>0.105219552609776</v>
      </c>
      <c r="O1162" s="11">
        <v>0.63757082152974498</v>
      </c>
      <c r="P1162" s="15">
        <v>12.203388185928601</v>
      </c>
      <c r="Q1162" s="11" t="s">
        <v>38</v>
      </c>
      <c r="R1162" s="11" t="s">
        <v>46</v>
      </c>
      <c r="S1162" s="11" t="s">
        <v>47</v>
      </c>
      <c r="T1162" s="11" t="s">
        <v>48</v>
      </c>
      <c r="U1162" s="11">
        <v>1</v>
      </c>
    </row>
    <row r="1163" spans="1:21" x14ac:dyDescent="0.2">
      <c r="A1163" s="11" t="s">
        <v>45</v>
      </c>
      <c r="B1163" s="11">
        <v>5.6479999999999997</v>
      </c>
      <c r="C1163" s="11">
        <v>22.565999999999999</v>
      </c>
      <c r="D1163" s="11">
        <v>2.0670000000000002</v>
      </c>
      <c r="E1163" s="11">
        <v>0.26606999999999997</v>
      </c>
      <c r="F1163" s="11">
        <v>1.7879</v>
      </c>
      <c r="G1163" s="11">
        <v>0.60599999999999998</v>
      </c>
      <c r="H1163" s="11">
        <v>5.8120000000000003</v>
      </c>
      <c r="I1163" s="15">
        <v>5.0460000000000001E-4</v>
      </c>
      <c r="J1163" s="15">
        <v>1.184E-2</v>
      </c>
      <c r="K1163" s="15">
        <v>1.11486486486486</v>
      </c>
      <c r="L1163" s="15">
        <v>1.42736486486486</v>
      </c>
      <c r="M1163" s="15">
        <v>0.272804054054054</v>
      </c>
      <c r="N1163" s="15">
        <v>0.107263513513514</v>
      </c>
      <c r="O1163" s="11">
        <v>0.63402974504249299</v>
      </c>
      <c r="P1163" s="15">
        <v>12.331300683133801</v>
      </c>
      <c r="Q1163" s="11" t="s">
        <v>38</v>
      </c>
      <c r="R1163" s="11" t="s">
        <v>46</v>
      </c>
      <c r="S1163" s="11" t="s">
        <v>47</v>
      </c>
      <c r="T1163" s="11" t="s">
        <v>48</v>
      </c>
      <c r="U1163" s="11">
        <v>1</v>
      </c>
    </row>
    <row r="1164" spans="1:21" x14ac:dyDescent="0.2">
      <c r="A1164" s="11" t="s">
        <v>45</v>
      </c>
      <c r="B1164" s="11">
        <v>5.6479999999999997</v>
      </c>
      <c r="C1164" s="11">
        <v>22.565999999999999</v>
      </c>
      <c r="D1164" s="11">
        <v>2.0880000000000001</v>
      </c>
      <c r="E1164" s="11">
        <v>0.27023000000000003</v>
      </c>
      <c r="F1164" s="11">
        <v>1.8055000000000001</v>
      </c>
      <c r="G1164" s="11">
        <v>0.61</v>
      </c>
      <c r="H1164" s="11">
        <v>5.7560000000000002</v>
      </c>
      <c r="I1164" s="15">
        <v>5.0460000000000001E-4</v>
      </c>
      <c r="J1164" s="15">
        <v>1.2120000000000001E-2</v>
      </c>
      <c r="K1164" s="15">
        <v>1.0973597359736</v>
      </c>
      <c r="L1164" s="15">
        <v>1.39438943894389</v>
      </c>
      <c r="M1164" s="15">
        <v>2.3844884488448801</v>
      </c>
      <c r="N1164" s="15">
        <v>5.2475247524752501E-2</v>
      </c>
      <c r="O1164" s="11">
        <v>0.63031161473087804</v>
      </c>
      <c r="P1164" s="15">
        <v>12.4253830836773</v>
      </c>
      <c r="Q1164" s="11" t="s">
        <v>38</v>
      </c>
      <c r="R1164" s="11" t="s">
        <v>46</v>
      </c>
      <c r="S1164" s="11" t="s">
        <v>47</v>
      </c>
      <c r="T1164" s="11" t="s">
        <v>48</v>
      </c>
      <c r="U1164" s="11">
        <v>1</v>
      </c>
    </row>
    <row r="1165" spans="1:21" x14ac:dyDescent="0.2">
      <c r="A1165" s="11" t="s">
        <v>45</v>
      </c>
      <c r="B1165" s="11">
        <v>5.6479999999999997</v>
      </c>
      <c r="C1165" s="11">
        <v>22.565999999999999</v>
      </c>
      <c r="D1165" s="11">
        <v>2.1080000000000001</v>
      </c>
      <c r="E1165" s="11">
        <v>0.27444000000000002</v>
      </c>
      <c r="F1165" s="11">
        <v>1.8230999999999999</v>
      </c>
      <c r="G1165" s="11">
        <v>0.61499999999999999</v>
      </c>
      <c r="H1165" s="11">
        <v>5.7</v>
      </c>
      <c r="I1165" s="15">
        <v>5.0449999999999996E-4</v>
      </c>
      <c r="J1165" s="15">
        <v>1.183E-2</v>
      </c>
      <c r="K1165" s="15">
        <v>1.11580726965342</v>
      </c>
      <c r="L1165" s="15">
        <v>1.4116652578191</v>
      </c>
      <c r="M1165" s="15">
        <v>0.27472527472527503</v>
      </c>
      <c r="N1165" s="15">
        <v>5.3846153846153801E-2</v>
      </c>
      <c r="O1165" s="11">
        <v>0.62677053824362605</v>
      </c>
      <c r="P1165" s="15">
        <v>12.549008707731399</v>
      </c>
      <c r="Q1165" s="11" t="s">
        <v>38</v>
      </c>
      <c r="R1165" s="11" t="s">
        <v>46</v>
      </c>
      <c r="S1165" s="11" t="s">
        <v>47</v>
      </c>
      <c r="T1165" s="11" t="s">
        <v>48</v>
      </c>
      <c r="U1165" s="11">
        <v>1</v>
      </c>
    </row>
    <row r="1166" spans="1:21" x14ac:dyDescent="0.2">
      <c r="A1166" s="11" t="s">
        <v>45</v>
      </c>
      <c r="B1166" s="11">
        <v>5.6479999999999997</v>
      </c>
      <c r="C1166" s="11">
        <v>22.565999999999999</v>
      </c>
      <c r="D1166" s="11">
        <v>2.1280000000000001</v>
      </c>
      <c r="E1166" s="11">
        <v>0.27868999999999999</v>
      </c>
      <c r="F1166" s="11">
        <v>1.8407</v>
      </c>
      <c r="G1166" s="11">
        <v>0.61899999999999999</v>
      </c>
      <c r="H1166" s="11">
        <v>5.6440000000000001</v>
      </c>
      <c r="I1166" s="15">
        <v>5.0440000000000001E-4</v>
      </c>
      <c r="J1166" s="15">
        <v>1.1679999999999999E-2</v>
      </c>
      <c r="K1166" s="15">
        <v>1.12157534246575</v>
      </c>
      <c r="L1166" s="15">
        <v>1.4041095890410999</v>
      </c>
      <c r="M1166" s="15">
        <v>0.204623287671233</v>
      </c>
      <c r="N1166" s="15">
        <v>5.4708904109589E-2</v>
      </c>
      <c r="O1166" s="11">
        <v>0.62322946175637395</v>
      </c>
      <c r="P1166" s="15">
        <v>12.650788259011501</v>
      </c>
      <c r="Q1166" s="11" t="s">
        <v>38</v>
      </c>
      <c r="R1166" s="11" t="s">
        <v>46</v>
      </c>
      <c r="S1166" s="11" t="s">
        <v>47</v>
      </c>
      <c r="T1166" s="11" t="s">
        <v>48</v>
      </c>
      <c r="U1166" s="11">
        <v>1</v>
      </c>
    </row>
    <row r="1167" spans="1:21" x14ac:dyDescent="0.2">
      <c r="A1167" s="11" t="s">
        <v>45</v>
      </c>
      <c r="B1167" s="11">
        <v>5.6479999999999997</v>
      </c>
      <c r="C1167" s="11">
        <v>22.565999999999999</v>
      </c>
      <c r="D1167" s="11">
        <v>2.149</v>
      </c>
      <c r="E1167" s="11">
        <v>0.28299999999999997</v>
      </c>
      <c r="F1167" s="11">
        <v>1.8583000000000001</v>
      </c>
      <c r="G1167" s="11">
        <v>0.623</v>
      </c>
      <c r="H1167" s="11">
        <v>5.5880000000000001</v>
      </c>
      <c r="I1167" s="15">
        <v>5.042E-4</v>
      </c>
      <c r="J1167" s="15">
        <v>1.1639999999999999E-2</v>
      </c>
      <c r="K1167" s="15">
        <v>1.1254295532646099</v>
      </c>
      <c r="L1167" s="15">
        <v>1.40034364261168</v>
      </c>
      <c r="M1167" s="15">
        <v>0.280927835051546</v>
      </c>
      <c r="N1167" s="15">
        <v>0.109965635738832</v>
      </c>
      <c r="O1167" s="11">
        <v>0.61951133144475901</v>
      </c>
      <c r="P1167" s="15">
        <v>12.7401695714354</v>
      </c>
      <c r="Q1167" s="11" t="s">
        <v>38</v>
      </c>
      <c r="R1167" s="11" t="s">
        <v>46</v>
      </c>
      <c r="S1167" s="11" t="s">
        <v>47</v>
      </c>
      <c r="T1167" s="11" t="s">
        <v>48</v>
      </c>
      <c r="U1167" s="11">
        <v>1</v>
      </c>
    </row>
    <row r="1168" spans="1:21" x14ac:dyDescent="0.2">
      <c r="A1168" s="11" t="s">
        <v>45</v>
      </c>
      <c r="B1168" s="11">
        <v>5.6479999999999997</v>
      </c>
      <c r="C1168" s="11">
        <v>22.565999999999999</v>
      </c>
      <c r="D1168" s="11">
        <v>2.169</v>
      </c>
      <c r="E1168" s="11">
        <v>0.28734999999999999</v>
      </c>
      <c r="F1168" s="11">
        <v>1.8758999999999999</v>
      </c>
      <c r="G1168" s="11">
        <v>0.628</v>
      </c>
      <c r="H1168" s="11">
        <v>5.5330000000000004</v>
      </c>
      <c r="I1168" s="15">
        <v>5.0390000000000005E-4</v>
      </c>
      <c r="J1168" s="15">
        <v>1.133E-2</v>
      </c>
      <c r="K1168" s="15">
        <v>1.14739629302736</v>
      </c>
      <c r="L1168" s="15">
        <v>1.40335392762577</v>
      </c>
      <c r="M1168" s="15">
        <v>0.27802294792586102</v>
      </c>
      <c r="N1168" s="15">
        <v>5.6751985878199497E-2</v>
      </c>
      <c r="O1168" s="11">
        <v>0.61597025495750701</v>
      </c>
      <c r="P1168" s="15">
        <v>12.8593090925515</v>
      </c>
      <c r="Q1168" s="11" t="s">
        <v>38</v>
      </c>
      <c r="R1168" s="11" t="s">
        <v>46</v>
      </c>
      <c r="S1168" s="11" t="s">
        <v>47</v>
      </c>
      <c r="T1168" s="11" t="s">
        <v>48</v>
      </c>
      <c r="U1168" s="11">
        <v>1</v>
      </c>
    </row>
    <row r="1169" spans="1:21" x14ac:dyDescent="0.2">
      <c r="A1169" s="11" t="s">
        <v>45</v>
      </c>
      <c r="B1169" s="11">
        <v>5.6479999999999997</v>
      </c>
      <c r="C1169" s="11">
        <v>22.565999999999999</v>
      </c>
      <c r="D1169" s="11">
        <v>2.1890000000000001</v>
      </c>
      <c r="E1169" s="11">
        <v>0.29176000000000002</v>
      </c>
      <c r="F1169" s="11">
        <v>1.8935</v>
      </c>
      <c r="G1169" s="11">
        <v>0.63200000000000001</v>
      </c>
      <c r="H1169" s="11">
        <v>5.4770000000000003</v>
      </c>
      <c r="I1169" s="15">
        <v>5.0359999999999999E-4</v>
      </c>
      <c r="J1169" s="15">
        <v>1.137E-2</v>
      </c>
      <c r="K1169" s="15">
        <v>1.1433597185576101</v>
      </c>
      <c r="L1169" s="15">
        <v>1.3896218117854</v>
      </c>
      <c r="M1169" s="15">
        <v>0.24802110817942</v>
      </c>
      <c r="N1169" s="15">
        <v>0.113456464379947</v>
      </c>
      <c r="O1169" s="11">
        <v>0.61242917847025502</v>
      </c>
      <c r="P1169" s="15">
        <v>12.956415175088001</v>
      </c>
      <c r="Q1169" s="11" t="s">
        <v>38</v>
      </c>
      <c r="R1169" s="11" t="s">
        <v>46</v>
      </c>
      <c r="S1169" s="11" t="s">
        <v>47</v>
      </c>
      <c r="T1169" s="11" t="s">
        <v>48</v>
      </c>
      <c r="U1169" s="11">
        <v>1</v>
      </c>
    </row>
    <row r="1170" spans="1:21" x14ac:dyDescent="0.2">
      <c r="A1170" s="11" t="s">
        <v>45</v>
      </c>
      <c r="B1170" s="11">
        <v>5.6479999999999997</v>
      </c>
      <c r="C1170" s="11">
        <v>22.565999999999999</v>
      </c>
      <c r="D1170" s="11">
        <v>2.4329999999999998</v>
      </c>
      <c r="E1170" s="11">
        <v>0.34882000000000002</v>
      </c>
      <c r="F1170" s="11">
        <v>2.1044</v>
      </c>
      <c r="G1170" s="11">
        <v>0.68</v>
      </c>
      <c r="H1170" s="11">
        <v>4.8090000000000002</v>
      </c>
      <c r="I1170" s="15">
        <v>4.9510000000000005E-4</v>
      </c>
      <c r="J1170" s="15">
        <v>1.017E-2</v>
      </c>
      <c r="K1170" s="15">
        <v>0.80530973451327403</v>
      </c>
      <c r="L1170" s="15">
        <v>1.33726647000983</v>
      </c>
      <c r="M1170" s="15">
        <v>0.19665683382497501</v>
      </c>
      <c r="N1170" s="15">
        <v>0</v>
      </c>
      <c r="O1170" s="11">
        <v>0.56922804532577898</v>
      </c>
      <c r="P1170" s="15">
        <v>13.9424324261484</v>
      </c>
      <c r="Q1170" s="11" t="s">
        <v>38</v>
      </c>
      <c r="R1170" s="11" t="s">
        <v>46</v>
      </c>
      <c r="S1170" s="11" t="s">
        <v>47</v>
      </c>
      <c r="T1170" s="11" t="s">
        <v>48</v>
      </c>
      <c r="U1170" s="11">
        <v>1</v>
      </c>
    </row>
    <row r="1171" spans="1:21" x14ac:dyDescent="0.2">
      <c r="A1171" s="11" t="s">
        <v>45</v>
      </c>
      <c r="B1171" s="11">
        <v>5.6479999999999997</v>
      </c>
      <c r="C1171" s="11">
        <v>22.565999999999999</v>
      </c>
      <c r="D1171" s="11">
        <v>2.46</v>
      </c>
      <c r="E1171" s="11">
        <v>0.35549999999999998</v>
      </c>
      <c r="F1171" s="11">
        <v>2.1271</v>
      </c>
      <c r="G1171" s="11">
        <v>0.68500000000000005</v>
      </c>
      <c r="H1171" s="11">
        <v>4.7370000000000001</v>
      </c>
      <c r="I1171" s="15">
        <v>4.9359999999999996E-4</v>
      </c>
      <c r="J1171" s="15">
        <v>9.8420000000000001E-3</v>
      </c>
      <c r="K1171" s="15">
        <v>0.82198740093476896</v>
      </c>
      <c r="L1171" s="15">
        <v>1.3310302783987</v>
      </c>
      <c r="M1171" s="15">
        <v>0.20829099776468199</v>
      </c>
      <c r="N1171" s="15">
        <v>0</v>
      </c>
      <c r="O1171" s="11">
        <v>0.564447592067989</v>
      </c>
      <c r="P1171" s="15">
        <v>14.0213077753808</v>
      </c>
      <c r="Q1171" s="11" t="s">
        <v>38</v>
      </c>
      <c r="R1171" s="11" t="s">
        <v>46</v>
      </c>
      <c r="S1171" s="11" t="s">
        <v>47</v>
      </c>
      <c r="T1171" s="11" t="s">
        <v>48</v>
      </c>
      <c r="U1171" s="11">
        <v>1</v>
      </c>
    </row>
    <row r="1172" spans="1:21" x14ac:dyDescent="0.2">
      <c r="A1172" s="11" t="s">
        <v>45</v>
      </c>
      <c r="B1172" s="11">
        <v>5.6479999999999997</v>
      </c>
      <c r="C1172" s="11">
        <v>22.565999999999999</v>
      </c>
      <c r="D1172" s="11">
        <v>2.4860000000000002</v>
      </c>
      <c r="E1172" s="11">
        <v>0.36230000000000001</v>
      </c>
      <c r="F1172" s="11">
        <v>2.1497999999999999</v>
      </c>
      <c r="G1172" s="11">
        <v>0.69</v>
      </c>
      <c r="H1172" s="11">
        <v>4.6639999999999997</v>
      </c>
      <c r="I1172" s="15">
        <v>4.9189999999999998E-4</v>
      </c>
      <c r="J1172" s="15">
        <v>9.6889999999999997E-3</v>
      </c>
      <c r="K1172" s="15">
        <v>0.82980699762617405</v>
      </c>
      <c r="L1172" s="15">
        <v>1.3314067499225899</v>
      </c>
      <c r="M1172" s="15">
        <v>0.214676437196821</v>
      </c>
      <c r="N1172" s="15">
        <v>0</v>
      </c>
      <c r="O1172" s="11">
        <v>0.55984419263456098</v>
      </c>
      <c r="P1172" s="15">
        <v>14.108684777952099</v>
      </c>
      <c r="Q1172" s="11" t="s">
        <v>38</v>
      </c>
      <c r="R1172" s="11" t="s">
        <v>46</v>
      </c>
      <c r="S1172" s="11" t="s">
        <v>47</v>
      </c>
      <c r="T1172" s="11" t="s">
        <v>48</v>
      </c>
      <c r="U1172" s="11">
        <v>1</v>
      </c>
    </row>
    <row r="1173" spans="1:21" x14ac:dyDescent="0.2">
      <c r="A1173" s="11" t="s">
        <v>45</v>
      </c>
      <c r="B1173" s="11">
        <v>5.6479999999999997</v>
      </c>
      <c r="C1173" s="11">
        <v>22.565999999999999</v>
      </c>
      <c r="D1173" s="11">
        <v>2.512</v>
      </c>
      <c r="E1173" s="11">
        <v>0.36919999999999997</v>
      </c>
      <c r="F1173" s="11">
        <v>2.1726000000000001</v>
      </c>
      <c r="G1173" s="11">
        <v>0.69399999999999995</v>
      </c>
      <c r="H1173" s="11">
        <v>4.5919999999999996</v>
      </c>
      <c r="I1173" s="15">
        <v>4.8999999999999998E-4</v>
      </c>
      <c r="J1173" s="15">
        <v>9.5099999999999994E-3</v>
      </c>
      <c r="K1173" s="15">
        <v>0.83491062039957897</v>
      </c>
      <c r="L1173" s="15">
        <v>1.3249211356466899</v>
      </c>
      <c r="M1173" s="15">
        <v>0.22712933753943201</v>
      </c>
      <c r="N1173" s="15">
        <v>0</v>
      </c>
      <c r="O1173" s="11">
        <v>0.55524079320113295</v>
      </c>
      <c r="P1173" s="15">
        <v>14.1739103840893</v>
      </c>
      <c r="Q1173" s="11" t="s">
        <v>38</v>
      </c>
      <c r="R1173" s="11" t="s">
        <v>46</v>
      </c>
      <c r="S1173" s="11" t="s">
        <v>47</v>
      </c>
      <c r="T1173" s="11" t="s">
        <v>48</v>
      </c>
      <c r="U1173" s="11">
        <v>1</v>
      </c>
    </row>
    <row r="1174" spans="1:21" x14ac:dyDescent="0.2">
      <c r="A1174" s="11" t="s">
        <v>45</v>
      </c>
      <c r="B1174" s="11">
        <v>5.6479999999999997</v>
      </c>
      <c r="C1174" s="11">
        <v>22.565999999999999</v>
      </c>
      <c r="D1174" s="11">
        <v>2.5379999999999998</v>
      </c>
      <c r="E1174" s="11">
        <v>0.37622</v>
      </c>
      <c r="F1174" s="11">
        <v>2.1953</v>
      </c>
      <c r="G1174" s="11">
        <v>0.69899999999999995</v>
      </c>
      <c r="H1174" s="11">
        <v>4.5199999999999996</v>
      </c>
      <c r="I1174" s="15">
        <v>4.8799999999999999E-4</v>
      </c>
      <c r="J1174" s="15">
        <v>9.3939999999999996E-3</v>
      </c>
      <c r="K1174" s="15">
        <v>0.83457526080476896</v>
      </c>
      <c r="L1174" s="15">
        <v>1.3199914839259099</v>
      </c>
      <c r="M1174" s="15">
        <v>0.24270811156057101</v>
      </c>
      <c r="N1174" s="15">
        <v>0</v>
      </c>
      <c r="O1174" s="11">
        <v>0.55063739376770504</v>
      </c>
      <c r="P1174" s="15">
        <v>14.255140387891</v>
      </c>
      <c r="Q1174" s="11" t="s">
        <v>38</v>
      </c>
      <c r="R1174" s="11" t="s">
        <v>46</v>
      </c>
      <c r="S1174" s="11" t="s">
        <v>47</v>
      </c>
      <c r="T1174" s="11" t="s">
        <v>48</v>
      </c>
      <c r="U1174" s="11">
        <v>1</v>
      </c>
    </row>
    <row r="1175" spans="1:21" x14ac:dyDescent="0.2">
      <c r="A1175" s="11" t="s">
        <v>45</v>
      </c>
      <c r="B1175" s="11">
        <v>5.6479999999999997</v>
      </c>
      <c r="C1175" s="11">
        <v>22.565999999999999</v>
      </c>
      <c r="D1175" s="11">
        <v>2.5649999999999999</v>
      </c>
      <c r="E1175" s="11">
        <v>0.38335999999999998</v>
      </c>
      <c r="F1175" s="11">
        <v>2.2181000000000002</v>
      </c>
      <c r="G1175" s="11">
        <v>0.70399999999999996</v>
      </c>
      <c r="H1175" s="11">
        <v>4.4480000000000004</v>
      </c>
      <c r="I1175" s="15">
        <v>4.8579999999999999E-4</v>
      </c>
      <c r="J1175" s="15">
        <v>9.1459999999999996E-3</v>
      </c>
      <c r="K1175" s="15">
        <v>0.84736496829215002</v>
      </c>
      <c r="L1175" s="15">
        <v>1.3120489831620401</v>
      </c>
      <c r="M1175" s="15">
        <v>0.33894598731685999</v>
      </c>
      <c r="N1175" s="15">
        <v>0</v>
      </c>
      <c r="O1175" s="11">
        <v>0.54585694050991496</v>
      </c>
      <c r="P1175" s="15">
        <v>14.322714616901999</v>
      </c>
      <c r="Q1175" s="11" t="s">
        <v>38</v>
      </c>
      <c r="R1175" s="11" t="s">
        <v>46</v>
      </c>
      <c r="S1175" s="11" t="s">
        <v>47</v>
      </c>
      <c r="T1175" s="11" t="s">
        <v>48</v>
      </c>
      <c r="U1175" s="11">
        <v>1</v>
      </c>
    </row>
    <row r="1176" spans="1:21" x14ac:dyDescent="0.2">
      <c r="A1176" s="11" t="s">
        <v>45</v>
      </c>
      <c r="B1176" s="11">
        <v>5.6479999999999997</v>
      </c>
      <c r="C1176" s="11">
        <v>22.565999999999999</v>
      </c>
      <c r="D1176" s="11">
        <v>2.5910000000000002</v>
      </c>
      <c r="E1176" s="11">
        <v>0.39062999999999998</v>
      </c>
      <c r="F1176" s="11">
        <v>2.2408000000000001</v>
      </c>
      <c r="G1176" s="11">
        <v>0.70799999999999996</v>
      </c>
      <c r="H1176" s="11">
        <v>4.3760000000000003</v>
      </c>
      <c r="I1176" s="15">
        <v>4.8349999999999999E-4</v>
      </c>
      <c r="J1176" s="15">
        <v>9.0369999999999999E-3</v>
      </c>
      <c r="K1176" s="15">
        <v>0.84651986278632296</v>
      </c>
      <c r="L1176" s="15">
        <v>1.31680867544539</v>
      </c>
      <c r="M1176" s="15">
        <v>0.25561580170410497</v>
      </c>
      <c r="N1176" s="15">
        <v>0</v>
      </c>
      <c r="O1176" s="11">
        <v>0.54125354107648704</v>
      </c>
      <c r="P1176" s="15">
        <v>14.377265091796</v>
      </c>
      <c r="Q1176" s="11" t="s">
        <v>38</v>
      </c>
      <c r="R1176" s="11" t="s">
        <v>46</v>
      </c>
      <c r="S1176" s="11" t="s">
        <v>47</v>
      </c>
      <c r="T1176" s="11" t="s">
        <v>48</v>
      </c>
      <c r="U1176" s="11">
        <v>1</v>
      </c>
    </row>
    <row r="1177" spans="1:21" x14ac:dyDescent="0.2">
      <c r="A1177" s="11" t="s">
        <v>45</v>
      </c>
      <c r="B1177" s="11">
        <v>5.6479999999999997</v>
      </c>
      <c r="C1177" s="11">
        <v>22.565999999999999</v>
      </c>
      <c r="D1177" s="11">
        <v>2.617</v>
      </c>
      <c r="E1177" s="11">
        <v>0.39801999999999998</v>
      </c>
      <c r="F1177" s="11">
        <v>2.2635999999999998</v>
      </c>
      <c r="G1177" s="11">
        <v>0.71299999999999997</v>
      </c>
      <c r="H1177" s="11">
        <v>4.3040000000000003</v>
      </c>
      <c r="I1177" s="15">
        <v>4.8099999999999998E-4</v>
      </c>
      <c r="J1177" s="15">
        <v>8.8210000000000007E-3</v>
      </c>
      <c r="K1177" s="15">
        <v>0.855912028114726</v>
      </c>
      <c r="L1177" s="15">
        <v>1.31504364584514</v>
      </c>
      <c r="M1177" s="15">
        <v>0.337830177984355</v>
      </c>
      <c r="N1177" s="15">
        <v>0.119034123115293</v>
      </c>
      <c r="O1177" s="11">
        <v>0.53665014164305902</v>
      </c>
      <c r="P1177" s="15">
        <v>14.4502844816336</v>
      </c>
      <c r="Q1177" s="11" t="s">
        <v>38</v>
      </c>
      <c r="R1177" s="11" t="s">
        <v>46</v>
      </c>
      <c r="S1177" s="11" t="s">
        <v>47</v>
      </c>
      <c r="T1177" s="11" t="s">
        <v>48</v>
      </c>
      <c r="U1177" s="11">
        <v>1</v>
      </c>
    </row>
    <row r="1178" spans="1:21" x14ac:dyDescent="0.2">
      <c r="A1178" s="11" t="s">
        <v>45</v>
      </c>
      <c r="B1178" s="11">
        <v>5.6479999999999997</v>
      </c>
      <c r="C1178" s="11">
        <v>22.565999999999999</v>
      </c>
      <c r="D1178" s="11">
        <v>2.6440000000000001</v>
      </c>
      <c r="E1178" s="11">
        <v>0.40554000000000001</v>
      </c>
      <c r="F1178" s="11">
        <v>2.2864</v>
      </c>
      <c r="G1178" s="11">
        <v>0.71699999999999997</v>
      </c>
      <c r="H1178" s="11">
        <v>4.2320000000000002</v>
      </c>
      <c r="I1178" s="15">
        <v>4.7830000000000003E-4</v>
      </c>
      <c r="J1178" s="15">
        <v>8.3929999999999994E-3</v>
      </c>
      <c r="K1178" s="15">
        <v>0.88764446562611699</v>
      </c>
      <c r="L1178" s="15">
        <v>1.34636006195639</v>
      </c>
      <c r="M1178" s="15">
        <v>0.56475634457285795</v>
      </c>
      <c r="N1178" s="15">
        <v>0</v>
      </c>
      <c r="O1178" s="11">
        <v>0.53186968838526905</v>
      </c>
      <c r="P1178" s="15">
        <v>14.487912335308501</v>
      </c>
      <c r="Q1178" s="11" t="s">
        <v>38</v>
      </c>
      <c r="R1178" s="11" t="s">
        <v>46</v>
      </c>
      <c r="S1178" s="11" t="s">
        <v>47</v>
      </c>
      <c r="T1178" s="11" t="s">
        <v>48</v>
      </c>
      <c r="U1178" s="11">
        <v>1</v>
      </c>
    </row>
    <row r="1179" spans="1:21" x14ac:dyDescent="0.2">
      <c r="A1179" s="11" t="s">
        <v>45</v>
      </c>
      <c r="B1179" s="11">
        <v>5.6479999999999997</v>
      </c>
      <c r="C1179" s="11">
        <v>22.565999999999999</v>
      </c>
      <c r="D1179" s="11">
        <v>2.67</v>
      </c>
      <c r="E1179" s="11">
        <v>0.41319</v>
      </c>
      <c r="F1179" s="11">
        <v>2.3090999999999999</v>
      </c>
      <c r="G1179" s="11">
        <v>0.72199999999999998</v>
      </c>
      <c r="H1179" s="11">
        <v>4.16</v>
      </c>
      <c r="I1179" s="15">
        <v>4.7550000000000001E-4</v>
      </c>
      <c r="J1179" s="15">
        <v>9.2110000000000004E-3</v>
      </c>
      <c r="K1179" s="15">
        <v>0.79253066985126497</v>
      </c>
      <c r="L1179" s="15">
        <v>1.2050808815546601</v>
      </c>
      <c r="M1179" s="15">
        <v>0.46574747584409898</v>
      </c>
      <c r="N1179" s="15">
        <v>0.20844642275540101</v>
      </c>
      <c r="O1179" s="11">
        <v>0.52726628895184102</v>
      </c>
      <c r="P1179" s="15">
        <v>14.5531868740979</v>
      </c>
      <c r="Q1179" s="11" t="s">
        <v>38</v>
      </c>
      <c r="R1179" s="11" t="s">
        <v>46</v>
      </c>
      <c r="S1179" s="11" t="s">
        <v>47</v>
      </c>
      <c r="T1179" s="11" t="s">
        <v>48</v>
      </c>
      <c r="U1179" s="11">
        <v>1</v>
      </c>
    </row>
    <row r="1180" spans="1:21" x14ac:dyDescent="0.2">
      <c r="A1180" s="11" t="s">
        <v>45</v>
      </c>
      <c r="B1180" s="11">
        <v>5.6479999999999997</v>
      </c>
      <c r="C1180" s="11">
        <v>22.565999999999999</v>
      </c>
      <c r="D1180" s="11">
        <v>2.6960000000000002</v>
      </c>
      <c r="E1180" s="11">
        <v>0.42098000000000002</v>
      </c>
      <c r="F1180" s="11">
        <v>2.3317999999999999</v>
      </c>
      <c r="G1180" s="11">
        <v>0.72599999999999998</v>
      </c>
      <c r="H1180" s="11">
        <v>4.0880000000000001</v>
      </c>
      <c r="I1180" s="15">
        <v>4.7239999999999999E-4</v>
      </c>
      <c r="J1180" s="15">
        <v>8.8109999999999994E-3</v>
      </c>
      <c r="K1180" s="15">
        <v>0.82283509249801401</v>
      </c>
      <c r="L1180" s="15">
        <v>1.2143911020315501</v>
      </c>
      <c r="M1180" s="15">
        <v>0.45851776188854798</v>
      </c>
      <c r="N1180" s="15">
        <v>0.20542503688571101</v>
      </c>
      <c r="O1180" s="11">
        <v>0.522662889518414</v>
      </c>
      <c r="P1180" s="15">
        <v>14.595100133568</v>
      </c>
      <c r="Q1180" s="11" t="s">
        <v>38</v>
      </c>
      <c r="R1180" s="11" t="s">
        <v>46</v>
      </c>
      <c r="S1180" s="11" t="s">
        <v>47</v>
      </c>
      <c r="T1180" s="11" t="s">
        <v>48</v>
      </c>
      <c r="U1180" s="11">
        <v>1</v>
      </c>
    </row>
    <row r="1181" spans="1:21" x14ac:dyDescent="0.2">
      <c r="A1181" s="11" t="s">
        <v>45</v>
      </c>
      <c r="B1181" s="11">
        <v>5.6479999999999997</v>
      </c>
      <c r="C1181" s="11">
        <v>22.565999999999999</v>
      </c>
      <c r="D1181" s="11">
        <v>2.7229999999999999</v>
      </c>
      <c r="E1181" s="11">
        <v>0.42891000000000001</v>
      </c>
      <c r="F1181" s="11">
        <v>2.3546</v>
      </c>
      <c r="G1181" s="11">
        <v>0.73</v>
      </c>
      <c r="H1181" s="11">
        <v>4.0149999999999997</v>
      </c>
      <c r="I1181" s="15">
        <v>4.6910000000000002E-4</v>
      </c>
      <c r="J1181" s="15">
        <v>8.2559999999999995E-3</v>
      </c>
      <c r="K1181" s="15">
        <v>0.85998062015503896</v>
      </c>
      <c r="L1181" s="15">
        <v>1.25968992248062</v>
      </c>
      <c r="M1181" s="15">
        <v>2.0954457364341099E-3</v>
      </c>
      <c r="N1181" s="15">
        <v>1.04287790697674E-3</v>
      </c>
      <c r="O1181" s="11">
        <v>0.51788243626062302</v>
      </c>
      <c r="P1181" s="15">
        <v>14.6230657442287</v>
      </c>
      <c r="Q1181" s="11" t="s">
        <v>38</v>
      </c>
      <c r="R1181" s="11" t="s">
        <v>46</v>
      </c>
      <c r="S1181" s="11" t="s">
        <v>47</v>
      </c>
      <c r="T1181" s="11" t="s">
        <v>48</v>
      </c>
      <c r="U1181" s="11">
        <v>1</v>
      </c>
    </row>
    <row r="1182" spans="1:21" x14ac:dyDescent="0.2">
      <c r="A1182" s="11" t="s">
        <v>45</v>
      </c>
      <c r="B1182" s="11">
        <v>5.6479999999999997</v>
      </c>
      <c r="C1182" s="11">
        <v>22.565999999999999</v>
      </c>
      <c r="D1182" s="11">
        <v>2.7490000000000001</v>
      </c>
      <c r="E1182" s="11">
        <v>0.43697999999999998</v>
      </c>
      <c r="F1182" s="11">
        <v>2.3773</v>
      </c>
      <c r="G1182" s="11">
        <v>0.73499999999999999</v>
      </c>
      <c r="H1182" s="11">
        <v>3.9430000000000001</v>
      </c>
      <c r="I1182" s="15">
        <v>4.6569999999999999E-4</v>
      </c>
      <c r="J1182" s="15">
        <v>8.0759999999999998E-3</v>
      </c>
      <c r="K1182" s="15">
        <v>0.87295690936106995</v>
      </c>
      <c r="L1182" s="15">
        <v>1.2630014858841001</v>
      </c>
      <c r="M1182" s="15">
        <v>5.2748885586924199E-2</v>
      </c>
      <c r="N1182" s="15">
        <v>2.63744427934621E-2</v>
      </c>
      <c r="O1182" s="11">
        <v>0.513279036827195</v>
      </c>
      <c r="P1182" s="15">
        <v>14.6785920980205</v>
      </c>
      <c r="Q1182" s="11" t="s">
        <v>38</v>
      </c>
      <c r="R1182" s="11" t="s">
        <v>46</v>
      </c>
      <c r="S1182" s="11" t="s">
        <v>47</v>
      </c>
      <c r="T1182" s="11" t="s">
        <v>48</v>
      </c>
      <c r="U1182" s="11">
        <v>1</v>
      </c>
    </row>
    <row r="1183" spans="1:21" x14ac:dyDescent="0.2">
      <c r="A1183" s="11" t="s">
        <v>45</v>
      </c>
      <c r="B1183" s="11">
        <v>5.6479999999999997</v>
      </c>
      <c r="C1183" s="11">
        <v>22.565999999999999</v>
      </c>
      <c r="D1183" s="11">
        <v>2.7749999999999999</v>
      </c>
      <c r="E1183" s="11">
        <v>0.44520999999999999</v>
      </c>
      <c r="F1183" s="11">
        <v>2.4001000000000001</v>
      </c>
      <c r="G1183" s="11">
        <v>0.73899999999999999</v>
      </c>
      <c r="H1183" s="11">
        <v>3.871</v>
      </c>
      <c r="I1183" s="15">
        <v>4.6200000000000001E-4</v>
      </c>
      <c r="J1183" s="15">
        <v>7.8259999999999996E-3</v>
      </c>
      <c r="K1183" s="15">
        <v>0.88806542294914403</v>
      </c>
      <c r="L1183" s="15">
        <v>1.2560695118834699</v>
      </c>
      <c r="M1183" s="15">
        <v>7.9989777664196293E-2</v>
      </c>
      <c r="N1183" s="15">
        <v>3.9994888832098098E-2</v>
      </c>
      <c r="O1183" s="11">
        <v>0.50867563739376798</v>
      </c>
      <c r="P1183" s="15">
        <v>14.712127057285601</v>
      </c>
      <c r="Q1183" s="11" t="s">
        <v>38</v>
      </c>
      <c r="R1183" s="11" t="s">
        <v>46</v>
      </c>
      <c r="S1183" s="11" t="s">
        <v>47</v>
      </c>
      <c r="T1183" s="11" t="s">
        <v>48</v>
      </c>
      <c r="U1183" s="11">
        <v>1</v>
      </c>
    </row>
    <row r="1184" spans="1:21" x14ac:dyDescent="0.2">
      <c r="A1184" s="11" t="s">
        <v>45</v>
      </c>
      <c r="B1184" s="11">
        <v>5.6479999999999997</v>
      </c>
      <c r="C1184" s="11">
        <v>22.565999999999999</v>
      </c>
      <c r="D1184" s="11">
        <v>2.8010000000000002</v>
      </c>
      <c r="E1184" s="11">
        <v>0.45357999999999998</v>
      </c>
      <c r="F1184" s="11">
        <v>2.4228000000000001</v>
      </c>
      <c r="G1184" s="11">
        <v>0.74299999999999999</v>
      </c>
      <c r="H1184" s="11">
        <v>3.7989999999999999</v>
      </c>
      <c r="I1184" s="15">
        <v>4.5810000000000002E-4</v>
      </c>
      <c r="J1184" s="15">
        <v>7.554E-3</v>
      </c>
      <c r="K1184" s="15">
        <v>0.90680434207042604</v>
      </c>
      <c r="L1184" s="15">
        <v>1.2523166534286501</v>
      </c>
      <c r="M1184" s="15">
        <v>0.110405083399523</v>
      </c>
      <c r="N1184" s="15">
        <v>9.8755626158326698E-2</v>
      </c>
      <c r="O1184" s="11">
        <v>0.50407223796033995</v>
      </c>
      <c r="P1184" s="15">
        <v>14.7412439973118</v>
      </c>
      <c r="Q1184" s="11" t="s">
        <v>38</v>
      </c>
      <c r="R1184" s="11" t="s">
        <v>46</v>
      </c>
      <c r="S1184" s="11" t="s">
        <v>47</v>
      </c>
      <c r="T1184" s="11" t="s">
        <v>48</v>
      </c>
      <c r="U1184" s="11">
        <v>1</v>
      </c>
    </row>
    <row r="1185" spans="1:21" x14ac:dyDescent="0.2">
      <c r="A1185" s="11" t="s">
        <v>45</v>
      </c>
      <c r="B1185" s="11">
        <v>5.6479999999999997</v>
      </c>
      <c r="C1185" s="11">
        <v>22.565999999999999</v>
      </c>
      <c r="D1185" s="11">
        <v>2.8279999999999998</v>
      </c>
      <c r="E1185" s="11">
        <v>0.46211000000000002</v>
      </c>
      <c r="F1185" s="11">
        <v>2.4456000000000002</v>
      </c>
      <c r="G1185" s="11">
        <v>0.747</v>
      </c>
      <c r="H1185" s="11">
        <v>3.7269999999999999</v>
      </c>
      <c r="I1185" s="15">
        <v>4.5399999999999998E-4</v>
      </c>
      <c r="J1185" s="15">
        <v>7.4400000000000004E-3</v>
      </c>
      <c r="K1185" s="15">
        <v>0.91397849462365599</v>
      </c>
      <c r="L1185" s="15">
        <v>1.2473118279569899</v>
      </c>
      <c r="M1185" s="15">
        <v>0.123790322580645</v>
      </c>
      <c r="N1185" s="15">
        <v>5.5376344086021503E-2</v>
      </c>
      <c r="O1185" s="11">
        <v>0.49929178470254998</v>
      </c>
      <c r="P1185" s="15">
        <v>14.7562093334864</v>
      </c>
      <c r="Q1185" s="11" t="s">
        <v>38</v>
      </c>
      <c r="R1185" s="11" t="s">
        <v>46</v>
      </c>
      <c r="S1185" s="11" t="s">
        <v>47</v>
      </c>
      <c r="T1185" s="11" t="s">
        <v>48</v>
      </c>
      <c r="U1185" s="11">
        <v>1</v>
      </c>
    </row>
    <row r="1186" spans="1:21" x14ac:dyDescent="0.2">
      <c r="A1186" s="11" t="s">
        <v>45</v>
      </c>
      <c r="B1186" s="11">
        <v>5.6479999999999997</v>
      </c>
      <c r="C1186" s="11">
        <v>22.565999999999999</v>
      </c>
      <c r="D1186" s="11">
        <v>3.1419999999999999</v>
      </c>
      <c r="E1186" s="11">
        <v>0.57789000000000001</v>
      </c>
      <c r="F1186" s="11">
        <v>2.7174</v>
      </c>
      <c r="G1186" s="11">
        <v>0.79100000000000004</v>
      </c>
      <c r="H1186" s="11">
        <v>2.8650000000000002</v>
      </c>
      <c r="I1186" s="15">
        <v>3.838E-4</v>
      </c>
      <c r="J1186" s="15">
        <v>5.2430000000000003E-3</v>
      </c>
      <c r="K1186" s="15">
        <v>0.64466908258630595</v>
      </c>
      <c r="L1186" s="15">
        <v>1.19588022124738</v>
      </c>
      <c r="M1186" s="15">
        <v>0.41769979019645198</v>
      </c>
      <c r="N1186" s="15">
        <v>0.305168796490559</v>
      </c>
      <c r="O1186" s="11">
        <v>0.44369688385269102</v>
      </c>
      <c r="P1186" s="15">
        <v>14.710846724665799</v>
      </c>
      <c r="Q1186" s="11" t="s">
        <v>38</v>
      </c>
      <c r="R1186" s="11" t="s">
        <v>46</v>
      </c>
      <c r="S1186" s="11" t="s">
        <v>47</v>
      </c>
      <c r="T1186" s="11" t="s">
        <v>48</v>
      </c>
      <c r="U1186" s="11">
        <v>1</v>
      </c>
    </row>
    <row r="1187" spans="1:21" x14ac:dyDescent="0.2">
      <c r="A1187" s="11" t="s">
        <v>45</v>
      </c>
      <c r="B1187" s="11">
        <v>5.6479999999999997</v>
      </c>
      <c r="C1187" s="11">
        <v>22.565999999999999</v>
      </c>
      <c r="D1187" s="11">
        <v>3.1760000000000002</v>
      </c>
      <c r="E1187" s="11">
        <v>0.59216000000000002</v>
      </c>
      <c r="F1187" s="11">
        <v>2.7467999999999999</v>
      </c>
      <c r="G1187" s="11">
        <v>0.79600000000000004</v>
      </c>
      <c r="H1187" s="11">
        <v>2.7719999999999998</v>
      </c>
      <c r="I1187" s="15">
        <v>3.7350000000000003E-4</v>
      </c>
      <c r="J1187" s="15">
        <v>4.8149999999999998E-3</v>
      </c>
      <c r="K1187" s="15">
        <v>0.67082035306334398</v>
      </c>
      <c r="L1187" s="15">
        <v>1.1879543094496401</v>
      </c>
      <c r="M1187" s="15">
        <v>0.34890965732087198</v>
      </c>
      <c r="N1187" s="15">
        <v>0.22014537902388401</v>
      </c>
      <c r="O1187" s="11">
        <v>0.437677053824363</v>
      </c>
      <c r="P1187" s="15">
        <v>14.6828443150309</v>
      </c>
      <c r="Q1187" s="11" t="s">
        <v>38</v>
      </c>
      <c r="R1187" s="11" t="s">
        <v>46</v>
      </c>
      <c r="S1187" s="11" t="s">
        <v>47</v>
      </c>
      <c r="T1187" s="11" t="s">
        <v>48</v>
      </c>
      <c r="U1187" s="11">
        <v>1</v>
      </c>
    </row>
    <row r="1188" spans="1:21" x14ac:dyDescent="0.2">
      <c r="A1188" s="11" t="s">
        <v>45</v>
      </c>
      <c r="B1188" s="11">
        <v>5.6479999999999997</v>
      </c>
      <c r="C1188" s="11">
        <v>22.565999999999999</v>
      </c>
      <c r="D1188" s="11">
        <v>3.21</v>
      </c>
      <c r="E1188" s="11">
        <v>0.60684000000000005</v>
      </c>
      <c r="F1188" s="11">
        <v>2.7761999999999998</v>
      </c>
      <c r="G1188" s="11">
        <v>0.8</v>
      </c>
      <c r="H1188" s="11">
        <v>2.6789999999999998</v>
      </c>
      <c r="I1188" s="15">
        <v>3.6269999999999998E-4</v>
      </c>
      <c r="J1188" s="15">
        <v>4.4879999999999998E-3</v>
      </c>
      <c r="K1188" s="15">
        <v>0.68627450980392202</v>
      </c>
      <c r="L1188" s="15">
        <v>1.18538324420677</v>
      </c>
      <c r="M1188" s="15">
        <v>0.49019607843137297</v>
      </c>
      <c r="N1188" s="15">
        <v>0.35650623885917998</v>
      </c>
      <c r="O1188" s="11">
        <v>0.431657223796034</v>
      </c>
      <c r="P1188" s="15">
        <v>14.631192610863099</v>
      </c>
      <c r="Q1188" s="11" t="s">
        <v>38</v>
      </c>
      <c r="R1188" s="11" t="s">
        <v>46</v>
      </c>
      <c r="S1188" s="11" t="s">
        <v>47</v>
      </c>
      <c r="T1188" s="11" t="s">
        <v>48</v>
      </c>
      <c r="U1188" s="11">
        <v>1</v>
      </c>
    </row>
    <row r="1189" spans="1:21" x14ac:dyDescent="0.2">
      <c r="A1189" s="11" t="s">
        <v>45</v>
      </c>
      <c r="B1189" s="11">
        <v>5.6479999999999997</v>
      </c>
      <c r="C1189" s="11">
        <v>22.565999999999999</v>
      </c>
      <c r="D1189" s="11">
        <v>3.2440000000000002</v>
      </c>
      <c r="E1189" s="11">
        <v>0.62192000000000003</v>
      </c>
      <c r="F1189" s="11">
        <v>2.8056000000000001</v>
      </c>
      <c r="G1189" s="11">
        <v>0.80400000000000005</v>
      </c>
      <c r="H1189" s="11">
        <v>2.5859999999999999</v>
      </c>
      <c r="I1189" s="15">
        <v>3.5120000000000003E-4</v>
      </c>
      <c r="J1189" s="15">
        <v>4.2449999999999996E-3</v>
      </c>
      <c r="K1189" s="15">
        <v>0.71378091872791505</v>
      </c>
      <c r="L1189" s="15">
        <v>1.18256772673734</v>
      </c>
      <c r="M1189" s="15">
        <v>0.39811542991755</v>
      </c>
      <c r="N1189" s="15">
        <v>0.25206124852768003</v>
      </c>
      <c r="O1189" s="11">
        <v>0.42563739376770499</v>
      </c>
      <c r="P1189" s="15">
        <v>14.5745545281234</v>
      </c>
      <c r="Q1189" s="11" t="s">
        <v>38</v>
      </c>
      <c r="R1189" s="11" t="s">
        <v>46</v>
      </c>
      <c r="S1189" s="11" t="s">
        <v>47</v>
      </c>
      <c r="T1189" s="11" t="s">
        <v>48</v>
      </c>
      <c r="U1189" s="11">
        <v>1</v>
      </c>
    </row>
    <row r="1190" spans="1:21" x14ac:dyDescent="0.2">
      <c r="A1190" s="11" t="s">
        <v>45</v>
      </c>
      <c r="B1190" s="11">
        <v>5.6479999999999997</v>
      </c>
      <c r="C1190" s="11">
        <v>22.565999999999999</v>
      </c>
      <c r="D1190" s="11">
        <v>3.278</v>
      </c>
      <c r="E1190" s="11">
        <v>0.63744000000000001</v>
      </c>
      <c r="F1190" s="11">
        <v>2.835</v>
      </c>
      <c r="G1190" s="11">
        <v>0.80800000000000005</v>
      </c>
      <c r="H1190" s="11">
        <v>2.4929999999999999</v>
      </c>
      <c r="I1190" s="15">
        <v>3.39E-4</v>
      </c>
      <c r="J1190" s="15">
        <v>3.9290000000000002E-3</v>
      </c>
      <c r="K1190" s="15">
        <v>0.73301094426062596</v>
      </c>
      <c r="L1190" s="15">
        <v>1.17332654619496</v>
      </c>
      <c r="M1190" s="15">
        <v>0.432680071264953</v>
      </c>
      <c r="N1190" s="15">
        <v>0.41231865614660201</v>
      </c>
      <c r="O1190" s="11">
        <v>0.41961756373937698</v>
      </c>
      <c r="P1190" s="15">
        <v>14.5129206943831</v>
      </c>
      <c r="Q1190" s="11" t="s">
        <v>38</v>
      </c>
      <c r="R1190" s="11" t="s">
        <v>46</v>
      </c>
      <c r="S1190" s="11" t="s">
        <v>47</v>
      </c>
      <c r="T1190" s="11" t="s">
        <v>48</v>
      </c>
      <c r="U1190" s="11">
        <v>1</v>
      </c>
    </row>
    <row r="1191" spans="1:21" x14ac:dyDescent="0.2">
      <c r="A1191" s="11" t="s">
        <v>45</v>
      </c>
      <c r="B1191" s="11">
        <v>5.6479999999999997</v>
      </c>
      <c r="C1191" s="11">
        <v>22.565999999999999</v>
      </c>
      <c r="D1191" s="11">
        <v>3.3119999999999998</v>
      </c>
      <c r="E1191" s="11">
        <v>0.65341000000000005</v>
      </c>
      <c r="F1191" s="11">
        <v>2.8643000000000001</v>
      </c>
      <c r="G1191" s="11">
        <v>0.81200000000000006</v>
      </c>
      <c r="H1191" s="11">
        <v>2.4</v>
      </c>
      <c r="I1191" s="15">
        <v>3.2620000000000001E-4</v>
      </c>
      <c r="J1191" s="15">
        <v>3.7339999999999999E-3</v>
      </c>
      <c r="K1191" s="15">
        <v>0.74450990894483104</v>
      </c>
      <c r="L1191" s="15">
        <v>1.1649705409748301</v>
      </c>
      <c r="M1191" s="15">
        <v>0.59989287627209398</v>
      </c>
      <c r="N1191" s="15">
        <v>0.43652919121585398</v>
      </c>
      <c r="O1191" s="11">
        <v>0.41359773371104802</v>
      </c>
      <c r="P1191" s="15">
        <v>14.4453052942225</v>
      </c>
      <c r="Q1191" s="11" t="s">
        <v>38</v>
      </c>
      <c r="R1191" s="11" t="s">
        <v>46</v>
      </c>
      <c r="S1191" s="11" t="s">
        <v>47</v>
      </c>
      <c r="T1191" s="11" t="s">
        <v>48</v>
      </c>
      <c r="U1191" s="11">
        <v>1</v>
      </c>
    </row>
    <row r="1192" spans="1:21" x14ac:dyDescent="0.2">
      <c r="A1192" s="11" t="s">
        <v>45</v>
      </c>
      <c r="B1192" s="11">
        <v>5.6479999999999997</v>
      </c>
      <c r="C1192" s="11">
        <v>22.565999999999999</v>
      </c>
      <c r="D1192" s="11">
        <v>3.3460000000000001</v>
      </c>
      <c r="E1192" s="11">
        <v>0.66986000000000001</v>
      </c>
      <c r="F1192" s="11">
        <v>2.8936999999999999</v>
      </c>
      <c r="G1192" s="11">
        <v>0.81599999999999995</v>
      </c>
      <c r="H1192" s="11">
        <v>2.3069999999999999</v>
      </c>
      <c r="I1192" s="15">
        <v>3.1270000000000001E-4</v>
      </c>
      <c r="J1192" s="15">
        <v>3.5149999999999999E-3</v>
      </c>
      <c r="K1192" s="15">
        <v>0.77667140825035597</v>
      </c>
      <c r="L1192" s="15">
        <v>1.1436699857752499</v>
      </c>
      <c r="M1192" s="15">
        <v>0.69416785206258902</v>
      </c>
      <c r="N1192" s="15">
        <v>0.46657183499288801</v>
      </c>
      <c r="O1192" s="11">
        <v>0.40757790368272001</v>
      </c>
      <c r="P1192" s="15">
        <v>14.3737861721303</v>
      </c>
      <c r="Q1192" s="11" t="s">
        <v>38</v>
      </c>
      <c r="R1192" s="11" t="s">
        <v>46</v>
      </c>
      <c r="S1192" s="11" t="s">
        <v>47</v>
      </c>
      <c r="T1192" s="11" t="s">
        <v>48</v>
      </c>
      <c r="U1192" s="11">
        <v>1</v>
      </c>
    </row>
    <row r="1193" spans="1:21" x14ac:dyDescent="0.2">
      <c r="A1193" s="11" t="s">
        <v>45</v>
      </c>
      <c r="B1193" s="11">
        <v>5.6479999999999997</v>
      </c>
      <c r="C1193" s="11">
        <v>22.565999999999999</v>
      </c>
      <c r="D1193" s="11">
        <v>3.38</v>
      </c>
      <c r="E1193" s="11">
        <v>0.68679000000000001</v>
      </c>
      <c r="F1193" s="11">
        <v>2.9230999999999998</v>
      </c>
      <c r="G1193" s="11">
        <v>0.82</v>
      </c>
      <c r="H1193" s="11">
        <v>2.2130000000000001</v>
      </c>
      <c r="I1193" s="15">
        <v>2.9849999999999999E-4</v>
      </c>
      <c r="J1193" s="15">
        <v>3.313E-3</v>
      </c>
      <c r="K1193" s="15">
        <v>0.793842438877151</v>
      </c>
      <c r="L1193" s="15">
        <v>1.1349230304859601</v>
      </c>
      <c r="M1193" s="15">
        <v>0.46785390884394801</v>
      </c>
      <c r="N1193" s="15">
        <v>0.49501961968004798</v>
      </c>
      <c r="O1193" s="11">
        <v>0.401558073654391</v>
      </c>
      <c r="P1193" s="15">
        <v>14.297380349811499</v>
      </c>
      <c r="Q1193" s="11" t="s">
        <v>38</v>
      </c>
      <c r="R1193" s="11" t="s">
        <v>46</v>
      </c>
      <c r="S1193" s="11" t="s">
        <v>47</v>
      </c>
      <c r="T1193" s="11" t="s">
        <v>48</v>
      </c>
      <c r="U1193" s="11">
        <v>1</v>
      </c>
    </row>
    <row r="1194" spans="1:21" x14ac:dyDescent="0.2">
      <c r="A1194" s="11" t="s">
        <v>45</v>
      </c>
      <c r="B1194" s="11">
        <v>5.6479999999999997</v>
      </c>
      <c r="C1194" s="11">
        <v>22.565999999999999</v>
      </c>
      <c r="D1194" s="11">
        <v>3.4140000000000001</v>
      </c>
      <c r="E1194" s="11">
        <v>0.70423999999999998</v>
      </c>
      <c r="F1194" s="11">
        <v>2.9525000000000001</v>
      </c>
      <c r="G1194" s="11">
        <v>0.82399999999999995</v>
      </c>
      <c r="H1194" s="11">
        <v>2.12</v>
      </c>
      <c r="I1194" s="15">
        <v>2.8350000000000001E-4</v>
      </c>
      <c r="J1194" s="15">
        <v>2.8679999999999999E-3</v>
      </c>
      <c r="K1194" s="15">
        <v>0.82984658298465797</v>
      </c>
      <c r="L1194" s="15">
        <v>1.1297071129707099</v>
      </c>
      <c r="M1194" s="15">
        <v>0.54044630404463001</v>
      </c>
      <c r="N1194" s="15">
        <v>0.57531380753138095</v>
      </c>
      <c r="O1194" s="11">
        <v>0.39553824362606199</v>
      </c>
      <c r="P1194" s="15">
        <v>14.216091853705899</v>
      </c>
      <c r="Q1194" s="11" t="s">
        <v>38</v>
      </c>
      <c r="R1194" s="11" t="s">
        <v>46</v>
      </c>
      <c r="S1194" s="11" t="s">
        <v>47</v>
      </c>
      <c r="T1194" s="11" t="s">
        <v>48</v>
      </c>
      <c r="U1194" s="11">
        <v>1</v>
      </c>
    </row>
    <row r="1195" spans="1:21" x14ac:dyDescent="0.2">
      <c r="A1195" s="11" t="s">
        <v>45</v>
      </c>
      <c r="B1195" s="11">
        <v>5.6479999999999997</v>
      </c>
      <c r="C1195" s="11">
        <v>22.565999999999999</v>
      </c>
      <c r="D1195" s="11">
        <v>3.448</v>
      </c>
      <c r="E1195" s="11">
        <v>0.72223000000000004</v>
      </c>
      <c r="F1195" s="11">
        <v>2.9817999999999998</v>
      </c>
      <c r="G1195" s="11">
        <v>0.82699999999999996</v>
      </c>
      <c r="H1195" s="11">
        <v>2.0270000000000001</v>
      </c>
      <c r="I1195" s="15">
        <v>2.677E-4</v>
      </c>
      <c r="J1195" s="15">
        <v>2.5460000000000001E-3</v>
      </c>
      <c r="K1195" s="15">
        <v>0.85624509033778495</v>
      </c>
      <c r="L1195" s="15">
        <v>1.13511390416339</v>
      </c>
      <c r="M1195" s="15">
        <v>0.77769049489395103</v>
      </c>
      <c r="N1195" s="15">
        <v>0.432050274941084</v>
      </c>
      <c r="O1195" s="11">
        <v>0.38951841359773398</v>
      </c>
      <c r="P1195" s="15">
        <v>14.111928304371199</v>
      </c>
      <c r="Q1195" s="11" t="s">
        <v>38</v>
      </c>
      <c r="R1195" s="11" t="s">
        <v>46</v>
      </c>
      <c r="S1195" s="11" t="s">
        <v>47</v>
      </c>
      <c r="T1195" s="11" t="s">
        <v>48</v>
      </c>
      <c r="U1195" s="11">
        <v>1</v>
      </c>
    </row>
    <row r="1196" spans="1:21" x14ac:dyDescent="0.2">
      <c r="A1196" s="11" t="s">
        <v>45</v>
      </c>
      <c r="B1196" s="11">
        <v>5.6479999999999997</v>
      </c>
      <c r="C1196" s="11">
        <v>22.565999999999999</v>
      </c>
      <c r="D1196" s="11">
        <v>3.4820000000000002</v>
      </c>
      <c r="E1196" s="11">
        <v>0.74077999999999999</v>
      </c>
      <c r="F1196" s="11">
        <v>3.0112000000000001</v>
      </c>
      <c r="G1196" s="11">
        <v>0.83099999999999996</v>
      </c>
      <c r="H1196" s="11">
        <v>1.9339999999999999</v>
      </c>
      <c r="I1196" s="15">
        <v>2.5119999999999998E-4</v>
      </c>
      <c r="J1196" s="15">
        <v>2.2260000000000001E-3</v>
      </c>
      <c r="K1196" s="15">
        <v>0.93890386343216503</v>
      </c>
      <c r="L1196" s="15">
        <v>1.1320754716981101</v>
      </c>
      <c r="M1196" s="15">
        <v>0.700808625336927</v>
      </c>
      <c r="N1196" s="15">
        <v>0.49865229110512099</v>
      </c>
      <c r="O1196" s="11">
        <v>0.38349858356940503</v>
      </c>
      <c r="P1196" s="15">
        <v>14.021188173823999</v>
      </c>
      <c r="Q1196" s="11" t="s">
        <v>38</v>
      </c>
      <c r="R1196" s="11" t="s">
        <v>46</v>
      </c>
      <c r="S1196" s="11" t="s">
        <v>47</v>
      </c>
      <c r="T1196" s="11" t="s">
        <v>48</v>
      </c>
      <c r="U1196" s="11">
        <v>1</v>
      </c>
    </row>
    <row r="1197" spans="1:21" x14ac:dyDescent="0.2">
      <c r="A1197" s="11" t="s">
        <v>45</v>
      </c>
      <c r="B1197" s="11">
        <v>5.6479999999999997</v>
      </c>
      <c r="C1197" s="11">
        <v>22.565999999999999</v>
      </c>
      <c r="D1197" s="11">
        <v>3.516</v>
      </c>
      <c r="E1197" s="11">
        <v>0.75992999999999999</v>
      </c>
      <c r="F1197" s="11">
        <v>3.0406</v>
      </c>
      <c r="G1197" s="11">
        <v>0.83399999999999996</v>
      </c>
      <c r="H1197" s="11">
        <v>1.841</v>
      </c>
      <c r="I1197" s="15">
        <v>2.3379999999999999E-4</v>
      </c>
      <c r="J1197" s="15">
        <v>2.0820000000000001E-3</v>
      </c>
      <c r="K1197" s="15">
        <v>0.97982708933717599</v>
      </c>
      <c r="L1197" s="15">
        <v>1.1335254562920301</v>
      </c>
      <c r="M1197" s="15">
        <v>0.75408261287223799</v>
      </c>
      <c r="N1197" s="15">
        <v>0.53314121037464002</v>
      </c>
      <c r="O1197" s="11">
        <v>0.37747875354107602</v>
      </c>
      <c r="P1197" s="15">
        <v>13.9089786068823</v>
      </c>
      <c r="Q1197" s="11" t="s">
        <v>38</v>
      </c>
      <c r="R1197" s="11" t="s">
        <v>46</v>
      </c>
      <c r="S1197" s="11" t="s">
        <v>47</v>
      </c>
      <c r="T1197" s="11" t="s">
        <v>48</v>
      </c>
      <c r="U1197" s="11">
        <v>1</v>
      </c>
    </row>
    <row r="1198" spans="1:21" x14ac:dyDescent="0.2">
      <c r="A1198" s="11" t="s">
        <v>45</v>
      </c>
      <c r="B1198" s="11">
        <v>5.6479999999999997</v>
      </c>
      <c r="C1198" s="11">
        <v>22.565999999999999</v>
      </c>
      <c r="D1198" s="11">
        <v>3.55</v>
      </c>
      <c r="E1198" s="11">
        <v>0.77968999999999999</v>
      </c>
      <c r="F1198" s="11">
        <v>3.07</v>
      </c>
      <c r="G1198" s="11">
        <v>0.83799999999999997</v>
      </c>
      <c r="H1198" s="11">
        <v>1.748</v>
      </c>
      <c r="I1198" s="15">
        <v>2.1550000000000001E-4</v>
      </c>
      <c r="J1198" s="15">
        <v>1.8389999999999999E-3</v>
      </c>
      <c r="K1198" s="15">
        <v>1.02773246329527</v>
      </c>
      <c r="L1198" s="15">
        <v>1.1256117455138701</v>
      </c>
      <c r="M1198" s="15">
        <v>0.86460032626427397</v>
      </c>
      <c r="N1198" s="15">
        <v>0.61446438281674798</v>
      </c>
      <c r="O1198" s="11">
        <v>0.37145892351274801</v>
      </c>
      <c r="P1198" s="15">
        <v>13.8089082437091</v>
      </c>
      <c r="Q1198" s="11" t="s">
        <v>38</v>
      </c>
      <c r="R1198" s="11" t="s">
        <v>46</v>
      </c>
      <c r="S1198" s="11" t="s">
        <v>47</v>
      </c>
      <c r="T1198" s="11" t="s">
        <v>48</v>
      </c>
      <c r="U1198" s="11">
        <v>1</v>
      </c>
    </row>
    <row r="1199" spans="1:21" x14ac:dyDescent="0.2">
      <c r="A1199" s="11" t="s">
        <v>45</v>
      </c>
      <c r="B1199" s="11">
        <v>5.6479999999999997</v>
      </c>
      <c r="C1199" s="11">
        <v>22.565999999999999</v>
      </c>
      <c r="D1199" s="11">
        <v>3.5840000000000001</v>
      </c>
      <c r="E1199" s="11">
        <v>0.80010999999999999</v>
      </c>
      <c r="F1199" s="11">
        <v>3.0994000000000002</v>
      </c>
      <c r="G1199" s="11">
        <v>0.84099999999999997</v>
      </c>
      <c r="H1199" s="11">
        <v>1.655</v>
      </c>
      <c r="I1199" s="15">
        <v>1.964E-4</v>
      </c>
      <c r="J1199" s="15">
        <v>1.6689999999999999E-3</v>
      </c>
      <c r="K1199" s="15">
        <v>1.0724985020970601</v>
      </c>
      <c r="L1199" s="15">
        <v>1.1084481725584201</v>
      </c>
      <c r="M1199" s="15">
        <v>0.97064110245656099</v>
      </c>
      <c r="N1199" s="15">
        <v>0.68903535050928699</v>
      </c>
      <c r="O1199" s="11">
        <v>0.365439093484419</v>
      </c>
      <c r="P1199" s="15">
        <v>13.687837859783601</v>
      </c>
      <c r="Q1199" s="11" t="s">
        <v>38</v>
      </c>
      <c r="R1199" s="11" t="s">
        <v>46</v>
      </c>
      <c r="S1199" s="11" t="s">
        <v>47</v>
      </c>
      <c r="T1199" s="11" t="s">
        <v>48</v>
      </c>
      <c r="U1199" s="11">
        <v>1</v>
      </c>
    </row>
    <row r="1200" spans="1:21" x14ac:dyDescent="0.2">
      <c r="A1200" s="11" t="s">
        <v>45</v>
      </c>
      <c r="B1200" s="11">
        <v>5.6479999999999997</v>
      </c>
      <c r="C1200" s="11">
        <v>22.565999999999999</v>
      </c>
      <c r="D1200" s="11">
        <v>3.6179999999999999</v>
      </c>
      <c r="E1200" s="11">
        <v>0.82120000000000004</v>
      </c>
      <c r="F1200" s="11">
        <v>3.1286999999999998</v>
      </c>
      <c r="G1200" s="11">
        <v>0.84399999999999997</v>
      </c>
      <c r="H1200" s="11">
        <v>1.5620000000000001</v>
      </c>
      <c r="I1200" s="15">
        <v>1.7640000000000001E-4</v>
      </c>
      <c r="J1200" s="15">
        <v>1.518E-3</v>
      </c>
      <c r="K1200" s="15">
        <v>1.1133069828722</v>
      </c>
      <c r="L1200" s="15">
        <v>1.0671936758893299</v>
      </c>
      <c r="M1200" s="15">
        <v>1.0869565217391299</v>
      </c>
      <c r="N1200" s="15">
        <v>0.77075098814229204</v>
      </c>
      <c r="O1200" s="11">
        <v>0.35941926345609099</v>
      </c>
      <c r="P1200" s="15">
        <v>13.5616335249182</v>
      </c>
      <c r="Q1200" s="11" t="s">
        <v>38</v>
      </c>
      <c r="R1200" s="11" t="s">
        <v>46</v>
      </c>
      <c r="S1200" s="11" t="s">
        <v>47</v>
      </c>
      <c r="T1200" s="11" t="s">
        <v>48</v>
      </c>
      <c r="U1200" s="11">
        <v>1</v>
      </c>
    </row>
    <row r="1201" spans="1:21" x14ac:dyDescent="0.2">
      <c r="A1201" s="11" t="s">
        <v>45</v>
      </c>
      <c r="B1201" s="11">
        <v>5.6479999999999997</v>
      </c>
      <c r="C1201" s="11">
        <v>22.565999999999999</v>
      </c>
      <c r="D1201" s="11">
        <v>3.6520000000000001</v>
      </c>
      <c r="E1201" s="11">
        <v>0.84301999999999999</v>
      </c>
      <c r="F1201" s="11">
        <v>3.1581000000000001</v>
      </c>
      <c r="G1201" s="11">
        <v>0.84699999999999998</v>
      </c>
      <c r="H1201" s="11">
        <v>1.468</v>
      </c>
      <c r="I1201" s="15">
        <v>1.5540000000000001E-4</v>
      </c>
      <c r="J1201" s="15">
        <v>1.457E-3</v>
      </c>
      <c r="K1201" s="15">
        <v>1.1942347288949899</v>
      </c>
      <c r="L1201" s="15">
        <v>1.05696636925189</v>
      </c>
      <c r="M1201" s="15">
        <v>1.1461908030199</v>
      </c>
      <c r="N1201" s="15">
        <v>0.80988332189430301</v>
      </c>
      <c r="O1201" s="11">
        <v>0.35339943342776198</v>
      </c>
      <c r="P1201" s="15">
        <v>13.4320906169668</v>
      </c>
      <c r="Q1201" s="11" t="s">
        <v>38</v>
      </c>
      <c r="R1201" s="11" t="s">
        <v>46</v>
      </c>
      <c r="S1201" s="11" t="s">
        <v>47</v>
      </c>
      <c r="T1201" s="11" t="s">
        <v>48</v>
      </c>
      <c r="U1201" s="11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format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SHUJIE LI</cp:lastModifiedBy>
  <cp:revision>3</cp:revision>
  <dcterms:created xsi:type="dcterms:W3CDTF">2017-06-20T16:12:35Z</dcterms:created>
  <dcterms:modified xsi:type="dcterms:W3CDTF">2023-10-01T19:46:39Z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