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<sst xmlns="http://schemas.openxmlformats.org/spreadsheetml/2006/main" count="1291" uniqueCount="26">
  <si>
    <t xml:space="preserve">exp</t>
  </si>
  <si>
    <t xml:space="preserve">X</t>
  </si>
  <si>
    <t xml:space="preserve">Q2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</si>
  <si>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</si>
  <si>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</si>
  <si>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</si>
  <si>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</si>
  <si>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</si>
  <si>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</si>
  <si>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</si>
  <si>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*norm_c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</si>
  <si>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</si>
  <si>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</si>
  <si>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</si>
  <si>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</si>
  <si>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</si>
  <si>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*Elab</t>
  </si>
  <si>
    <t xml:space="preserve">*nu</t>
  </si>
  <si>
    <t xml:space="preserve">*E'</t>
  </si>
  <si>
    <t xml:space="preserve">*sin2(theta/2)</t>
  </si>
  <si>
    <t xml:space="preserve">*epsilon</t>
  </si>
  <si>
    <t xml:space="preserve">bcdms</t>
  </si>
  <si>
    <t xml:space="preserve">F2</t>
  </si>
  <si>
    <t xml:space="preserve">d</t>
  </si>
  <si>
    <t xml:space="preserve">mu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</si>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</sst>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55"/>
    </sheetView>
  </sheetViews>
  <sheetFormatPr defaultRowHeight="12.8"/>
  <cols>
    <col collapsed="false" hidden="false" max="16" min="1" style="1" width="9.54081632653061"/>
    <col collapsed="false" hidden="false" max="17" min="17" style="2" width="9.54081632653061"/>
    <col collapsed="false" hidden="false" max="1025" min="18" style="1" width="9.54081632653061"/>
  </cols>
  <sheetData>
    <row r="1" customFormat="false" ht="24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2.8" hidden="false" customHeight="false" outlineLevel="0" collapsed="false">
      <c r="A2" s="1" t="s">
        <v>21</v>
      </c>
      <c r="B2" s="1" t="n">
        <v>0.07</v>
      </c>
      <c r="C2" s="1" t="n">
        <v>8.75</v>
      </c>
      <c r="D2" s="1" t="n">
        <v>0.38165</v>
      </c>
      <c r="E2" s="1" t="s">
        <v>22</v>
      </c>
      <c r="F2" s="5" t="s">
        <v>23</v>
      </c>
      <c r="G2" s="5" t="s">
        <v>24</v>
      </c>
      <c r="H2" s="5" t="s">
        <v>25</v>
      </c>
      <c r="I2" s="1" t="n">
        <v>0.0067</v>
      </c>
      <c r="J2" s="1" t="n">
        <v>0</v>
      </c>
      <c r="K2" s="1" t="n">
        <f aca="false">0.03*D2</f>
        <v>0.0114495</v>
      </c>
      <c r="L2" s="1" t="n">
        <v>-0.3</v>
      </c>
      <c r="M2" s="1" t="n">
        <v>-0.1</v>
      </c>
      <c r="N2" s="1" t="n">
        <v>0.3</v>
      </c>
      <c r="O2" s="1" t="n">
        <v>1.5</v>
      </c>
      <c r="P2" s="1" t="n">
        <v>1</v>
      </c>
      <c r="Q2" s="2" t="n">
        <v>120</v>
      </c>
      <c r="R2" s="2" t="n">
        <f aca="false">C2/2/0.938/B2</f>
        <v>66.6311300639659</v>
      </c>
      <c r="S2" s="1" t="n">
        <f aca="false">Q2-R2</f>
        <v>53.3688699360341</v>
      </c>
      <c r="T2" s="1" t="n">
        <f aca="false">C2/4/Q2/S2</f>
        <v>0.000341569283526435</v>
      </c>
      <c r="U2" s="1" t="n">
        <f aca="false">1/(1+2*(1+C2/R2/R2)*T2/(1-T2))</f>
        <v>0.999315749709051</v>
      </c>
    </row>
    <row r="3" customFormat="false" ht="12.8" hidden="false" customHeight="false" outlineLevel="0" collapsed="false">
      <c r="A3" s="1" t="s">
        <v>21</v>
      </c>
      <c r="B3" s="1" t="n">
        <v>0.07</v>
      </c>
      <c r="C3" s="1" t="n">
        <v>10.25</v>
      </c>
      <c r="D3" s="1" t="n">
        <v>0.3836</v>
      </c>
      <c r="E3" s="1" t="s">
        <v>22</v>
      </c>
      <c r="F3" s="5" t="s">
        <v>23</v>
      </c>
      <c r="G3" s="5" t="s">
        <v>24</v>
      </c>
      <c r="H3" s="5" t="s">
        <v>25</v>
      </c>
      <c r="I3" s="1" t="n">
        <v>0.0064</v>
      </c>
      <c r="J3" s="1" t="n">
        <v>0</v>
      </c>
      <c r="K3" s="1" t="n">
        <f aca="false">0.03*D3</f>
        <v>0.011508</v>
      </c>
      <c r="L3" s="1" t="n">
        <v>-0.3</v>
      </c>
      <c r="M3" s="1" t="n">
        <v>-0.1</v>
      </c>
      <c r="N3" s="1" t="n">
        <v>0.8</v>
      </c>
      <c r="O3" s="1" t="n">
        <v>1.5</v>
      </c>
      <c r="P3" s="1" t="n">
        <v>1</v>
      </c>
      <c r="Q3" s="2" t="n">
        <v>120</v>
      </c>
      <c r="R3" s="2" t="n">
        <f aca="false">C3/2/0.938/B3</f>
        <v>78.0536095035029</v>
      </c>
      <c r="S3" s="1" t="n">
        <f aca="false">Q3-R3</f>
        <v>41.9463904964971</v>
      </c>
      <c r="T3" s="1" t="n">
        <f aca="false">C3/4/Q3/S3</f>
        <v>0.000509082340909641</v>
      </c>
      <c r="U3" s="1" t="n">
        <f aca="false">1/(1+2*(1+C3/R3/R3)*T3/(1-T3))</f>
        <v>0.998980643006705</v>
      </c>
    </row>
    <row r="4" customFormat="false" ht="12.8" hidden="false" customHeight="false" outlineLevel="0" collapsed="false">
      <c r="A4" s="1" t="s">
        <v>21</v>
      </c>
      <c r="B4" s="1" t="n">
        <v>0.1</v>
      </c>
      <c r="C4" s="1" t="n">
        <v>10.25</v>
      </c>
      <c r="D4" s="1" t="n">
        <v>0.36055</v>
      </c>
      <c r="E4" s="1" t="s">
        <v>22</v>
      </c>
      <c r="F4" s="5" t="s">
        <v>23</v>
      </c>
      <c r="G4" s="5" t="s">
        <v>24</v>
      </c>
      <c r="H4" s="5" t="s">
        <v>25</v>
      </c>
      <c r="I4" s="1" t="n">
        <v>0.0045</v>
      </c>
      <c r="J4" s="1" t="n">
        <v>0</v>
      </c>
      <c r="K4" s="1" t="n">
        <f aca="false">0.03*D4</f>
        <v>0.0108165</v>
      </c>
      <c r="L4" s="1" t="n">
        <v>-0.4</v>
      </c>
      <c r="M4" s="1" t="n">
        <v>-0.2</v>
      </c>
      <c r="N4" s="1" t="n">
        <v>0.5</v>
      </c>
      <c r="O4" s="1" t="n">
        <v>0.5</v>
      </c>
      <c r="P4" s="1" t="n">
        <v>1</v>
      </c>
      <c r="Q4" s="2" t="n">
        <v>120</v>
      </c>
      <c r="R4" s="2" t="n">
        <f aca="false">C4/2/0.938/B4</f>
        <v>54.637526652452</v>
      </c>
      <c r="S4" s="1" t="n">
        <f aca="false">Q4-R4</f>
        <v>65.362473347548</v>
      </c>
      <c r="T4" s="1" t="n">
        <f aca="false">C4/4/Q4/S4</f>
        <v>0.000326703773174577</v>
      </c>
      <c r="U4" s="1" t="n">
        <f aca="false">1/(1+2*(1+C4/R4/R4)*T4/(1-T4))</f>
        <v>0.999344564557999</v>
      </c>
    </row>
    <row r="5" customFormat="false" ht="12.8" hidden="false" customHeight="false" outlineLevel="0" collapsed="false">
      <c r="A5" s="1" t="s">
        <v>21</v>
      </c>
      <c r="B5" s="1" t="n">
        <v>0.1</v>
      </c>
      <c r="C5" s="1" t="n">
        <v>11.75</v>
      </c>
      <c r="D5" s="1" t="n">
        <v>0.36655</v>
      </c>
      <c r="E5" s="1" t="s">
        <v>22</v>
      </c>
      <c r="F5" s="5" t="s">
        <v>23</v>
      </c>
      <c r="G5" s="5" t="s">
        <v>24</v>
      </c>
      <c r="H5" s="5" t="s">
        <v>25</v>
      </c>
      <c r="I5" s="1" t="n">
        <v>0.0048</v>
      </c>
      <c r="J5" s="1" t="n">
        <v>0</v>
      </c>
      <c r="K5" s="1" t="n">
        <f aca="false">0.03*D5</f>
        <v>0.0109965</v>
      </c>
      <c r="L5" s="1" t="n">
        <v>-0.4</v>
      </c>
      <c r="M5" s="1" t="n">
        <v>-0.1</v>
      </c>
      <c r="N5" s="1" t="n">
        <v>0.6</v>
      </c>
      <c r="O5" s="1" t="n">
        <v>0.5</v>
      </c>
      <c r="P5" s="1" t="n">
        <v>1</v>
      </c>
      <c r="Q5" s="2" t="n">
        <v>120</v>
      </c>
      <c r="R5" s="2" t="n">
        <f aca="false">C5/2/0.938/B5</f>
        <v>62.6332622601279</v>
      </c>
      <c r="S5" s="1" t="n">
        <f aca="false">Q5-R5</f>
        <v>57.3667377398721</v>
      </c>
      <c r="T5" s="1" t="n">
        <f aca="false">C5/4/Q5/S5</f>
        <v>0.000426713591030168</v>
      </c>
      <c r="U5" s="1" t="n">
        <f aca="false">1/(1+2*(1+C5/R5/R5)*T5/(1-T5))</f>
        <v>0.99914438391136</v>
      </c>
    </row>
    <row r="6" customFormat="false" ht="12.8" hidden="false" customHeight="false" outlineLevel="0" collapsed="false">
      <c r="A6" s="1" t="s">
        <v>21</v>
      </c>
      <c r="B6" s="1" t="n">
        <v>0.1</v>
      </c>
      <c r="C6" s="1" t="n">
        <v>13.25</v>
      </c>
      <c r="D6" s="1" t="n">
        <v>0.36055</v>
      </c>
      <c r="E6" s="1" t="s">
        <v>22</v>
      </c>
      <c r="F6" s="5" t="s">
        <v>23</v>
      </c>
      <c r="G6" s="5" t="s">
        <v>24</v>
      </c>
      <c r="H6" s="5" t="s">
        <v>25</v>
      </c>
      <c r="I6" s="1" t="n">
        <v>0.0051</v>
      </c>
      <c r="J6" s="1" t="n">
        <v>0</v>
      </c>
      <c r="K6" s="1" t="n">
        <f aca="false">0.03*D6</f>
        <v>0.0108165</v>
      </c>
      <c r="L6" s="1" t="n">
        <v>-0.3</v>
      </c>
      <c r="M6" s="1" t="n">
        <v>-0.1</v>
      </c>
      <c r="N6" s="1" t="n">
        <v>0.4</v>
      </c>
      <c r="O6" s="1" t="n">
        <v>0.5</v>
      </c>
      <c r="P6" s="1" t="n">
        <v>1</v>
      </c>
      <c r="Q6" s="2" t="n">
        <v>120</v>
      </c>
      <c r="R6" s="2" t="n">
        <f aca="false">C6/2/0.938/B6</f>
        <v>70.6289978678038</v>
      </c>
      <c r="S6" s="1" t="n">
        <f aca="false">Q6-R6</f>
        <v>49.3710021321962</v>
      </c>
      <c r="T6" s="1" t="n">
        <f aca="false">C6/4/Q6/S6</f>
        <v>0.000559117001367595</v>
      </c>
      <c r="U6" s="1" t="n">
        <f aca="false">1/(1+2*(1+C6/R6/R6)*T6/(1-T6))</f>
        <v>0.998879425679677</v>
      </c>
    </row>
    <row r="7" customFormat="false" ht="12.8" hidden="false" customHeight="false" outlineLevel="0" collapsed="false">
      <c r="A7" s="1" t="s">
        <v>21</v>
      </c>
      <c r="B7" s="1" t="n">
        <v>0.14</v>
      </c>
      <c r="C7" s="1" t="n">
        <v>11.75</v>
      </c>
      <c r="D7" s="1" t="n">
        <v>0.33304</v>
      </c>
      <c r="E7" s="1" t="s">
        <v>22</v>
      </c>
      <c r="F7" s="5" t="s">
        <v>23</v>
      </c>
      <c r="G7" s="5" t="s">
        <v>24</v>
      </c>
      <c r="H7" s="5" t="s">
        <v>25</v>
      </c>
      <c r="I7" s="1" t="n">
        <v>0.0051</v>
      </c>
      <c r="J7" s="1" t="n">
        <v>0</v>
      </c>
      <c r="K7" s="1" t="n">
        <f aca="false">0.03*D7</f>
        <v>0.0099912</v>
      </c>
      <c r="L7" s="1" t="n">
        <v>-0.5</v>
      </c>
      <c r="M7" s="1" t="n">
        <v>-0.2</v>
      </c>
      <c r="N7" s="1" t="n">
        <v>0.2</v>
      </c>
      <c r="O7" s="1" t="n">
        <v>0</v>
      </c>
      <c r="P7" s="1" t="n">
        <v>1</v>
      </c>
      <c r="Q7" s="2" t="n">
        <v>120</v>
      </c>
      <c r="R7" s="2" t="n">
        <f aca="false">C7/2/0.938/B7</f>
        <v>44.7380444715199</v>
      </c>
      <c r="S7" s="1" t="n">
        <f aca="false">Q7-R7</f>
        <v>75.2619555284801</v>
      </c>
      <c r="T7" s="1" t="n">
        <f aca="false">C7/4/Q7/S7</f>
        <v>0.000325252865073423</v>
      </c>
      <c r="U7" s="1" t="n">
        <f aca="false">1/(1+2*(1+C7/R7/R7)*T7/(1-T7))</f>
        <v>0.999345890647656</v>
      </c>
    </row>
    <row r="8" customFormat="false" ht="12.8" hidden="false" customHeight="false" outlineLevel="0" collapsed="false">
      <c r="A8" s="1" t="s">
        <v>21</v>
      </c>
      <c r="B8" s="1" t="n">
        <v>0.14</v>
      </c>
      <c r="C8" s="1" t="n">
        <v>13.25</v>
      </c>
      <c r="D8" s="1" t="n">
        <v>0.34403</v>
      </c>
      <c r="E8" s="1" t="s">
        <v>22</v>
      </c>
      <c r="F8" s="5" t="s">
        <v>23</v>
      </c>
      <c r="G8" s="5" t="s">
        <v>24</v>
      </c>
      <c r="H8" s="5" t="s">
        <v>25</v>
      </c>
      <c r="I8" s="1" t="n">
        <v>0.0055</v>
      </c>
      <c r="J8" s="1" t="n">
        <v>0</v>
      </c>
      <c r="K8" s="1" t="n">
        <f aca="false">0.03*D8</f>
        <v>0.0103209</v>
      </c>
      <c r="L8" s="1" t="n">
        <v>-0.4</v>
      </c>
      <c r="M8" s="1" t="n">
        <v>-0.2</v>
      </c>
      <c r="N8" s="1" t="n">
        <v>0.4</v>
      </c>
      <c r="O8" s="1" t="n">
        <v>0</v>
      </c>
      <c r="P8" s="1" t="n">
        <v>1</v>
      </c>
      <c r="Q8" s="2" t="n">
        <v>120</v>
      </c>
      <c r="R8" s="2" t="n">
        <f aca="false">C8/2/0.938/B8</f>
        <v>50.4492841912885</v>
      </c>
      <c r="S8" s="1" t="n">
        <f aca="false">Q8-R8</f>
        <v>69.5507158087115</v>
      </c>
      <c r="T8" s="1" t="n">
        <f aca="false">C8/4/Q8/S8</f>
        <v>0.000396892632170568</v>
      </c>
      <c r="U8" s="1" t="n">
        <f aca="false">1/(1+2*(1+C8/R8/R8)*T8/(1-T8))</f>
        <v>0.999202402130183</v>
      </c>
    </row>
    <row r="9" customFormat="false" ht="12.8" hidden="false" customHeight="false" outlineLevel="0" collapsed="false">
      <c r="A9" s="1" t="s">
        <v>21</v>
      </c>
      <c r="B9" s="1" t="n">
        <v>0.14</v>
      </c>
      <c r="C9" s="1" t="n">
        <v>15</v>
      </c>
      <c r="D9" s="1" t="n">
        <v>0.33974</v>
      </c>
      <c r="E9" s="1" t="s">
        <v>22</v>
      </c>
      <c r="F9" s="5" t="s">
        <v>23</v>
      </c>
      <c r="G9" s="5" t="s">
        <v>24</v>
      </c>
      <c r="H9" s="5" t="s">
        <v>25</v>
      </c>
      <c r="I9" s="1" t="n">
        <v>0.0051</v>
      </c>
      <c r="J9" s="1" t="n">
        <v>0</v>
      </c>
      <c r="K9" s="1" t="n">
        <f aca="false">0.03*D9</f>
        <v>0.0101922</v>
      </c>
      <c r="L9" s="1" t="n">
        <v>-0.4</v>
      </c>
      <c r="M9" s="1" t="n">
        <v>-0.1</v>
      </c>
      <c r="N9" s="1" t="n">
        <v>0.4</v>
      </c>
      <c r="O9" s="1" t="n">
        <v>0</v>
      </c>
      <c r="P9" s="1" t="n">
        <v>1</v>
      </c>
      <c r="Q9" s="2" t="n">
        <v>120</v>
      </c>
      <c r="R9" s="2" t="n">
        <f aca="false">C9/2/0.938/B9</f>
        <v>57.112397197685</v>
      </c>
      <c r="S9" s="1" t="n">
        <f aca="false">Q9-R9</f>
        <v>62.887602802315</v>
      </c>
      <c r="T9" s="1" t="n">
        <f aca="false">C9/4/Q9/S9</f>
        <v>0.000496918289256999</v>
      </c>
      <c r="U9" s="1" t="n">
        <f aca="false">1/(1+2*(1+C9/R9/R9)*T9/(1-T9))</f>
        <v>0.99900209355231</v>
      </c>
    </row>
    <row r="10" customFormat="false" ht="12.8" hidden="false" customHeight="false" outlineLevel="0" collapsed="false">
      <c r="A10" s="1" t="s">
        <v>21</v>
      </c>
      <c r="B10" s="1" t="n">
        <v>0.14</v>
      </c>
      <c r="C10" s="1" t="n">
        <v>17</v>
      </c>
      <c r="D10" s="1" t="n">
        <v>0.33773</v>
      </c>
      <c r="E10" s="1" t="s">
        <v>22</v>
      </c>
      <c r="F10" s="5" t="s">
        <v>23</v>
      </c>
      <c r="G10" s="5" t="s">
        <v>24</v>
      </c>
      <c r="H10" s="5" t="s">
        <v>25</v>
      </c>
      <c r="I10" s="1" t="n">
        <v>0.0056</v>
      </c>
      <c r="J10" s="1" t="n">
        <v>0</v>
      </c>
      <c r="K10" s="1" t="n">
        <f aca="false">0.03*D10</f>
        <v>0.0101319</v>
      </c>
      <c r="L10" s="1" t="n">
        <v>-0.4</v>
      </c>
      <c r="M10" s="1" t="n">
        <v>-0.1</v>
      </c>
      <c r="N10" s="1" t="n">
        <v>0.2</v>
      </c>
      <c r="O10" s="1" t="n">
        <v>0</v>
      </c>
      <c r="P10" s="1" t="n">
        <v>1</v>
      </c>
      <c r="Q10" s="2" t="n">
        <v>120</v>
      </c>
      <c r="R10" s="2" t="n">
        <f aca="false">C10/2/0.938/B10</f>
        <v>64.7273834907097</v>
      </c>
      <c r="S10" s="1" t="n">
        <f aca="false">Q10-R10</f>
        <v>55.2726165092903</v>
      </c>
      <c r="T10" s="1" t="n">
        <f aca="false">C10/4/Q10/S10</f>
        <v>0.000640763345457217</v>
      </c>
      <c r="U10" s="1" t="n">
        <f aca="false">1/(1+2*(1+C10/R10/R10)*T10/(1-T10))</f>
        <v>0.998714103985093</v>
      </c>
    </row>
    <row r="11" customFormat="false" ht="12.8" hidden="false" customHeight="false" outlineLevel="0" collapsed="false">
      <c r="A11" s="1" t="s">
        <v>21</v>
      </c>
      <c r="B11" s="1" t="n">
        <v>0.14</v>
      </c>
      <c r="C11" s="1" t="n">
        <v>19</v>
      </c>
      <c r="D11" s="1" t="n">
        <v>0.34631</v>
      </c>
      <c r="E11" s="1" t="s">
        <v>22</v>
      </c>
      <c r="F11" s="5" t="s">
        <v>23</v>
      </c>
      <c r="G11" s="5" t="s">
        <v>24</v>
      </c>
      <c r="H11" s="5" t="s">
        <v>25</v>
      </c>
      <c r="I11" s="1" t="n">
        <v>0.0065</v>
      </c>
      <c r="J11" s="1" t="n">
        <v>0</v>
      </c>
      <c r="K11" s="1" t="n">
        <f aca="false">0.03*D11</f>
        <v>0.0103893</v>
      </c>
      <c r="L11" s="1" t="n">
        <v>-0.3</v>
      </c>
      <c r="M11" s="1" t="n">
        <v>-0.1</v>
      </c>
      <c r="N11" s="1" t="n">
        <v>0</v>
      </c>
      <c r="O11" s="1" t="n">
        <v>0</v>
      </c>
      <c r="P11" s="1" t="n">
        <v>1</v>
      </c>
      <c r="Q11" s="2" t="n">
        <v>120</v>
      </c>
      <c r="R11" s="2" t="n">
        <f aca="false">C11/2/0.938/B11</f>
        <v>72.3423697837344</v>
      </c>
      <c r="S11" s="1" t="n">
        <f aca="false">Q11-R11</f>
        <v>47.6576302162656</v>
      </c>
      <c r="T11" s="1" t="n">
        <f aca="false">C11/4/Q11/S11</f>
        <v>0.000830577037794537</v>
      </c>
      <c r="U11" s="1" t="n">
        <f aca="false">1/(1+2*(1+C11/R11/R11)*T11/(1-T11))</f>
        <v>0.998334208695103</v>
      </c>
    </row>
    <row r="12" customFormat="false" ht="12.8" hidden="false" customHeight="false" outlineLevel="0" collapsed="false">
      <c r="A12" s="1" t="s">
        <v>21</v>
      </c>
      <c r="B12" s="1" t="n">
        <v>0.18</v>
      </c>
      <c r="C12" s="1" t="n">
        <v>11.75</v>
      </c>
      <c r="D12" s="1" t="n">
        <v>0.31578</v>
      </c>
      <c r="E12" s="1" t="s">
        <v>22</v>
      </c>
      <c r="F12" s="5" t="s">
        <v>23</v>
      </c>
      <c r="G12" s="5" t="s">
        <v>24</v>
      </c>
      <c r="H12" s="5" t="s">
        <v>25</v>
      </c>
      <c r="I12" s="1" t="n">
        <v>0.006</v>
      </c>
      <c r="J12" s="1" t="n">
        <v>0</v>
      </c>
      <c r="K12" s="1" t="n">
        <f aca="false">0.03*D12</f>
        <v>0.0094734</v>
      </c>
      <c r="L12" s="1" t="n">
        <v>-0.5</v>
      </c>
      <c r="M12" s="1" t="n">
        <v>-0.3</v>
      </c>
      <c r="N12" s="1" t="n">
        <v>-0.2</v>
      </c>
      <c r="O12" s="1" t="n">
        <v>0</v>
      </c>
      <c r="P12" s="1" t="n">
        <v>1</v>
      </c>
      <c r="Q12" s="2" t="n">
        <v>120</v>
      </c>
      <c r="R12" s="2" t="n">
        <f aca="false">C12/2/0.938/B12</f>
        <v>34.7962568111822</v>
      </c>
      <c r="S12" s="1" t="n">
        <f aca="false">Q12-R12</f>
        <v>85.2037431888178</v>
      </c>
      <c r="T12" s="1" t="n">
        <f aca="false">C12/4/Q12/S12</f>
        <v>0.000287301540407902</v>
      </c>
      <c r="U12" s="1" t="n">
        <f aca="false">1/(1+2*(1+C12/R12/R12)*T12/(1-T12))</f>
        <v>0.999419990559987</v>
      </c>
    </row>
    <row r="13" customFormat="false" ht="12.8" hidden="false" customHeight="false" outlineLevel="0" collapsed="false">
      <c r="A13" s="1" t="s">
        <v>21</v>
      </c>
      <c r="B13" s="1" t="n">
        <v>0.18</v>
      </c>
      <c r="C13" s="1" t="n">
        <v>13.25</v>
      </c>
      <c r="D13" s="1" t="n">
        <v>0.31458</v>
      </c>
      <c r="E13" s="1" t="s">
        <v>22</v>
      </c>
      <c r="F13" s="5" t="s">
        <v>23</v>
      </c>
      <c r="G13" s="5" t="s">
        <v>24</v>
      </c>
      <c r="H13" s="5" t="s">
        <v>25</v>
      </c>
      <c r="I13" s="1" t="n">
        <v>0.0061</v>
      </c>
      <c r="J13" s="1" t="n">
        <v>0</v>
      </c>
      <c r="K13" s="1" t="n">
        <f aca="false">0.03*D13</f>
        <v>0.0094374</v>
      </c>
      <c r="L13" s="1" t="n">
        <v>-0.5</v>
      </c>
      <c r="M13" s="1" t="n">
        <v>-0.2</v>
      </c>
      <c r="N13" s="1" t="n">
        <v>0</v>
      </c>
      <c r="O13" s="1" t="n">
        <v>0</v>
      </c>
      <c r="P13" s="1" t="n">
        <v>1</v>
      </c>
      <c r="Q13" s="2" t="n">
        <v>120</v>
      </c>
      <c r="R13" s="2" t="n">
        <f aca="false">C13/2/0.938/B13</f>
        <v>39.2383321487799</v>
      </c>
      <c r="S13" s="1" t="n">
        <f aca="false">Q13-R13</f>
        <v>80.7616678512201</v>
      </c>
      <c r="T13" s="1" t="n">
        <f aca="false">C13/4/Q13/S13</f>
        <v>0.000341797877645609</v>
      </c>
      <c r="U13" s="1" t="n">
        <f aca="false">1/(1+2*(1+C13/R13/R13)*T13/(1-T13))</f>
        <v>0.99931076094345</v>
      </c>
    </row>
    <row r="14" customFormat="false" ht="12.8" hidden="false" customHeight="false" outlineLevel="0" collapsed="false">
      <c r="A14" s="1" t="s">
        <v>21</v>
      </c>
      <c r="B14" s="1" t="n">
        <v>0.18</v>
      </c>
      <c r="C14" s="1" t="n">
        <v>15</v>
      </c>
      <c r="D14" s="1" t="n">
        <v>0.30259</v>
      </c>
      <c r="E14" s="1" t="s">
        <v>22</v>
      </c>
      <c r="F14" s="5" t="s">
        <v>23</v>
      </c>
      <c r="G14" s="5" t="s">
        <v>24</v>
      </c>
      <c r="H14" s="5" t="s">
        <v>25</v>
      </c>
      <c r="I14" s="1" t="n">
        <v>0.0055</v>
      </c>
      <c r="J14" s="1" t="n">
        <v>0</v>
      </c>
      <c r="K14" s="1" t="n">
        <f aca="false">0.03*D14</f>
        <v>0.0090777</v>
      </c>
      <c r="L14" s="1" t="n">
        <v>-0.4</v>
      </c>
      <c r="M14" s="1" t="n">
        <v>-0.2</v>
      </c>
      <c r="N14" s="1" t="n">
        <v>0.2</v>
      </c>
      <c r="O14" s="1" t="n">
        <v>0</v>
      </c>
      <c r="P14" s="1" t="n">
        <v>1</v>
      </c>
      <c r="Q14" s="2" t="n">
        <v>120</v>
      </c>
      <c r="R14" s="2" t="n">
        <f aca="false">C14/2/0.938/B14</f>
        <v>44.4207533759773</v>
      </c>
      <c r="S14" s="1" t="n">
        <f aca="false">Q14-R14</f>
        <v>75.5792466240227</v>
      </c>
      <c r="T14" s="1" t="n">
        <f aca="false">C14/4/Q14/S14</f>
        <v>0.000413473293210457</v>
      </c>
      <c r="U14" s="1" t="n">
        <f aca="false">1/(1+2*(1+C14/R14/R14)*T14/(1-T14))</f>
        <v>0.999167116698662</v>
      </c>
    </row>
    <row r="15" customFormat="false" ht="12.8" hidden="false" customHeight="false" outlineLevel="0" collapsed="false">
      <c r="A15" s="1" t="s">
        <v>21</v>
      </c>
      <c r="B15" s="1" t="n">
        <v>0.18</v>
      </c>
      <c r="C15" s="1" t="n">
        <v>17</v>
      </c>
      <c r="D15" s="1" t="n">
        <v>0.30863</v>
      </c>
      <c r="E15" s="1" t="s">
        <v>22</v>
      </c>
      <c r="F15" s="5" t="s">
        <v>23</v>
      </c>
      <c r="G15" s="5" t="s">
        <v>24</v>
      </c>
      <c r="H15" s="5" t="s">
        <v>25</v>
      </c>
      <c r="I15" s="1" t="n">
        <v>0.0062</v>
      </c>
      <c r="J15" s="1" t="n">
        <v>0</v>
      </c>
      <c r="K15" s="1" t="n">
        <f aca="false">0.03*D15</f>
        <v>0.0092589</v>
      </c>
      <c r="L15" s="1" t="n">
        <v>-0.4</v>
      </c>
      <c r="M15" s="1" t="n">
        <v>-0.1</v>
      </c>
      <c r="N15" s="1" t="n">
        <v>0.3</v>
      </c>
      <c r="O15" s="1" t="n">
        <v>0</v>
      </c>
      <c r="P15" s="1" t="n">
        <v>1</v>
      </c>
      <c r="Q15" s="2" t="n">
        <v>120</v>
      </c>
      <c r="R15" s="2" t="n">
        <f aca="false">C15/2/0.938/B15</f>
        <v>50.3435204927742</v>
      </c>
      <c r="S15" s="1" t="n">
        <f aca="false">Q15-R15</f>
        <v>69.6564795072258</v>
      </c>
      <c r="T15" s="1" t="n">
        <f aca="false">C15/4/Q15/S15</f>
        <v>0.000508447554588123</v>
      </c>
      <c r="U15" s="1" t="n">
        <f aca="false">1/(1+2*(1+C15/R15/R15)*T15/(1-T15))</f>
        <v>0.998976811266803</v>
      </c>
    </row>
    <row r="16" customFormat="false" ht="12.8" hidden="false" customHeight="false" outlineLevel="0" collapsed="false">
      <c r="A16" s="1" t="s">
        <v>21</v>
      </c>
      <c r="B16" s="1" t="n">
        <v>0.18</v>
      </c>
      <c r="C16" s="1" t="n">
        <v>19</v>
      </c>
      <c r="D16" s="1" t="n">
        <v>0.31282</v>
      </c>
      <c r="E16" s="1" t="s">
        <v>22</v>
      </c>
      <c r="F16" s="5" t="s">
        <v>23</v>
      </c>
      <c r="G16" s="5" t="s">
        <v>24</v>
      </c>
      <c r="H16" s="5" t="s">
        <v>25</v>
      </c>
      <c r="I16" s="1" t="n">
        <v>0.0068</v>
      </c>
      <c r="J16" s="1" t="n">
        <v>0</v>
      </c>
      <c r="K16" s="1" t="n">
        <f aca="false">0.03*D16</f>
        <v>0.0093846</v>
      </c>
      <c r="L16" s="1" t="n">
        <v>-0.4</v>
      </c>
      <c r="M16" s="1" t="n">
        <v>-0.1</v>
      </c>
      <c r="N16" s="1" t="n">
        <v>0.3</v>
      </c>
      <c r="O16" s="1" t="n">
        <v>0</v>
      </c>
      <c r="P16" s="1" t="n">
        <v>1</v>
      </c>
      <c r="Q16" s="2" t="n">
        <v>120</v>
      </c>
      <c r="R16" s="2" t="n">
        <f aca="false">C16/2/0.938/B16</f>
        <v>56.2662876095712</v>
      </c>
      <c r="S16" s="1" t="n">
        <f aca="false">Q16-R16</f>
        <v>63.7337123904288</v>
      </c>
      <c r="T16" s="1" t="n">
        <f aca="false">C16/4/Q16/S16</f>
        <v>0.000621073711991673</v>
      </c>
      <c r="U16" s="1" t="n">
        <f aca="false">1/(1+2*(1+C16/R16/R16)*T16/(1-T16))</f>
        <v>0.998751182792263</v>
      </c>
    </row>
    <row r="17" customFormat="false" ht="12.8" hidden="false" customHeight="false" outlineLevel="0" collapsed="false">
      <c r="A17" s="1" t="s">
        <v>21</v>
      </c>
      <c r="B17" s="1" t="n">
        <v>0.18</v>
      </c>
      <c r="C17" s="1" t="n">
        <v>21.5</v>
      </c>
      <c r="D17" s="1" t="n">
        <v>0.29966</v>
      </c>
      <c r="E17" s="1" t="s">
        <v>22</v>
      </c>
      <c r="F17" s="5" t="s">
        <v>23</v>
      </c>
      <c r="G17" s="5" t="s">
        <v>24</v>
      </c>
      <c r="H17" s="5" t="s">
        <v>25</v>
      </c>
      <c r="I17" s="1" t="n">
        <v>0.006</v>
      </c>
      <c r="J17" s="1" t="n">
        <v>0</v>
      </c>
      <c r="K17" s="1" t="n">
        <f aca="false">0.03*D17</f>
        <v>0.0089898</v>
      </c>
      <c r="L17" s="1" t="n">
        <v>-0.3</v>
      </c>
      <c r="M17" s="1" t="n">
        <v>-0.1</v>
      </c>
      <c r="N17" s="1" t="n">
        <v>0.2</v>
      </c>
      <c r="O17" s="1" t="n">
        <v>0</v>
      </c>
      <c r="P17" s="1" t="n">
        <v>1</v>
      </c>
      <c r="Q17" s="2" t="n">
        <v>120</v>
      </c>
      <c r="R17" s="2" t="n">
        <f aca="false">C17/2/0.938/B17</f>
        <v>63.6697465055674</v>
      </c>
      <c r="S17" s="1" t="n">
        <f aca="false">Q17-R17</f>
        <v>56.3302534944326</v>
      </c>
      <c r="T17" s="1" t="n">
        <f aca="false">C17/4/Q17/S17</f>
        <v>0.000795161816040712</v>
      </c>
      <c r="U17" s="1" t="n">
        <f aca="false">1/(1+2*(1+C17/R17/R17)*T17/(1-T17))</f>
        <v>0.998402525623692</v>
      </c>
    </row>
    <row r="18" customFormat="false" ht="12.8" hidden="false" customHeight="false" outlineLevel="0" collapsed="false">
      <c r="A18" s="1" t="s">
        <v>21</v>
      </c>
      <c r="B18" s="1" t="n">
        <v>0.18</v>
      </c>
      <c r="C18" s="1" t="n">
        <v>24.5</v>
      </c>
      <c r="D18" s="1" t="n">
        <v>0.29859</v>
      </c>
      <c r="E18" s="1" t="s">
        <v>22</v>
      </c>
      <c r="F18" s="5" t="s">
        <v>23</v>
      </c>
      <c r="G18" s="5" t="s">
        <v>24</v>
      </c>
      <c r="H18" s="5" t="s">
        <v>25</v>
      </c>
      <c r="I18" s="1" t="n">
        <v>0.0073</v>
      </c>
      <c r="J18" s="1" t="n">
        <v>0</v>
      </c>
      <c r="K18" s="1" t="n">
        <f aca="false">0.03*D18</f>
        <v>0.0089577</v>
      </c>
      <c r="L18" s="1" t="n">
        <v>-0.3</v>
      </c>
      <c r="M18" s="1" t="n">
        <v>0</v>
      </c>
      <c r="N18" s="1" t="n">
        <v>0</v>
      </c>
      <c r="O18" s="1" t="n">
        <v>0</v>
      </c>
      <c r="P18" s="1" t="n">
        <v>1</v>
      </c>
      <c r="Q18" s="2" t="n">
        <v>120</v>
      </c>
      <c r="R18" s="2" t="n">
        <f aca="false">C18/2/0.938/B18</f>
        <v>72.5538971807629</v>
      </c>
      <c r="S18" s="1" t="n">
        <f aca="false">Q18-R18</f>
        <v>47.4461028192372</v>
      </c>
      <c r="T18" s="1" t="n">
        <f aca="false">C18/4/Q18/S18</f>
        <v>0.00107578206920657</v>
      </c>
      <c r="U18" s="1" t="n">
        <f aca="false">1/(1+2*(1+C18/R18/R18)*T18/(1-T18))</f>
        <v>0.997840766548862</v>
      </c>
    </row>
    <row r="19" customFormat="false" ht="12.8" hidden="false" customHeight="false" outlineLevel="0" collapsed="false">
      <c r="A19" s="1" t="s">
        <v>21</v>
      </c>
      <c r="B19" s="1" t="n">
        <v>0.225</v>
      </c>
      <c r="C19" s="1" t="n">
        <v>11.75</v>
      </c>
      <c r="D19" s="1" t="n">
        <v>0.27821</v>
      </c>
      <c r="E19" s="1" t="s">
        <v>22</v>
      </c>
      <c r="F19" s="5" t="s">
        <v>23</v>
      </c>
      <c r="G19" s="5" t="s">
        <v>24</v>
      </c>
      <c r="H19" s="5" t="s">
        <v>25</v>
      </c>
      <c r="I19" s="1" t="n">
        <v>0.0056</v>
      </c>
      <c r="J19" s="1" t="n">
        <v>0</v>
      </c>
      <c r="K19" s="1" t="n">
        <f aca="false">0.03*D19</f>
        <v>0.0083463</v>
      </c>
      <c r="L19" s="1" t="n">
        <v>-0.5</v>
      </c>
      <c r="M19" s="1" t="n">
        <v>-0.2</v>
      </c>
      <c r="N19" s="1" t="n">
        <v>0.2</v>
      </c>
      <c r="O19" s="1" t="n">
        <v>0</v>
      </c>
      <c r="P19" s="1" t="n">
        <v>1</v>
      </c>
      <c r="Q19" s="2" t="n">
        <v>120</v>
      </c>
      <c r="R19" s="2" t="n">
        <f aca="false">C19/2/0.938/B19</f>
        <v>27.8370054489457</v>
      </c>
      <c r="S19" s="1" t="n">
        <f aca="false">Q19-R19</f>
        <v>92.1629945510543</v>
      </c>
      <c r="T19" s="1" t="n">
        <f aca="false">C19/4/Q19/S19</f>
        <v>0.000265607327386767</v>
      </c>
      <c r="U19" s="1" t="n">
        <f aca="false">1/(1+2*(1+C19/R19/R19)*T19/(1-T19))</f>
        <v>0.999460877931927</v>
      </c>
    </row>
    <row r="20" customFormat="false" ht="12.8" hidden="false" customHeight="false" outlineLevel="0" collapsed="false">
      <c r="A20" s="1" t="s">
        <v>21</v>
      </c>
      <c r="B20" s="1" t="n">
        <v>0.225</v>
      </c>
      <c r="C20" s="1" t="n">
        <v>13.25</v>
      </c>
      <c r="D20" s="1" t="n">
        <v>0.28755</v>
      </c>
      <c r="E20" s="1" t="s">
        <v>22</v>
      </c>
      <c r="F20" s="5" t="s">
        <v>23</v>
      </c>
      <c r="G20" s="5" t="s">
        <v>24</v>
      </c>
      <c r="H20" s="5" t="s">
        <v>25</v>
      </c>
      <c r="I20" s="1" t="n">
        <v>0.006</v>
      </c>
      <c r="J20" s="1" t="n">
        <v>0</v>
      </c>
      <c r="K20" s="1" t="n">
        <f aca="false">0.03*D20</f>
        <v>0.0086265</v>
      </c>
      <c r="L20" s="1" t="n">
        <v>-0.5</v>
      </c>
      <c r="M20" s="1" t="n">
        <v>-0.2</v>
      </c>
      <c r="N20" s="1" t="n">
        <v>0.2</v>
      </c>
      <c r="O20" s="1" t="n">
        <v>0</v>
      </c>
      <c r="P20" s="1" t="n">
        <v>1</v>
      </c>
      <c r="Q20" s="2" t="n">
        <v>120</v>
      </c>
      <c r="R20" s="2" t="n">
        <f aca="false">C20/2/0.938/B20</f>
        <v>31.3906657190239</v>
      </c>
      <c r="S20" s="1" t="n">
        <f aca="false">Q20-R20</f>
        <v>88.6093342809761</v>
      </c>
      <c r="T20" s="1" t="n">
        <f aca="false">C20/4/Q20/S20</f>
        <v>0.000311526622907866</v>
      </c>
      <c r="U20" s="1" t="n">
        <f aca="false">1/(1+2*(1+C20/R20/R20)*T20/(1-T20))</f>
        <v>0.999368770694436</v>
      </c>
    </row>
    <row r="21" customFormat="false" ht="12.8" hidden="false" customHeight="false" outlineLevel="0" collapsed="false">
      <c r="A21" s="1" t="s">
        <v>21</v>
      </c>
      <c r="B21" s="1" t="n">
        <v>0.225</v>
      </c>
      <c r="C21" s="1" t="n">
        <v>15</v>
      </c>
      <c r="D21" s="1" t="n">
        <v>0.27928</v>
      </c>
      <c r="E21" s="1" t="s">
        <v>22</v>
      </c>
      <c r="F21" s="5" t="s">
        <v>23</v>
      </c>
      <c r="G21" s="5" t="s">
        <v>24</v>
      </c>
      <c r="H21" s="5" t="s">
        <v>25</v>
      </c>
      <c r="I21" s="1" t="n">
        <v>0.0054</v>
      </c>
      <c r="J21" s="1" t="n">
        <v>0</v>
      </c>
      <c r="K21" s="1" t="n">
        <f aca="false">0.03*D21</f>
        <v>0.0083784</v>
      </c>
      <c r="L21" s="1" t="n">
        <v>-0.4</v>
      </c>
      <c r="M21" s="1" t="n">
        <v>-0.2</v>
      </c>
      <c r="N21" s="1" t="n">
        <v>0.1</v>
      </c>
      <c r="O21" s="1" t="n">
        <v>0</v>
      </c>
      <c r="P21" s="1" t="n">
        <v>1</v>
      </c>
      <c r="Q21" s="2" t="n">
        <v>120</v>
      </c>
      <c r="R21" s="2" t="n">
        <f aca="false">C21/2/0.938/B21</f>
        <v>35.5366027007818</v>
      </c>
      <c r="S21" s="1" t="n">
        <f aca="false">Q21-R21</f>
        <v>84.4633972992182</v>
      </c>
      <c r="T21" s="1" t="n">
        <f aca="false">C21/4/Q21/S21</f>
        <v>0.000369982749915853</v>
      </c>
      <c r="U21" s="1" t="n">
        <f aca="false">1/(1+2*(1+C21/R21/R21)*T21/(1-T21))</f>
        <v>0.999251528768329</v>
      </c>
    </row>
    <row r="22" customFormat="false" ht="12.8" hidden="false" customHeight="false" outlineLevel="0" collapsed="false">
      <c r="A22" s="1" t="s">
        <v>21</v>
      </c>
      <c r="B22" s="1" t="n">
        <v>0.225</v>
      </c>
      <c r="C22" s="1" t="n">
        <v>17</v>
      </c>
      <c r="D22" s="1" t="n">
        <v>0.27217</v>
      </c>
      <c r="E22" s="1" t="s">
        <v>22</v>
      </c>
      <c r="F22" s="5" t="s">
        <v>23</v>
      </c>
      <c r="G22" s="5" t="s">
        <v>24</v>
      </c>
      <c r="H22" s="5" t="s">
        <v>25</v>
      </c>
      <c r="I22" s="1" t="n">
        <v>0.0056</v>
      </c>
      <c r="J22" s="1" t="n">
        <v>0</v>
      </c>
      <c r="K22" s="1" t="n">
        <f aca="false">0.03*D22</f>
        <v>0.0081651</v>
      </c>
      <c r="L22" s="1" t="n">
        <v>-0.4</v>
      </c>
      <c r="M22" s="1" t="n">
        <v>-0.1</v>
      </c>
      <c r="N22" s="1" t="n">
        <v>0</v>
      </c>
      <c r="O22" s="1" t="n">
        <v>0</v>
      </c>
      <c r="P22" s="1" t="n">
        <v>1</v>
      </c>
      <c r="Q22" s="2" t="n">
        <v>120</v>
      </c>
      <c r="R22" s="2" t="n">
        <f aca="false">C22/2/0.938/B22</f>
        <v>40.2748163942194</v>
      </c>
      <c r="S22" s="1" t="n">
        <f aca="false">Q22-R22</f>
        <v>79.7251836057806</v>
      </c>
      <c r="T22" s="1" t="n">
        <f aca="false">C22/4/Q22/S22</f>
        <v>0.000444234369428266</v>
      </c>
      <c r="U22" s="1" t="n">
        <f aca="false">1/(1+2*(1+C22/R22/R22)*T22/(1-T22))</f>
        <v>0.999102626669279</v>
      </c>
    </row>
    <row r="23" customFormat="false" ht="12.8" hidden="false" customHeight="false" outlineLevel="0" collapsed="false">
      <c r="A23" s="1" t="s">
        <v>21</v>
      </c>
      <c r="B23" s="1" t="n">
        <v>0.225</v>
      </c>
      <c r="C23" s="1" t="n">
        <v>19</v>
      </c>
      <c r="D23" s="1" t="n">
        <v>0.27346</v>
      </c>
      <c r="E23" s="1" t="s">
        <v>22</v>
      </c>
      <c r="F23" s="5" t="s">
        <v>23</v>
      </c>
      <c r="G23" s="5" t="s">
        <v>24</v>
      </c>
      <c r="H23" s="5" t="s">
        <v>25</v>
      </c>
      <c r="I23" s="1" t="n">
        <v>0.0062</v>
      </c>
      <c r="J23" s="1" t="n">
        <v>0</v>
      </c>
      <c r="K23" s="1" t="n">
        <f aca="false">0.03*D23</f>
        <v>0.0082038</v>
      </c>
      <c r="L23" s="1" t="n">
        <v>-0.4</v>
      </c>
      <c r="M23" s="1" t="n">
        <v>-0.1</v>
      </c>
      <c r="N23" s="1" t="n">
        <v>0.2</v>
      </c>
      <c r="O23" s="1" t="n">
        <v>0</v>
      </c>
      <c r="P23" s="1" t="n">
        <v>1</v>
      </c>
      <c r="Q23" s="2" t="n">
        <v>120</v>
      </c>
      <c r="R23" s="2" t="n">
        <f aca="false">C23/2/0.938/B23</f>
        <v>45.013030087657</v>
      </c>
      <c r="S23" s="1" t="n">
        <f aca="false">Q23-R23</f>
        <v>74.9869699123431</v>
      </c>
      <c r="T23" s="1" t="n">
        <f aca="false">C23/4/Q23/S23</f>
        <v>0.000527869486920258</v>
      </c>
      <c r="U23" s="1" t="n">
        <f aca="false">1/(1+2*(1+C23/R23/R23)*T23/(1-T23))</f>
        <v>0.998934933821249</v>
      </c>
    </row>
    <row r="24" customFormat="false" ht="12.8" hidden="false" customHeight="false" outlineLevel="0" collapsed="false">
      <c r="A24" s="1" t="s">
        <v>21</v>
      </c>
      <c r="B24" s="1" t="n">
        <v>0.225</v>
      </c>
      <c r="C24" s="1" t="n">
        <v>21.5</v>
      </c>
      <c r="D24" s="1" t="n">
        <v>0.27142</v>
      </c>
      <c r="E24" s="1" t="s">
        <v>22</v>
      </c>
      <c r="F24" s="5" t="s">
        <v>23</v>
      </c>
      <c r="G24" s="5" t="s">
        <v>24</v>
      </c>
      <c r="H24" s="5" t="s">
        <v>25</v>
      </c>
      <c r="I24" s="1" t="n">
        <v>0.0056</v>
      </c>
      <c r="J24" s="1" t="n">
        <v>0</v>
      </c>
      <c r="K24" s="1" t="n">
        <f aca="false">0.03*D24</f>
        <v>0.0081426</v>
      </c>
      <c r="L24" s="1" t="n">
        <v>-0.4</v>
      </c>
      <c r="M24" s="1" t="n">
        <v>-0.1</v>
      </c>
      <c r="N24" s="1" t="n">
        <v>0.3</v>
      </c>
      <c r="O24" s="1" t="n">
        <v>0</v>
      </c>
      <c r="P24" s="1" t="n">
        <v>1</v>
      </c>
      <c r="Q24" s="2" t="n">
        <v>120</v>
      </c>
      <c r="R24" s="2" t="n">
        <f aca="false">C24/2/0.938/B24</f>
        <v>50.9357972044539</v>
      </c>
      <c r="S24" s="1" t="n">
        <f aca="false">Q24-R24</f>
        <v>69.0642027955461</v>
      </c>
      <c r="T24" s="1" t="n">
        <f aca="false">C24/4/Q24/S24</f>
        <v>0.000648551128567508</v>
      </c>
      <c r="U24" s="1" t="n">
        <f aca="false">1/(1+2*(1+C24/R24/R24)*T24/(1-T24))</f>
        <v>0.998693010480856</v>
      </c>
    </row>
    <row r="25" customFormat="false" ht="12.8" hidden="false" customHeight="false" outlineLevel="0" collapsed="false">
      <c r="A25" s="1" t="s">
        <v>21</v>
      </c>
      <c r="B25" s="1" t="n">
        <v>0.225</v>
      </c>
      <c r="C25" s="1" t="n">
        <v>24.5</v>
      </c>
      <c r="D25" s="1" t="n">
        <v>0.2684</v>
      </c>
      <c r="E25" s="1" t="s">
        <v>22</v>
      </c>
      <c r="F25" s="5" t="s">
        <v>23</v>
      </c>
      <c r="G25" s="5" t="s">
        <v>24</v>
      </c>
      <c r="H25" s="5" t="s">
        <v>25</v>
      </c>
      <c r="I25" s="1" t="n">
        <v>0.0063</v>
      </c>
      <c r="J25" s="1" t="n">
        <v>0</v>
      </c>
      <c r="K25" s="1" t="n">
        <f aca="false">0.03*D25</f>
        <v>0.008052</v>
      </c>
      <c r="L25" s="1" t="n">
        <v>-0.3</v>
      </c>
      <c r="M25" s="1" t="n">
        <v>0</v>
      </c>
      <c r="N25" s="1" t="n">
        <v>0.1</v>
      </c>
      <c r="O25" s="1" t="n">
        <v>0</v>
      </c>
      <c r="P25" s="1" t="n">
        <v>1</v>
      </c>
      <c r="Q25" s="2" t="n">
        <v>120</v>
      </c>
      <c r="R25" s="2" t="n">
        <f aca="false">C25/2/0.938/B25</f>
        <v>58.0431177446103</v>
      </c>
      <c r="S25" s="1" t="n">
        <f aca="false">Q25-R25</f>
        <v>61.9568822553897</v>
      </c>
      <c r="T25" s="1" t="n">
        <f aca="false">C25/4/Q25/S25</f>
        <v>0.000823825615631692</v>
      </c>
      <c r="U25" s="1" t="n">
        <f aca="false">1/(1+2*(1+C25/R25/R25)*T25/(1-T25))</f>
        <v>0.998341752728131</v>
      </c>
    </row>
    <row r="26" customFormat="false" ht="12.8" hidden="false" customHeight="false" outlineLevel="0" collapsed="false">
      <c r="A26" s="1" t="s">
        <v>21</v>
      </c>
      <c r="B26" s="1" t="n">
        <v>0.225</v>
      </c>
      <c r="C26" s="1" t="n">
        <v>28</v>
      </c>
      <c r="D26" s="1" t="n">
        <v>0.26202</v>
      </c>
      <c r="E26" s="1" t="s">
        <v>22</v>
      </c>
      <c r="F26" s="5" t="s">
        <v>23</v>
      </c>
      <c r="G26" s="5" t="s">
        <v>24</v>
      </c>
      <c r="H26" s="5" t="s">
        <v>25</v>
      </c>
      <c r="I26" s="1" t="n">
        <v>0.0056</v>
      </c>
      <c r="J26" s="1" t="n">
        <v>0</v>
      </c>
      <c r="K26" s="1" t="n">
        <f aca="false">0.03*D26</f>
        <v>0.0078606</v>
      </c>
      <c r="L26" s="1" t="n">
        <v>-0.3</v>
      </c>
      <c r="M26" s="1" t="n">
        <v>0</v>
      </c>
      <c r="N26" s="1" t="n">
        <v>0.3</v>
      </c>
      <c r="O26" s="1" t="n">
        <v>0</v>
      </c>
      <c r="P26" s="1" t="n">
        <v>0</v>
      </c>
      <c r="Q26" s="2" t="n">
        <v>120</v>
      </c>
      <c r="R26" s="2" t="n">
        <f aca="false">C26/2/0.938/B26</f>
        <v>66.334991708126</v>
      </c>
      <c r="S26" s="1" t="n">
        <f aca="false">Q26-R26</f>
        <v>53.665008291874</v>
      </c>
      <c r="T26" s="1" t="n">
        <f aca="false">C26/4/Q26/S26</f>
        <v>0.00108699011124845</v>
      </c>
      <c r="U26" s="1" t="n">
        <f aca="false">1/(1+2*(1+C26/R26/R26)*T26/(1-T26))</f>
        <v>0.997814592147244</v>
      </c>
    </row>
    <row r="27" customFormat="false" ht="12.8" hidden="false" customHeight="false" outlineLevel="0" collapsed="false">
      <c r="A27" s="1" t="s">
        <v>21</v>
      </c>
      <c r="B27" s="1" t="n">
        <v>0.225</v>
      </c>
      <c r="C27" s="1" t="n">
        <v>32.5</v>
      </c>
      <c r="D27" s="1" t="n">
        <v>0.26189</v>
      </c>
      <c r="E27" s="1" t="s">
        <v>22</v>
      </c>
      <c r="F27" s="5" t="s">
        <v>23</v>
      </c>
      <c r="G27" s="5" t="s">
        <v>24</v>
      </c>
      <c r="H27" s="5" t="s">
        <v>25</v>
      </c>
      <c r="I27" s="1" t="n">
        <v>0.0056</v>
      </c>
      <c r="J27" s="1" t="n">
        <v>0</v>
      </c>
      <c r="K27" s="1" t="n">
        <f aca="false">0.03*D27</f>
        <v>0.0078567</v>
      </c>
      <c r="L27" s="1" t="n">
        <v>-0.3</v>
      </c>
      <c r="M27" s="1" t="n">
        <v>0</v>
      </c>
      <c r="N27" s="1" t="n">
        <v>0.2</v>
      </c>
      <c r="O27" s="1" t="n">
        <v>0</v>
      </c>
      <c r="P27" s="1" t="n">
        <v>0</v>
      </c>
      <c r="Q27" s="2" t="n">
        <v>120</v>
      </c>
      <c r="R27" s="2" t="n">
        <f aca="false">C27/2/0.938/B27</f>
        <v>76.9959725183606</v>
      </c>
      <c r="S27" s="1" t="n">
        <f aca="false">Q27-R27</f>
        <v>43.0040274816394</v>
      </c>
      <c r="T27" s="1" t="n">
        <f aca="false">C27/4/Q27/S27</f>
        <v>0.00157446493499339</v>
      </c>
      <c r="U27" s="1" t="n">
        <f aca="false">1/(1+2*(1+C27/R27/R27)*T27/(1-T27))</f>
        <v>0.996838839073478</v>
      </c>
    </row>
    <row r="28" customFormat="false" ht="12.8" hidden="false" customHeight="false" outlineLevel="0" collapsed="false">
      <c r="A28" s="1" t="s">
        <v>21</v>
      </c>
      <c r="B28" s="1" t="n">
        <v>0.275</v>
      </c>
      <c r="C28" s="1" t="n">
        <v>13.25</v>
      </c>
      <c r="D28" s="1" t="n">
        <v>0.25894</v>
      </c>
      <c r="E28" s="1" t="s">
        <v>22</v>
      </c>
      <c r="F28" s="5" t="s">
        <v>23</v>
      </c>
      <c r="G28" s="5" t="s">
        <v>24</v>
      </c>
      <c r="H28" s="5" t="s">
        <v>25</v>
      </c>
      <c r="I28" s="1" t="n">
        <v>0.0063</v>
      </c>
      <c r="J28" s="1" t="n">
        <v>0</v>
      </c>
      <c r="K28" s="1" t="n">
        <f aca="false">0.03*D28</f>
        <v>0.0077682</v>
      </c>
      <c r="L28" s="1" t="n">
        <v>-0.4</v>
      </c>
      <c r="M28" s="1" t="n">
        <v>-0.1</v>
      </c>
      <c r="N28" s="1" t="n">
        <v>0.3</v>
      </c>
      <c r="O28" s="1" t="n">
        <v>0</v>
      </c>
      <c r="P28" s="1" t="n">
        <v>1</v>
      </c>
      <c r="Q28" s="2" t="n">
        <v>120</v>
      </c>
      <c r="R28" s="2" t="n">
        <f aca="false">C28/2/0.938/B28</f>
        <v>25.6832719519287</v>
      </c>
      <c r="S28" s="1" t="n">
        <f aca="false">Q28-R28</f>
        <v>94.3167280480713</v>
      </c>
      <c r="T28" s="1" t="n">
        <f aca="false">C28/4/Q28/S28</f>
        <v>0.000292675193870141</v>
      </c>
      <c r="U28" s="1" t="n">
        <f aca="false">1/(1+2*(1+C28/R28/R28)*T28/(1-T28))</f>
        <v>0.999403073400604</v>
      </c>
    </row>
    <row r="29" customFormat="false" ht="12.8" hidden="false" customHeight="false" outlineLevel="0" collapsed="false">
      <c r="A29" s="1" t="s">
        <v>21</v>
      </c>
      <c r="B29" s="1" t="n">
        <v>0.275</v>
      </c>
      <c r="C29" s="1" t="n">
        <v>15</v>
      </c>
      <c r="D29" s="1" t="n">
        <v>0.24846</v>
      </c>
      <c r="E29" s="1" t="s">
        <v>22</v>
      </c>
      <c r="F29" s="5" t="s">
        <v>23</v>
      </c>
      <c r="G29" s="5" t="s">
        <v>24</v>
      </c>
      <c r="H29" s="5" t="s">
        <v>25</v>
      </c>
      <c r="I29" s="1" t="n">
        <v>0.0054</v>
      </c>
      <c r="J29" s="1" t="n">
        <v>0</v>
      </c>
      <c r="K29" s="1" t="n">
        <f aca="false">0.03*D29</f>
        <v>0.0074538</v>
      </c>
      <c r="L29" s="1" t="n">
        <v>-0.4</v>
      </c>
      <c r="M29" s="1" t="n">
        <v>0</v>
      </c>
      <c r="N29" s="1" t="n">
        <v>0.7</v>
      </c>
      <c r="O29" s="1" t="n">
        <v>0</v>
      </c>
      <c r="P29" s="1" t="n">
        <v>1</v>
      </c>
      <c r="Q29" s="2" t="n">
        <v>120</v>
      </c>
      <c r="R29" s="2" t="n">
        <f aca="false">C29/2/0.938/B29</f>
        <v>29.0754022097306</v>
      </c>
      <c r="S29" s="1" t="n">
        <f aca="false">Q29-R29</f>
        <v>90.9245977902694</v>
      </c>
      <c r="T29" s="1" t="n">
        <f aca="false">C29/4/Q29/S29</f>
        <v>0.000343691374605611</v>
      </c>
      <c r="U29" s="1" t="n">
        <f aca="false">1/(1+2*(1+C29/R29/R29)*T29/(1-T29))</f>
        <v>0.999300669544065</v>
      </c>
    </row>
    <row r="30" customFormat="false" ht="12.8" hidden="false" customHeight="false" outlineLevel="0" collapsed="false">
      <c r="A30" s="1" t="s">
        <v>21</v>
      </c>
      <c r="B30" s="1" t="n">
        <v>0.275</v>
      </c>
      <c r="C30" s="1" t="n">
        <v>17</v>
      </c>
      <c r="D30" s="1" t="n">
        <v>0.2397</v>
      </c>
      <c r="E30" s="1" t="s">
        <v>22</v>
      </c>
      <c r="F30" s="5" t="s">
        <v>23</v>
      </c>
      <c r="G30" s="5" t="s">
        <v>24</v>
      </c>
      <c r="H30" s="5" t="s">
        <v>25</v>
      </c>
      <c r="I30" s="1" t="n">
        <v>0.0057</v>
      </c>
      <c r="J30" s="1" t="n">
        <v>0</v>
      </c>
      <c r="K30" s="1" t="n">
        <f aca="false">0.03*D30</f>
        <v>0.007191</v>
      </c>
      <c r="L30" s="1" t="n">
        <v>-0.4</v>
      </c>
      <c r="M30" s="1" t="n">
        <v>0</v>
      </c>
      <c r="N30" s="1" t="n">
        <v>0.2</v>
      </c>
      <c r="O30" s="1" t="n">
        <v>0</v>
      </c>
      <c r="P30" s="1" t="n">
        <v>1</v>
      </c>
      <c r="Q30" s="2" t="n">
        <v>120</v>
      </c>
      <c r="R30" s="2" t="n">
        <f aca="false">C30/2/0.938/B30</f>
        <v>32.9521225043613</v>
      </c>
      <c r="S30" s="1" t="n">
        <f aca="false">Q30-R30</f>
        <v>87.0478774956387</v>
      </c>
      <c r="T30" s="1" t="n">
        <f aca="false">C30/4/Q30/S30</f>
        <v>0.00040686421869897</v>
      </c>
      <c r="U30" s="1" t="n">
        <f aca="false">1/(1+2*(1+C30/R30/R30)*T30/(1-T30))</f>
        <v>0.999173878435319</v>
      </c>
    </row>
    <row r="31" customFormat="false" ht="12.8" hidden="false" customHeight="false" outlineLevel="0" collapsed="false">
      <c r="A31" s="1" t="s">
        <v>21</v>
      </c>
      <c r="B31" s="1" t="n">
        <v>0.275</v>
      </c>
      <c r="C31" s="1" t="n">
        <v>19</v>
      </c>
      <c r="D31" s="1" t="n">
        <v>0.23833</v>
      </c>
      <c r="E31" s="1" t="s">
        <v>22</v>
      </c>
      <c r="F31" s="5" t="s">
        <v>23</v>
      </c>
      <c r="G31" s="5" t="s">
        <v>24</v>
      </c>
      <c r="H31" s="5" t="s">
        <v>25</v>
      </c>
      <c r="I31" s="1" t="n">
        <v>0.0063</v>
      </c>
      <c r="J31" s="1" t="n">
        <v>0</v>
      </c>
      <c r="K31" s="1" t="n">
        <f aca="false">0.03*D31</f>
        <v>0.0071499</v>
      </c>
      <c r="L31" s="1" t="n">
        <v>-0.4</v>
      </c>
      <c r="M31" s="1" t="n">
        <v>0</v>
      </c>
      <c r="N31" s="1" t="n">
        <v>0.5</v>
      </c>
      <c r="O31" s="1" t="n">
        <v>0</v>
      </c>
      <c r="P31" s="1" t="n">
        <v>1</v>
      </c>
      <c r="Q31" s="2" t="n">
        <v>120</v>
      </c>
      <c r="R31" s="2" t="n">
        <f aca="false">C31/2/0.938/B31</f>
        <v>36.828842798992</v>
      </c>
      <c r="S31" s="1" t="n">
        <f aca="false">Q31-R31</f>
        <v>83.171157201008</v>
      </c>
      <c r="T31" s="1" t="n">
        <f aca="false">C31/4/Q31/S31</f>
        <v>0.000475926206457226</v>
      </c>
      <c r="U31" s="1" t="n">
        <f aca="false">1/(1+2*(1+C31/R31/R31)*T31/(1-T31))</f>
        <v>0.999035285993684</v>
      </c>
    </row>
    <row r="32" customFormat="false" ht="12.8" hidden="false" customHeight="false" outlineLevel="0" collapsed="false">
      <c r="A32" s="1" t="s">
        <v>21</v>
      </c>
      <c r="B32" s="1" t="n">
        <v>0.275</v>
      </c>
      <c r="C32" s="1" t="n">
        <v>21.5</v>
      </c>
      <c r="D32" s="1" t="n">
        <v>0.23372</v>
      </c>
      <c r="E32" s="1" t="s">
        <v>22</v>
      </c>
      <c r="F32" s="5" t="s">
        <v>23</v>
      </c>
      <c r="G32" s="5" t="s">
        <v>24</v>
      </c>
      <c r="H32" s="5" t="s">
        <v>25</v>
      </c>
      <c r="I32" s="1" t="n">
        <v>0.0055</v>
      </c>
      <c r="J32" s="1" t="n">
        <v>0</v>
      </c>
      <c r="K32" s="1" t="n">
        <f aca="false">0.03*D32</f>
        <v>0.0070116</v>
      </c>
      <c r="L32" s="1" t="n">
        <v>-0.3</v>
      </c>
      <c r="M32" s="1" t="n">
        <v>0</v>
      </c>
      <c r="N32" s="1" t="n">
        <v>0</v>
      </c>
      <c r="O32" s="1" t="n">
        <v>0</v>
      </c>
      <c r="P32" s="1" t="n">
        <v>1</v>
      </c>
      <c r="Q32" s="2" t="n">
        <v>120</v>
      </c>
      <c r="R32" s="2" t="n">
        <f aca="false">C32/2/0.938/B32</f>
        <v>41.6747431672805</v>
      </c>
      <c r="S32" s="1" t="n">
        <f aca="false">Q32-R32</f>
        <v>78.3252568327195</v>
      </c>
      <c r="T32" s="1" t="n">
        <f aca="false">C32/4/Q32/S32</f>
        <v>0.000571867472612684</v>
      </c>
      <c r="U32" s="1" t="n">
        <f aca="false">1/(1+2*(1+C32/R32/R32)*T32/(1-T32))</f>
        <v>0.998842784688865</v>
      </c>
    </row>
    <row r="33" customFormat="false" ht="12.8" hidden="false" customHeight="false" outlineLevel="0" collapsed="false">
      <c r="A33" s="1" t="s">
        <v>21</v>
      </c>
      <c r="B33" s="1" t="n">
        <v>0.275</v>
      </c>
      <c r="C33" s="1" t="n">
        <v>24.5</v>
      </c>
      <c r="D33" s="1" t="n">
        <v>0.23571</v>
      </c>
      <c r="E33" s="1" t="s">
        <v>22</v>
      </c>
      <c r="F33" s="5" t="s">
        <v>23</v>
      </c>
      <c r="G33" s="5" t="s">
        <v>24</v>
      </c>
      <c r="H33" s="5" t="s">
        <v>25</v>
      </c>
      <c r="I33" s="1" t="n">
        <v>0.0044</v>
      </c>
      <c r="J33" s="1" t="n">
        <v>0</v>
      </c>
      <c r="K33" s="1" t="n">
        <f aca="false">0.03*D33</f>
        <v>0.0070713</v>
      </c>
      <c r="L33" s="1" t="n">
        <v>-0.3</v>
      </c>
      <c r="M33" s="1" t="n">
        <v>0</v>
      </c>
      <c r="N33" s="1" t="n">
        <v>0.3</v>
      </c>
      <c r="O33" s="1" t="n">
        <v>0</v>
      </c>
      <c r="P33" s="1" t="n">
        <v>0.4</v>
      </c>
      <c r="Q33" s="2" t="n">
        <v>120</v>
      </c>
      <c r="R33" s="2" t="n">
        <f aca="false">C33/2/0.938/B33</f>
        <v>47.4898236092266</v>
      </c>
      <c r="S33" s="1" t="n">
        <f aca="false">Q33-R33</f>
        <v>72.5101763907734</v>
      </c>
      <c r="T33" s="1" t="n">
        <f aca="false">C33/4/Q33/S33</f>
        <v>0.000703924182884231</v>
      </c>
      <c r="U33" s="1" t="n">
        <f aca="false">1/(1+2*(1+C33/R33/R33)*T33/(1-T33))</f>
        <v>0.998577880456674</v>
      </c>
    </row>
    <row r="34" customFormat="false" ht="12.8" hidden="false" customHeight="false" outlineLevel="0" collapsed="false">
      <c r="A34" s="1" t="s">
        <v>21</v>
      </c>
      <c r="B34" s="1" t="n">
        <v>0.275</v>
      </c>
      <c r="C34" s="1" t="n">
        <v>28</v>
      </c>
      <c r="D34" s="1" t="n">
        <v>0.23538</v>
      </c>
      <c r="E34" s="1" t="s">
        <v>22</v>
      </c>
      <c r="F34" s="5" t="s">
        <v>23</v>
      </c>
      <c r="G34" s="5" t="s">
        <v>24</v>
      </c>
      <c r="H34" s="5" t="s">
        <v>25</v>
      </c>
      <c r="I34" s="1" t="n">
        <v>0.0041</v>
      </c>
      <c r="J34" s="1" t="n">
        <v>0</v>
      </c>
      <c r="K34" s="1" t="n">
        <f aca="false">0.03*D34</f>
        <v>0.0070614</v>
      </c>
      <c r="L34" s="1" t="n">
        <v>-0.3</v>
      </c>
      <c r="M34" s="1" t="n">
        <v>0.1</v>
      </c>
      <c r="N34" s="1" t="n">
        <v>-0.2</v>
      </c>
      <c r="O34" s="1" t="n">
        <v>0</v>
      </c>
      <c r="P34" s="1" t="n">
        <v>0.4</v>
      </c>
      <c r="Q34" s="2" t="n">
        <v>120</v>
      </c>
      <c r="R34" s="2" t="n">
        <f aca="false">C34/2/0.938/B34</f>
        <v>54.2740841248304</v>
      </c>
      <c r="S34" s="1" t="n">
        <f aca="false">Q34-R34</f>
        <v>65.7259158751696</v>
      </c>
      <c r="T34" s="1" t="n">
        <f aca="false">C34/4/Q34/S34</f>
        <v>0.00088752408477842</v>
      </c>
      <c r="U34" s="1" t="n">
        <f aca="false">1/(1+2*(1+C34/R34/R34)*T34/(1-T34))</f>
        <v>0.998209698328484</v>
      </c>
    </row>
    <row r="35" customFormat="false" ht="12.8" hidden="false" customHeight="false" outlineLevel="0" collapsed="false">
      <c r="A35" s="1" t="s">
        <v>21</v>
      </c>
      <c r="B35" s="1" t="n">
        <v>0.275</v>
      </c>
      <c r="C35" s="1" t="n">
        <v>32.5</v>
      </c>
      <c r="D35" s="1" t="n">
        <v>0.23041</v>
      </c>
      <c r="E35" s="1" t="s">
        <v>22</v>
      </c>
      <c r="F35" s="5" t="s">
        <v>23</v>
      </c>
      <c r="G35" s="5" t="s">
        <v>24</v>
      </c>
      <c r="H35" s="5" t="s">
        <v>25</v>
      </c>
      <c r="I35" s="1" t="n">
        <v>0.0043</v>
      </c>
      <c r="J35" s="1" t="n">
        <v>0</v>
      </c>
      <c r="K35" s="1" t="n">
        <f aca="false">0.03*D35</f>
        <v>0.0069123</v>
      </c>
      <c r="L35" s="1" t="n">
        <v>-0.3</v>
      </c>
      <c r="M35" s="1" t="n">
        <v>0.1</v>
      </c>
      <c r="N35" s="1" t="n">
        <v>0.1</v>
      </c>
      <c r="O35" s="1" t="n">
        <v>0</v>
      </c>
      <c r="P35" s="1" t="n">
        <v>0.2</v>
      </c>
      <c r="Q35" s="2" t="n">
        <v>120</v>
      </c>
      <c r="R35" s="2" t="n">
        <f aca="false">C35/2/0.938/B35</f>
        <v>62.9967047877496</v>
      </c>
      <c r="S35" s="1" t="n">
        <f aca="false">Q35-R35</f>
        <v>57.0032952122504</v>
      </c>
      <c r="T35" s="1" t="n">
        <f aca="false">C35/4/Q35/S35</f>
        <v>0.00118779682966086</v>
      </c>
      <c r="U35" s="1" t="n">
        <f aca="false">1/(1+2*(1+C35/R35/R35)*T35/(1-T35))</f>
        <v>0.997607839789162</v>
      </c>
    </row>
    <row r="36" customFormat="false" ht="12.8" hidden="false" customHeight="false" outlineLevel="0" collapsed="false">
      <c r="A36" s="1" t="s">
        <v>21</v>
      </c>
      <c r="B36" s="1" t="n">
        <v>0.275</v>
      </c>
      <c r="C36" s="1" t="n">
        <v>37.5</v>
      </c>
      <c r="D36" s="1" t="n">
        <v>0.22231</v>
      </c>
      <c r="E36" s="1" t="s">
        <v>22</v>
      </c>
      <c r="F36" s="5" t="s">
        <v>23</v>
      </c>
      <c r="G36" s="5" t="s">
        <v>24</v>
      </c>
      <c r="H36" s="5" t="s">
        <v>25</v>
      </c>
      <c r="I36" s="1" t="n">
        <v>0.0057</v>
      </c>
      <c r="J36" s="1" t="n">
        <v>0</v>
      </c>
      <c r="K36" s="1" t="n">
        <f aca="false">0.03*D36</f>
        <v>0.0066693</v>
      </c>
      <c r="L36" s="1" t="n">
        <v>-0.3</v>
      </c>
      <c r="M36" s="1" t="n">
        <v>0.1</v>
      </c>
      <c r="N36" s="1" t="n">
        <v>0.4</v>
      </c>
      <c r="O36" s="1" t="n">
        <v>0</v>
      </c>
      <c r="P36" s="1" t="n">
        <v>0</v>
      </c>
      <c r="Q36" s="2" t="n">
        <v>120</v>
      </c>
      <c r="R36" s="2" t="n">
        <f aca="false">C36/2/0.938/B36</f>
        <v>72.6885055243264</v>
      </c>
      <c r="S36" s="1" t="n">
        <f aca="false">Q36-R36</f>
        <v>47.3114944756736</v>
      </c>
      <c r="T36" s="1" t="n">
        <f aca="false">C36/4/Q36/S36</f>
        <v>0.0016512900483448</v>
      </c>
      <c r="U36" s="1" t="n">
        <f aca="false">1/(1+2*(1+C36/R36/R36)*T36/(1-T36))</f>
        <v>0.996679541015667</v>
      </c>
    </row>
    <row r="37" customFormat="false" ht="12.8" hidden="false" customHeight="false" outlineLevel="0" collapsed="false">
      <c r="A37" s="1" t="s">
        <v>21</v>
      </c>
      <c r="B37" s="1" t="n">
        <v>0.275</v>
      </c>
      <c r="C37" s="1" t="n">
        <v>43</v>
      </c>
      <c r="D37" s="1" t="n">
        <v>0.22061</v>
      </c>
      <c r="E37" s="1" t="s">
        <v>22</v>
      </c>
      <c r="F37" s="5" t="s">
        <v>23</v>
      </c>
      <c r="G37" s="5" t="s">
        <v>24</v>
      </c>
      <c r="H37" s="5" t="s">
        <v>25</v>
      </c>
      <c r="I37" s="1" t="n">
        <v>0.0059</v>
      </c>
      <c r="J37" s="1" t="n">
        <v>0</v>
      </c>
      <c r="K37" s="1" t="n">
        <f aca="false">0.03*D37</f>
        <v>0.0066183</v>
      </c>
      <c r="L37" s="1" t="n">
        <v>-0.3</v>
      </c>
      <c r="M37" s="1" t="n">
        <v>0.1</v>
      </c>
      <c r="N37" s="1" t="n">
        <v>0.7</v>
      </c>
      <c r="O37" s="1" t="n">
        <v>0</v>
      </c>
      <c r="P37" s="1" t="n">
        <v>0</v>
      </c>
      <c r="Q37" s="2" t="n">
        <v>120</v>
      </c>
      <c r="R37" s="2" t="n">
        <f aca="false">C37/2/0.938/B37</f>
        <v>83.349486334561</v>
      </c>
      <c r="S37" s="1" t="n">
        <f aca="false">Q37-R37</f>
        <v>36.650513665439</v>
      </c>
      <c r="T37" s="1" t="n">
        <f aca="false">C37/4/Q37/S37</f>
        <v>0.00244425860306043</v>
      </c>
      <c r="U37" s="1" t="n">
        <f aca="false">1/(1+2*(1+C37/R37/R37)*T37/(1-T37))</f>
        <v>0.995093366372858</v>
      </c>
    </row>
    <row r="38" customFormat="false" ht="12.8" hidden="false" customHeight="false" outlineLevel="0" collapsed="false">
      <c r="A38" s="1" t="s">
        <v>21</v>
      </c>
      <c r="B38" s="1" t="n">
        <v>0.35</v>
      </c>
      <c r="C38" s="1" t="n">
        <v>13.25</v>
      </c>
      <c r="D38" s="1" t="n">
        <v>0.18309</v>
      </c>
      <c r="E38" s="1" t="s">
        <v>22</v>
      </c>
      <c r="F38" s="5" t="s">
        <v>23</v>
      </c>
      <c r="G38" s="5" t="s">
        <v>24</v>
      </c>
      <c r="H38" s="5" t="s">
        <v>25</v>
      </c>
      <c r="I38" s="1" t="n">
        <v>0.0042</v>
      </c>
      <c r="J38" s="1" t="n">
        <v>0</v>
      </c>
      <c r="K38" s="1" t="n">
        <f aca="false">0.03*D38</f>
        <v>0.0054927</v>
      </c>
      <c r="L38" s="1" t="n">
        <v>-0.1</v>
      </c>
      <c r="M38" s="1" t="n">
        <v>0.4</v>
      </c>
      <c r="N38" s="1" t="n">
        <v>0.7</v>
      </c>
      <c r="O38" s="1" t="n">
        <v>0</v>
      </c>
      <c r="P38" s="1" t="n">
        <v>1</v>
      </c>
      <c r="Q38" s="2" t="n">
        <v>120</v>
      </c>
      <c r="R38" s="2" t="n">
        <f aca="false">C38/2/0.938/B38</f>
        <v>20.1797136765154</v>
      </c>
      <c r="S38" s="1" t="n">
        <f aca="false">Q38-R38</f>
        <v>99.8202863234846</v>
      </c>
      <c r="T38" s="1" t="n">
        <f aca="false">C38/4/Q38/S38</f>
        <v>0.00027653864443156</v>
      </c>
      <c r="U38" s="1" t="n">
        <f aca="false">1/(1+2*(1+C38/R38/R38)*T38/(1-T38))</f>
        <v>0.999429095039704</v>
      </c>
    </row>
    <row r="39" customFormat="false" ht="12.8" hidden="false" customHeight="false" outlineLevel="0" collapsed="false">
      <c r="A39" s="1" t="s">
        <v>21</v>
      </c>
      <c r="B39" s="1" t="n">
        <v>0.35</v>
      </c>
      <c r="C39" s="1" t="n">
        <v>15</v>
      </c>
      <c r="D39" s="1" t="n">
        <v>0.18897</v>
      </c>
      <c r="E39" s="1" t="s">
        <v>22</v>
      </c>
      <c r="F39" s="5" t="s">
        <v>23</v>
      </c>
      <c r="G39" s="5" t="s">
        <v>24</v>
      </c>
      <c r="H39" s="5" t="s">
        <v>25</v>
      </c>
      <c r="I39" s="1" t="n">
        <v>0.0039</v>
      </c>
      <c r="J39" s="1" t="n">
        <v>0</v>
      </c>
      <c r="K39" s="1" t="n">
        <f aca="false">0.03*D39</f>
        <v>0.0056691</v>
      </c>
      <c r="L39" s="1" t="n">
        <v>-0.2</v>
      </c>
      <c r="M39" s="1" t="n">
        <v>0.3</v>
      </c>
      <c r="N39" s="1" t="n">
        <v>0.7</v>
      </c>
      <c r="O39" s="1" t="n">
        <v>0</v>
      </c>
      <c r="P39" s="1" t="n">
        <v>1</v>
      </c>
      <c r="Q39" s="2" t="n">
        <v>120</v>
      </c>
      <c r="R39" s="2" t="n">
        <f aca="false">C39/2/0.938/B39</f>
        <v>22.844958879074</v>
      </c>
      <c r="S39" s="1" t="n">
        <f aca="false">Q39-R39</f>
        <v>97.155041120926</v>
      </c>
      <c r="T39" s="1" t="n">
        <f aca="false">C39/4/Q39/S39</f>
        <v>0.000321650833960371</v>
      </c>
      <c r="U39" s="1" t="n">
        <f aca="false">1/(1+2*(1+C39/R39/R39)*T39/(1-T39))</f>
        <v>0.99933843385706</v>
      </c>
    </row>
    <row r="40" customFormat="false" ht="12.8" hidden="false" customHeight="false" outlineLevel="0" collapsed="false">
      <c r="A40" s="1" t="s">
        <v>21</v>
      </c>
      <c r="B40" s="1" t="n">
        <v>0.35</v>
      </c>
      <c r="C40" s="1" t="n">
        <v>17</v>
      </c>
      <c r="D40" s="1" t="n">
        <v>0.17921</v>
      </c>
      <c r="E40" s="1" t="s">
        <v>22</v>
      </c>
      <c r="F40" s="5" t="s">
        <v>23</v>
      </c>
      <c r="G40" s="5" t="s">
        <v>24</v>
      </c>
      <c r="H40" s="5" t="s">
        <v>25</v>
      </c>
      <c r="I40" s="1" t="n">
        <v>0.004</v>
      </c>
      <c r="J40" s="1" t="n">
        <v>0</v>
      </c>
      <c r="K40" s="1" t="n">
        <f aca="false">0.03*D40</f>
        <v>0.0053763</v>
      </c>
      <c r="L40" s="1" t="n">
        <v>-0.2</v>
      </c>
      <c r="M40" s="1" t="n">
        <v>0.3</v>
      </c>
      <c r="N40" s="1" t="n">
        <v>0.1</v>
      </c>
      <c r="O40" s="1" t="n">
        <v>0</v>
      </c>
      <c r="P40" s="1" t="n">
        <v>1</v>
      </c>
      <c r="Q40" s="2" t="n">
        <v>120</v>
      </c>
      <c r="R40" s="2" t="n">
        <f aca="false">C40/2/0.938/B40</f>
        <v>25.8909533962839</v>
      </c>
      <c r="S40" s="1" t="n">
        <f aca="false">Q40-R40</f>
        <v>94.1090466037161</v>
      </c>
      <c r="T40" s="1" t="n">
        <f aca="false">C40/4/Q40/S40</f>
        <v>0.000376336472898326</v>
      </c>
      <c r="U40" s="1" t="n">
        <f aca="false">1/(1+2*(1+C40/R40/R40)*T40/(1-T40))</f>
        <v>0.999228544163154</v>
      </c>
    </row>
    <row r="41" customFormat="false" ht="12.8" hidden="false" customHeight="false" outlineLevel="0" collapsed="false">
      <c r="A41" s="1" t="s">
        <v>21</v>
      </c>
      <c r="B41" s="1" t="n">
        <v>0.35</v>
      </c>
      <c r="C41" s="1" t="n">
        <v>19</v>
      </c>
      <c r="D41" s="1" t="n">
        <v>0.17414</v>
      </c>
      <c r="E41" s="1" t="s">
        <v>22</v>
      </c>
      <c r="F41" s="5" t="s">
        <v>23</v>
      </c>
      <c r="G41" s="5" t="s">
        <v>24</v>
      </c>
      <c r="H41" s="5" t="s">
        <v>25</v>
      </c>
      <c r="I41" s="1" t="n">
        <v>0.0042</v>
      </c>
      <c r="J41" s="1" t="n">
        <v>0</v>
      </c>
      <c r="K41" s="1" t="n">
        <f aca="false">0.03*D41</f>
        <v>0.0052242</v>
      </c>
      <c r="L41" s="1" t="n">
        <v>-0.2</v>
      </c>
      <c r="M41" s="1" t="n">
        <v>0.3</v>
      </c>
      <c r="N41" s="1" t="n">
        <v>0.4</v>
      </c>
      <c r="O41" s="1" t="n">
        <v>0</v>
      </c>
      <c r="P41" s="1" t="n">
        <v>1</v>
      </c>
      <c r="Q41" s="2" t="n">
        <v>120</v>
      </c>
      <c r="R41" s="2" t="n">
        <f aca="false">C41/2/0.938/B41</f>
        <v>28.9369479134937</v>
      </c>
      <c r="S41" s="1" t="n">
        <f aca="false">Q41-R41</f>
        <v>91.0630520865062</v>
      </c>
      <c r="T41" s="1" t="n">
        <f aca="false">C41/4/Q41/S41</f>
        <v>0.000434680503523325</v>
      </c>
      <c r="U41" s="1" t="n">
        <f aca="false">1/(1+2*(1+C41/R41/R41)*T41/(1-T41))</f>
        <v>0.999111316395238</v>
      </c>
    </row>
    <row r="42" customFormat="false" ht="12.8" hidden="false" customHeight="false" outlineLevel="0" collapsed="false">
      <c r="A42" s="1" t="s">
        <v>21</v>
      </c>
      <c r="B42" s="1" t="n">
        <v>0.35</v>
      </c>
      <c r="C42" s="1" t="n">
        <v>21.5</v>
      </c>
      <c r="D42" s="1" t="n">
        <v>0.18573</v>
      </c>
      <c r="E42" s="1" t="s">
        <v>22</v>
      </c>
      <c r="F42" s="5" t="s">
        <v>23</v>
      </c>
      <c r="G42" s="5" t="s">
        <v>24</v>
      </c>
      <c r="H42" s="5" t="s">
        <v>25</v>
      </c>
      <c r="I42" s="1" t="n">
        <v>0.0039</v>
      </c>
      <c r="J42" s="1" t="n">
        <v>0</v>
      </c>
      <c r="K42" s="1" t="n">
        <f aca="false">0.03*D42</f>
        <v>0.0055719</v>
      </c>
      <c r="L42" s="1" t="n">
        <v>-0.2</v>
      </c>
      <c r="M42" s="1" t="n">
        <v>0.3</v>
      </c>
      <c r="N42" s="1" t="n">
        <v>-0.3</v>
      </c>
      <c r="O42" s="1" t="n">
        <v>0</v>
      </c>
      <c r="P42" s="1" t="n">
        <v>1</v>
      </c>
      <c r="Q42" s="2" t="n">
        <v>120</v>
      </c>
      <c r="R42" s="2" t="n">
        <f aca="false">C42/2/0.938/B42</f>
        <v>32.7444410600061</v>
      </c>
      <c r="S42" s="1" t="n">
        <f aca="false">Q42-R42</f>
        <v>87.2555589399939</v>
      </c>
      <c r="T42" s="1" t="n">
        <f aca="false">C42/4/Q42/S42</f>
        <v>0.000513338831483162</v>
      </c>
      <c r="U42" s="1" t="n">
        <f aca="false">1/(1+2*(1+C42/R42/R42)*T42/(1-T42))</f>
        <v>0.998953293994622</v>
      </c>
    </row>
    <row r="43" customFormat="false" ht="12.8" hidden="false" customHeight="false" outlineLevel="0" collapsed="false">
      <c r="A43" s="1" t="s">
        <v>21</v>
      </c>
      <c r="B43" s="1" t="n">
        <v>0.35</v>
      </c>
      <c r="C43" s="1" t="n">
        <v>24.5</v>
      </c>
      <c r="D43" s="1" t="n">
        <v>0.17887</v>
      </c>
      <c r="E43" s="1" t="s">
        <v>22</v>
      </c>
      <c r="F43" s="5" t="s">
        <v>23</v>
      </c>
      <c r="G43" s="5" t="s">
        <v>24</v>
      </c>
      <c r="H43" s="5" t="s">
        <v>25</v>
      </c>
      <c r="I43" s="1" t="n">
        <v>0.0029</v>
      </c>
      <c r="J43" s="1" t="n">
        <v>0</v>
      </c>
      <c r="K43" s="1" t="n">
        <f aca="false">0.03*D43</f>
        <v>0.0053661</v>
      </c>
      <c r="L43" s="1" t="n">
        <v>-0.2</v>
      </c>
      <c r="M43" s="1" t="n">
        <v>0.3</v>
      </c>
      <c r="N43" s="1" t="n">
        <v>0.5</v>
      </c>
      <c r="O43" s="1" t="n">
        <v>0</v>
      </c>
      <c r="P43" s="1" t="n">
        <v>0.4</v>
      </c>
      <c r="Q43" s="2" t="n">
        <v>120</v>
      </c>
      <c r="R43" s="2" t="n">
        <f aca="false">C43/2/0.938/B43</f>
        <v>37.3134328358209</v>
      </c>
      <c r="S43" s="1" t="n">
        <f aca="false">Q43-R43</f>
        <v>82.6865671641791</v>
      </c>
      <c r="T43" s="1" t="n">
        <f aca="false">C43/4/Q43/S43</f>
        <v>0.00061729091456077</v>
      </c>
      <c r="U43" s="1" t="n">
        <f aca="false">1/(1+2*(1+C43/R43/R43)*T43/(1-T43))</f>
        <v>0.998744495669564</v>
      </c>
    </row>
    <row r="44" customFormat="false" ht="12.8" hidden="false" customHeight="false" outlineLevel="0" collapsed="false">
      <c r="A44" s="1" t="s">
        <v>21</v>
      </c>
      <c r="B44" s="1" t="n">
        <v>0.35</v>
      </c>
      <c r="C44" s="1" t="n">
        <v>28</v>
      </c>
      <c r="D44" s="1" t="n">
        <v>0.17794</v>
      </c>
      <c r="E44" s="1" t="s">
        <v>22</v>
      </c>
      <c r="F44" s="5" t="s">
        <v>23</v>
      </c>
      <c r="G44" s="5" t="s">
        <v>24</v>
      </c>
      <c r="H44" s="5" t="s">
        <v>25</v>
      </c>
      <c r="I44" s="1" t="n">
        <v>0.0027</v>
      </c>
      <c r="J44" s="1" t="n">
        <v>0</v>
      </c>
      <c r="K44" s="1" t="n">
        <f aca="false">0.03*D44</f>
        <v>0.0053382</v>
      </c>
      <c r="L44" s="1" t="n">
        <v>-0.2</v>
      </c>
      <c r="M44" s="1" t="n">
        <v>0.3</v>
      </c>
      <c r="N44" s="1" t="n">
        <v>0.3</v>
      </c>
      <c r="O44" s="1" t="n">
        <v>0</v>
      </c>
      <c r="P44" s="1" t="n">
        <v>0.4</v>
      </c>
      <c r="Q44" s="2" t="n">
        <v>120</v>
      </c>
      <c r="R44" s="2" t="n">
        <f aca="false">C44/2/0.938/B44</f>
        <v>42.6439232409382</v>
      </c>
      <c r="S44" s="1" t="n">
        <f aca="false">Q44-R44</f>
        <v>77.3560767590618</v>
      </c>
      <c r="T44" s="1" t="n">
        <f aca="false">C44/4/Q44/S44</f>
        <v>0.000754088570378537</v>
      </c>
      <c r="U44" s="1" t="n">
        <f aca="false">1/(1+2*(1+C44/R44/R44)*T44/(1-T44))</f>
        <v>0.998469790496331</v>
      </c>
    </row>
    <row r="45" customFormat="false" ht="12.8" hidden="false" customHeight="false" outlineLevel="0" collapsed="false">
      <c r="A45" s="1" t="s">
        <v>21</v>
      </c>
      <c r="B45" s="1" t="n">
        <v>0.35</v>
      </c>
      <c r="C45" s="1" t="n">
        <v>32.5</v>
      </c>
      <c r="D45" s="1" t="n">
        <v>0.17747</v>
      </c>
      <c r="E45" s="1" t="s">
        <v>22</v>
      </c>
      <c r="F45" s="5" t="s">
        <v>23</v>
      </c>
      <c r="G45" s="5" t="s">
        <v>24</v>
      </c>
      <c r="H45" s="5" t="s">
        <v>25</v>
      </c>
      <c r="I45" s="1" t="n">
        <v>0.0028</v>
      </c>
      <c r="J45" s="1" t="n">
        <v>0</v>
      </c>
      <c r="K45" s="1" t="n">
        <f aca="false">0.03*D45</f>
        <v>0.0053241</v>
      </c>
      <c r="L45" s="1" t="n">
        <v>-0.2</v>
      </c>
      <c r="M45" s="1" t="n">
        <v>0.3</v>
      </c>
      <c r="N45" s="1" t="n">
        <v>0</v>
      </c>
      <c r="O45" s="1" t="n">
        <v>1</v>
      </c>
      <c r="P45" s="1" t="n">
        <v>0.3</v>
      </c>
      <c r="Q45" s="2" t="n">
        <v>120</v>
      </c>
      <c r="R45" s="2" t="n">
        <f aca="false">C45/2/0.938/B45</f>
        <v>49.4974109046604</v>
      </c>
      <c r="S45" s="1" t="n">
        <f aca="false">Q45-R45</f>
        <v>70.5025890953396</v>
      </c>
      <c r="T45" s="1" t="n">
        <f aca="false">C45/4/Q45/S45</f>
        <v>0.000960366622022524</v>
      </c>
      <c r="U45" s="1" t="n">
        <f aca="false">1/(1+2*(1+C45/R45/R45)*T45/(1-T45))</f>
        <v>0.998055704351536</v>
      </c>
    </row>
    <row r="46" customFormat="false" ht="12.8" hidden="false" customHeight="false" outlineLevel="0" collapsed="false">
      <c r="A46" s="1" t="s">
        <v>21</v>
      </c>
      <c r="B46" s="1" t="n">
        <v>0.35</v>
      </c>
      <c r="C46" s="1" t="n">
        <v>37.5</v>
      </c>
      <c r="D46" s="1" t="n">
        <v>0.17344</v>
      </c>
      <c r="E46" s="1" t="s">
        <v>22</v>
      </c>
      <c r="F46" s="5" t="s">
        <v>23</v>
      </c>
      <c r="G46" s="5" t="s">
        <v>24</v>
      </c>
      <c r="H46" s="5" t="s">
        <v>25</v>
      </c>
      <c r="I46" s="1" t="n">
        <v>0.0037</v>
      </c>
      <c r="J46" s="1" t="n">
        <v>0</v>
      </c>
      <c r="K46" s="1" t="n">
        <f aca="false">0.03*D46</f>
        <v>0.0052032</v>
      </c>
      <c r="L46" s="1" t="n">
        <v>-0.2</v>
      </c>
      <c r="M46" s="1" t="n">
        <v>0.2</v>
      </c>
      <c r="N46" s="1" t="n">
        <v>0</v>
      </c>
      <c r="O46" s="1" t="n">
        <v>0</v>
      </c>
      <c r="P46" s="1" t="n">
        <v>0</v>
      </c>
      <c r="Q46" s="2" t="n">
        <v>120</v>
      </c>
      <c r="R46" s="2" t="n">
        <f aca="false">C46/2/0.938/B46</f>
        <v>57.112397197685</v>
      </c>
      <c r="S46" s="1" t="n">
        <f aca="false">Q46-R46</f>
        <v>62.887602802315</v>
      </c>
      <c r="T46" s="1" t="n">
        <f aca="false">C46/4/Q46/S46</f>
        <v>0.0012422957231425</v>
      </c>
      <c r="U46" s="1" t="n">
        <f aca="false">1/(1+2*(1+C46/R46/R46)*T46/(1-T46))</f>
        <v>0.997490033945293</v>
      </c>
    </row>
    <row r="47" customFormat="false" ht="12.8" hidden="false" customHeight="false" outlineLevel="0" collapsed="false">
      <c r="A47" s="1" t="s">
        <v>21</v>
      </c>
      <c r="B47" s="1" t="n">
        <v>0.35</v>
      </c>
      <c r="C47" s="1" t="n">
        <v>43</v>
      </c>
      <c r="D47" s="1" t="n">
        <v>0.1707</v>
      </c>
      <c r="E47" s="1" t="s">
        <v>22</v>
      </c>
      <c r="F47" s="5" t="s">
        <v>23</v>
      </c>
      <c r="G47" s="5" t="s">
        <v>24</v>
      </c>
      <c r="H47" s="5" t="s">
        <v>25</v>
      </c>
      <c r="I47" s="1" t="n">
        <v>0.0037</v>
      </c>
      <c r="J47" s="1" t="n">
        <v>0</v>
      </c>
      <c r="K47" s="1" t="n">
        <f aca="false">0.03*D47</f>
        <v>0.005121</v>
      </c>
      <c r="L47" s="1" t="n">
        <v>-0.2</v>
      </c>
      <c r="M47" s="1" t="n">
        <v>0.2</v>
      </c>
      <c r="N47" s="1" t="n">
        <v>0.5</v>
      </c>
      <c r="O47" s="1" t="n">
        <v>0</v>
      </c>
      <c r="P47" s="1" t="n">
        <v>0</v>
      </c>
      <c r="Q47" s="2" t="n">
        <v>120</v>
      </c>
      <c r="R47" s="2" t="n">
        <f aca="false">C47/2/0.938/B47</f>
        <v>65.4888821200122</v>
      </c>
      <c r="S47" s="1" t="n">
        <f aca="false">Q47-R47</f>
        <v>54.5111178799878</v>
      </c>
      <c r="T47" s="1" t="n">
        <f aca="false">C47/4/Q47/S47</f>
        <v>0.0016433956377589</v>
      </c>
      <c r="U47" s="1" t="n">
        <f aca="false">1/(1+2*(1+C47/R47/R47)*T47/(1-T47))</f>
        <v>0.996685810669566</v>
      </c>
    </row>
    <row r="48" customFormat="false" ht="12.8" hidden="false" customHeight="false" outlineLevel="0" collapsed="false">
      <c r="A48" s="1" t="s">
        <v>21</v>
      </c>
      <c r="B48" s="1" t="n">
        <v>0.35</v>
      </c>
      <c r="C48" s="1" t="n">
        <v>49.5</v>
      </c>
      <c r="D48" s="1" t="n">
        <v>0.16729</v>
      </c>
      <c r="E48" s="1" t="s">
        <v>22</v>
      </c>
      <c r="F48" s="5" t="s">
        <v>23</v>
      </c>
      <c r="G48" s="5" t="s">
        <v>24</v>
      </c>
      <c r="H48" s="5" t="s">
        <v>25</v>
      </c>
      <c r="I48" s="1" t="n">
        <v>0.0038</v>
      </c>
      <c r="J48" s="1" t="n">
        <v>0</v>
      </c>
      <c r="K48" s="1" t="n">
        <f aca="false">0.03*D48</f>
        <v>0.0050187</v>
      </c>
      <c r="L48" s="1" t="n">
        <v>-0.2</v>
      </c>
      <c r="M48" s="1" t="n">
        <v>0.2</v>
      </c>
      <c r="N48" s="1" t="n">
        <v>0.1</v>
      </c>
      <c r="O48" s="1" t="n">
        <v>0</v>
      </c>
      <c r="P48" s="1" t="n">
        <v>0</v>
      </c>
      <c r="Q48" s="2" t="n">
        <v>120</v>
      </c>
      <c r="R48" s="2" t="n">
        <f aca="false">C48/2/0.938/B48</f>
        <v>75.3883643009443</v>
      </c>
      <c r="S48" s="1" t="n">
        <f aca="false">Q48-R48</f>
        <v>44.6116356990558</v>
      </c>
      <c r="T48" s="1" t="n">
        <f aca="false">C48/4/Q48/S48</f>
        <v>0.00231161665301106</v>
      </c>
      <c r="U48" s="1" t="n">
        <f aca="false">1/(1+2*(1+C48/R48/R48)*T48/(1-T48))</f>
        <v>0.995347442605052</v>
      </c>
    </row>
    <row r="49" customFormat="false" ht="12.8" hidden="false" customHeight="false" outlineLevel="0" collapsed="false">
      <c r="A49" s="1" t="s">
        <v>21</v>
      </c>
      <c r="B49" s="1" t="n">
        <v>0.35</v>
      </c>
      <c r="C49" s="1" t="n">
        <v>57</v>
      </c>
      <c r="D49" s="1" t="n">
        <v>0.16445</v>
      </c>
      <c r="E49" s="1" t="s">
        <v>22</v>
      </c>
      <c r="F49" s="5" t="s">
        <v>23</v>
      </c>
      <c r="G49" s="5" t="s">
        <v>24</v>
      </c>
      <c r="H49" s="5" t="s">
        <v>25</v>
      </c>
      <c r="I49" s="1" t="n">
        <v>0.0044</v>
      </c>
      <c r="J49" s="1" t="n">
        <v>0</v>
      </c>
      <c r="K49" s="1" t="n">
        <f aca="false">0.03*D49</f>
        <v>0.0049335</v>
      </c>
      <c r="L49" s="1" t="n">
        <v>-0.2</v>
      </c>
      <c r="M49" s="1" t="n">
        <v>0.2</v>
      </c>
      <c r="N49" s="1" t="n">
        <v>0.5</v>
      </c>
      <c r="O49" s="1" t="n">
        <v>0</v>
      </c>
      <c r="P49" s="1" t="n">
        <v>0</v>
      </c>
      <c r="Q49" s="2" t="n">
        <v>120</v>
      </c>
      <c r="R49" s="2" t="n">
        <f aca="false">C49/2/0.938/B49</f>
        <v>86.8108437404812</v>
      </c>
      <c r="S49" s="1" t="n">
        <f aca="false">Q49-R49</f>
        <v>33.1891562595188</v>
      </c>
      <c r="T49" s="1" t="n">
        <f aca="false">C49/4/Q49/S49</f>
        <v>0.00357797586270191</v>
      </c>
      <c r="U49" s="1" t="n">
        <f aca="false">1/(1+2*(1+C49/R49/R49)*T49/(1-T49))</f>
        <v>0.992816016672828</v>
      </c>
    </row>
    <row r="50" customFormat="false" ht="12.8" hidden="false" customHeight="false" outlineLevel="0" collapsed="false">
      <c r="A50" s="1" t="s">
        <v>21</v>
      </c>
      <c r="B50" s="1" t="n">
        <v>0.45</v>
      </c>
      <c r="C50" s="1" t="n">
        <v>13.25</v>
      </c>
      <c r="D50" s="1" t="n">
        <v>0.12077</v>
      </c>
      <c r="E50" s="1" t="s">
        <v>22</v>
      </c>
      <c r="F50" s="5" t="s">
        <v>23</v>
      </c>
      <c r="G50" s="5" t="s">
        <v>24</v>
      </c>
      <c r="H50" s="5" t="s">
        <v>25</v>
      </c>
      <c r="I50" s="1" t="n">
        <v>0.004</v>
      </c>
      <c r="J50" s="1" t="n">
        <v>0</v>
      </c>
      <c r="K50" s="1" t="n">
        <f aca="false">0.03*D50</f>
        <v>0.0036231</v>
      </c>
      <c r="L50" s="1" t="n">
        <v>0.7</v>
      </c>
      <c r="M50" s="1" t="n">
        <v>1.5</v>
      </c>
      <c r="N50" s="1" t="n">
        <v>0.3</v>
      </c>
      <c r="O50" s="1" t="n">
        <v>0</v>
      </c>
      <c r="P50" s="1" t="n">
        <v>1</v>
      </c>
      <c r="Q50" s="2" t="n">
        <v>120</v>
      </c>
      <c r="R50" s="2" t="n">
        <f aca="false">C50/2/0.938/B50</f>
        <v>15.695332859512</v>
      </c>
      <c r="S50" s="1" t="n">
        <f aca="false">Q50-R50</f>
        <v>104.304667140488</v>
      </c>
      <c r="T50" s="1" t="n">
        <f aca="false">C50/4/Q50/S50</f>
        <v>0.000264649391282622</v>
      </c>
      <c r="U50" s="1" t="n">
        <f aca="false">1/(1+2*(1+C50/R50/R50)*T50/(1-T50))</f>
        <v>0.999442395432281</v>
      </c>
    </row>
    <row r="51" customFormat="false" ht="12.8" hidden="false" customHeight="false" outlineLevel="0" collapsed="false">
      <c r="A51" s="1" t="s">
        <v>21</v>
      </c>
      <c r="B51" s="1" t="n">
        <v>0.45</v>
      </c>
      <c r="C51" s="1" t="n">
        <v>15</v>
      </c>
      <c r="D51" s="1" t="n">
        <v>0.11864</v>
      </c>
      <c r="E51" s="1" t="s">
        <v>22</v>
      </c>
      <c r="F51" s="5" t="s">
        <v>23</v>
      </c>
      <c r="G51" s="5" t="s">
        <v>24</v>
      </c>
      <c r="H51" s="5" t="s">
        <v>25</v>
      </c>
      <c r="I51" s="1" t="n">
        <v>0.0036</v>
      </c>
      <c r="J51" s="1" t="n">
        <v>0</v>
      </c>
      <c r="K51" s="1" t="n">
        <f aca="false">0.03*D51</f>
        <v>0.0035592</v>
      </c>
      <c r="L51" s="1" t="n">
        <v>0.6</v>
      </c>
      <c r="M51" s="1" t="n">
        <v>1.4</v>
      </c>
      <c r="N51" s="1" t="n">
        <v>-0.3</v>
      </c>
      <c r="O51" s="1" t="n">
        <v>0</v>
      </c>
      <c r="P51" s="1" t="n">
        <v>1</v>
      </c>
      <c r="Q51" s="2" t="n">
        <v>120</v>
      </c>
      <c r="R51" s="2" t="n">
        <f aca="false">C51/2/0.938/B51</f>
        <v>17.7683013503909</v>
      </c>
      <c r="S51" s="1" t="n">
        <f aca="false">Q51-R51</f>
        <v>102.231698649609</v>
      </c>
      <c r="T51" s="1" t="n">
        <f aca="false">C51/4/Q51/S51</f>
        <v>0.000305678184093437</v>
      </c>
      <c r="U51" s="1" t="n">
        <f aca="false">1/(1+2*(1+C51/R51/R51)*T51/(1-T51))</f>
        <v>0.999359811414188</v>
      </c>
    </row>
    <row r="52" customFormat="false" ht="12.8" hidden="false" customHeight="false" outlineLevel="0" collapsed="false">
      <c r="A52" s="1" t="s">
        <v>21</v>
      </c>
      <c r="B52" s="1" t="n">
        <v>0.45</v>
      </c>
      <c r="C52" s="1" t="n">
        <v>17</v>
      </c>
      <c r="D52" s="1" t="n">
        <v>0.12121</v>
      </c>
      <c r="E52" s="1" t="s">
        <v>22</v>
      </c>
      <c r="F52" s="5" t="s">
        <v>23</v>
      </c>
      <c r="G52" s="5" t="s">
        <v>24</v>
      </c>
      <c r="H52" s="5" t="s">
        <v>25</v>
      </c>
      <c r="I52" s="1" t="n">
        <v>0.0039</v>
      </c>
      <c r="J52" s="1" t="n">
        <v>0</v>
      </c>
      <c r="K52" s="1" t="n">
        <f aca="false">0.03*D52</f>
        <v>0.0036363</v>
      </c>
      <c r="L52" s="1" t="n">
        <v>0.4</v>
      </c>
      <c r="M52" s="1" t="n">
        <v>1.2</v>
      </c>
      <c r="N52" s="1" t="n">
        <v>-0.5</v>
      </c>
      <c r="O52" s="1" t="n">
        <v>0</v>
      </c>
      <c r="P52" s="1" t="n">
        <v>1</v>
      </c>
      <c r="Q52" s="2" t="n">
        <v>120</v>
      </c>
      <c r="R52" s="2" t="n">
        <f aca="false">C52/2/0.938/B52</f>
        <v>20.1374081971097</v>
      </c>
      <c r="S52" s="1" t="n">
        <f aca="false">Q52-R52</f>
        <v>99.8625918028903</v>
      </c>
      <c r="T52" s="1" t="n">
        <f aca="false">C52/4/Q52/S52</f>
        <v>0.000354653990320744</v>
      </c>
      <c r="U52" s="1" t="n">
        <f aca="false">1/(1+2*(1+C52/R52/R52)*T52/(1-T52))</f>
        <v>0.999261240396712</v>
      </c>
    </row>
    <row r="53" customFormat="false" ht="12.8" hidden="false" customHeight="false" outlineLevel="0" collapsed="false">
      <c r="A53" s="1" t="s">
        <v>21</v>
      </c>
      <c r="B53" s="1" t="n">
        <v>0.45</v>
      </c>
      <c r="C53" s="1" t="n">
        <v>19</v>
      </c>
      <c r="D53" s="1" t="n">
        <v>0.11297</v>
      </c>
      <c r="E53" s="1" t="s">
        <v>22</v>
      </c>
      <c r="F53" s="5" t="s">
        <v>23</v>
      </c>
      <c r="G53" s="5" t="s">
        <v>24</v>
      </c>
      <c r="H53" s="5" t="s">
        <v>25</v>
      </c>
      <c r="I53" s="1" t="n">
        <v>0.004</v>
      </c>
      <c r="J53" s="1" t="n">
        <v>0</v>
      </c>
      <c r="K53" s="1" t="n">
        <f aca="false">0.03*D53</f>
        <v>0.0033891</v>
      </c>
      <c r="L53" s="1" t="n">
        <v>0.3</v>
      </c>
      <c r="M53" s="1" t="n">
        <v>1.1</v>
      </c>
      <c r="N53" s="1" t="n">
        <v>0.8</v>
      </c>
      <c r="O53" s="1" t="n">
        <v>0</v>
      </c>
      <c r="P53" s="1" t="n">
        <v>1</v>
      </c>
      <c r="Q53" s="2" t="n">
        <v>120</v>
      </c>
      <c r="R53" s="2" t="n">
        <f aca="false">C53/2/0.938/B53</f>
        <v>22.5065150438285</v>
      </c>
      <c r="S53" s="1" t="n">
        <f aca="false">Q53-R53</f>
        <v>97.4934849561715</v>
      </c>
      <c r="T53" s="1" t="n">
        <f aca="false">C53/4/Q53/S53</f>
        <v>0.00040601003596423</v>
      </c>
      <c r="U53" s="1" t="n">
        <f aca="false">1/(1+2*(1+C53/R53/R53)*T53/(1-T53))</f>
        <v>0.999157889308911</v>
      </c>
    </row>
    <row r="54" customFormat="false" ht="12.8" hidden="false" customHeight="false" outlineLevel="0" collapsed="false">
      <c r="A54" s="1" t="s">
        <v>21</v>
      </c>
      <c r="B54" s="1" t="n">
        <v>0.45</v>
      </c>
      <c r="C54" s="1" t="n">
        <v>21.5</v>
      </c>
      <c r="D54" s="1" t="n">
        <v>0.11777</v>
      </c>
      <c r="E54" s="1" t="s">
        <v>22</v>
      </c>
      <c r="F54" s="5" t="s">
        <v>23</v>
      </c>
      <c r="G54" s="5" t="s">
        <v>24</v>
      </c>
      <c r="H54" s="5" t="s">
        <v>25</v>
      </c>
      <c r="I54" s="1" t="n">
        <v>0.0037</v>
      </c>
      <c r="J54" s="1" t="n">
        <v>0</v>
      </c>
      <c r="K54" s="1" t="n">
        <f aca="false">0.03*D54</f>
        <v>0.0035331</v>
      </c>
      <c r="L54" s="1" t="n">
        <v>0.3</v>
      </c>
      <c r="M54" s="1" t="n">
        <v>1</v>
      </c>
      <c r="N54" s="1" t="n">
        <v>0.2</v>
      </c>
      <c r="O54" s="1" t="n">
        <v>0</v>
      </c>
      <c r="P54" s="1" t="n">
        <v>1</v>
      </c>
      <c r="Q54" s="2" t="n">
        <v>120</v>
      </c>
      <c r="R54" s="2" t="n">
        <f aca="false">C54/2/0.938/B54</f>
        <v>25.467898602227</v>
      </c>
      <c r="S54" s="1" t="n">
        <f aca="false">Q54-R54</f>
        <v>94.532101397773</v>
      </c>
      <c r="T54" s="1" t="n">
        <f aca="false">C54/4/Q54/S54</f>
        <v>0.000473824933587289</v>
      </c>
      <c r="U54" s="1" t="n">
        <f aca="false">1/(1+2*(1+C54/R54/R54)*T54/(1-T54))</f>
        <v>0.99902143221242</v>
      </c>
    </row>
    <row r="55" customFormat="false" ht="12.8" hidden="false" customHeight="false" outlineLevel="0" collapsed="false">
      <c r="A55" s="1" t="s">
        <v>21</v>
      </c>
      <c r="B55" s="1" t="n">
        <v>0.45</v>
      </c>
      <c r="C55" s="1" t="n">
        <v>24.5</v>
      </c>
      <c r="D55" s="1" t="n">
        <v>0.10969</v>
      </c>
      <c r="E55" s="1" t="s">
        <v>22</v>
      </c>
      <c r="F55" s="5" t="s">
        <v>23</v>
      </c>
      <c r="G55" s="5" t="s">
        <v>24</v>
      </c>
      <c r="H55" s="5" t="s">
        <v>25</v>
      </c>
      <c r="I55" s="1" t="n">
        <v>0.0025</v>
      </c>
      <c r="J55" s="1" t="n">
        <v>0</v>
      </c>
      <c r="K55" s="1" t="n">
        <f aca="false">0.03*D55</f>
        <v>0.0032907</v>
      </c>
      <c r="L55" s="1" t="n">
        <v>0.2</v>
      </c>
      <c r="M55" s="1" t="n">
        <v>0.9</v>
      </c>
      <c r="N55" s="1" t="n">
        <v>0</v>
      </c>
      <c r="O55" s="1" t="n">
        <v>0</v>
      </c>
      <c r="P55" s="1" t="n">
        <v>0.4</v>
      </c>
      <c r="Q55" s="2" t="n">
        <v>120</v>
      </c>
      <c r="R55" s="2" t="n">
        <f aca="false">C55/2/0.938/B55</f>
        <v>29.0215588723051</v>
      </c>
      <c r="S55" s="1" t="n">
        <f aca="false">Q55-R55</f>
        <v>90.9784411276949</v>
      </c>
      <c r="T55" s="1" t="n">
        <f aca="false">C55/4/Q55/S55</f>
        <v>0.000561030349981772</v>
      </c>
      <c r="U55" s="1" t="n">
        <f aca="false">1/(1+2*(1+C55/R55/R55)*T55/(1-T55))</f>
        <v>0.998845985094149</v>
      </c>
    </row>
    <row r="56" customFormat="false" ht="12.8" hidden="false" customHeight="false" outlineLevel="0" collapsed="false">
      <c r="A56" s="1" t="s">
        <v>21</v>
      </c>
      <c r="B56" s="1" t="n">
        <v>0.45</v>
      </c>
      <c r="C56" s="1" t="n">
        <v>28</v>
      </c>
      <c r="D56" s="1" t="n">
        <v>0.1094</v>
      </c>
      <c r="E56" s="1" t="s">
        <v>22</v>
      </c>
      <c r="F56" s="5" t="s">
        <v>23</v>
      </c>
      <c r="G56" s="5" t="s">
        <v>24</v>
      </c>
      <c r="H56" s="5" t="s">
        <v>25</v>
      </c>
      <c r="I56" s="1" t="n">
        <v>0.0023</v>
      </c>
      <c r="J56" s="1" t="n">
        <v>0</v>
      </c>
      <c r="K56" s="1" t="n">
        <f aca="false">0.03*D56</f>
        <v>0.003282</v>
      </c>
      <c r="L56" s="1" t="n">
        <v>0.1</v>
      </c>
      <c r="M56" s="1" t="n">
        <v>0.8</v>
      </c>
      <c r="N56" s="1" t="n">
        <v>0.3</v>
      </c>
      <c r="O56" s="1" t="n">
        <v>0</v>
      </c>
      <c r="P56" s="1" t="n">
        <v>0.4</v>
      </c>
      <c r="Q56" s="2" t="n">
        <v>120</v>
      </c>
      <c r="R56" s="2" t="n">
        <f aca="false">C56/2/0.938/B56</f>
        <v>33.167495854063</v>
      </c>
      <c r="S56" s="1" t="n">
        <f aca="false">Q56-R56</f>
        <v>86.832504145937</v>
      </c>
      <c r="T56" s="1" t="n">
        <f aca="false">C56/4/Q56/S56</f>
        <v>0.000671791443850267</v>
      </c>
      <c r="U56" s="1" t="n">
        <f aca="false">1/(1+2*(1+C56/R56/R56)*T56/(1-T56))</f>
        <v>0.99862319140613</v>
      </c>
    </row>
    <row r="57" customFormat="false" ht="12.8" hidden="false" customHeight="false" outlineLevel="0" collapsed="false">
      <c r="A57" s="1" t="s">
        <v>21</v>
      </c>
      <c r="B57" s="1" t="n">
        <v>0.45</v>
      </c>
      <c r="C57" s="1" t="n">
        <v>32.5</v>
      </c>
      <c r="D57" s="1" t="n">
        <v>0.10935</v>
      </c>
      <c r="E57" s="1" t="s">
        <v>22</v>
      </c>
      <c r="F57" s="5" t="s">
        <v>23</v>
      </c>
      <c r="G57" s="5" t="s">
        <v>24</v>
      </c>
      <c r="H57" s="5" t="s">
        <v>25</v>
      </c>
      <c r="I57" s="1" t="n">
        <v>0.0023</v>
      </c>
      <c r="J57" s="1" t="n">
        <v>0</v>
      </c>
      <c r="K57" s="1" t="n">
        <f aca="false">0.03*D57</f>
        <v>0.0032805</v>
      </c>
      <c r="L57" s="1" t="n">
        <v>0</v>
      </c>
      <c r="M57" s="1" t="n">
        <v>0.7</v>
      </c>
      <c r="N57" s="1" t="n">
        <v>-0.1</v>
      </c>
      <c r="O57" s="1" t="n">
        <v>0</v>
      </c>
      <c r="P57" s="1" t="n">
        <v>0.3</v>
      </c>
      <c r="Q57" s="2" t="n">
        <v>120</v>
      </c>
      <c r="R57" s="2" t="n">
        <f aca="false">C57/2/0.938/B57</f>
        <v>38.4979862591803</v>
      </c>
      <c r="S57" s="1" t="n">
        <f aca="false">Q57-R57</f>
        <v>81.5020137408197</v>
      </c>
      <c r="T57" s="1" t="n">
        <f aca="false">C57/4/Q57/S57</f>
        <v>0.000830756569385501</v>
      </c>
      <c r="U57" s="1" t="n">
        <f aca="false">1/(1+2*(1+C57/R57/R57)*T57/(1-T57))</f>
        <v>0.998303523672676</v>
      </c>
    </row>
    <row r="58" customFormat="false" ht="12.8" hidden="false" customHeight="false" outlineLevel="0" collapsed="false">
      <c r="A58" s="1" t="s">
        <v>21</v>
      </c>
      <c r="B58" s="1" t="n">
        <v>0.45</v>
      </c>
      <c r="C58" s="1" t="n">
        <v>37.5</v>
      </c>
      <c r="D58" s="1" t="n">
        <v>0.10882</v>
      </c>
      <c r="E58" s="1" t="s">
        <v>22</v>
      </c>
      <c r="F58" s="5" t="s">
        <v>23</v>
      </c>
      <c r="G58" s="5" t="s">
        <v>24</v>
      </c>
      <c r="H58" s="5" t="s">
        <v>25</v>
      </c>
      <c r="I58" s="1" t="n">
        <v>0.0027</v>
      </c>
      <c r="J58" s="1" t="n">
        <v>0</v>
      </c>
      <c r="K58" s="1" t="n">
        <f aca="false">0.03*D58</f>
        <v>0.0032646</v>
      </c>
      <c r="L58" s="1" t="n">
        <v>0</v>
      </c>
      <c r="M58" s="1" t="n">
        <v>0.7</v>
      </c>
      <c r="N58" s="1" t="n">
        <v>-0.1</v>
      </c>
      <c r="O58" s="1" t="n">
        <v>0</v>
      </c>
      <c r="P58" s="1" t="n">
        <v>0.2</v>
      </c>
      <c r="Q58" s="2" t="n">
        <v>120</v>
      </c>
      <c r="R58" s="2" t="n">
        <f aca="false">C58/2/0.938/B58</f>
        <v>44.4207533759773</v>
      </c>
      <c r="S58" s="1" t="n">
        <f aca="false">Q58-R58</f>
        <v>75.5792466240227</v>
      </c>
      <c r="T58" s="1" t="n">
        <f aca="false">C58/4/Q58/S58</f>
        <v>0.00103368323302614</v>
      </c>
      <c r="U58" s="1" t="n">
        <f aca="false">1/(1+2*(1+C58/R58/R58)*T58/(1-T58))</f>
        <v>0.99789560196015</v>
      </c>
    </row>
    <row r="59" customFormat="false" ht="12.8" hidden="false" customHeight="false" outlineLevel="0" collapsed="false">
      <c r="A59" s="1" t="s">
        <v>21</v>
      </c>
      <c r="B59" s="1" t="n">
        <v>0.45</v>
      </c>
      <c r="C59" s="1" t="n">
        <v>43</v>
      </c>
      <c r="D59" s="1" t="n">
        <v>0.10567</v>
      </c>
      <c r="E59" s="1" t="s">
        <v>22</v>
      </c>
      <c r="F59" s="5" t="s">
        <v>23</v>
      </c>
      <c r="G59" s="5" t="s">
        <v>24</v>
      </c>
      <c r="H59" s="5" t="s">
        <v>25</v>
      </c>
      <c r="I59" s="1" t="n">
        <v>0.003</v>
      </c>
      <c r="J59" s="1" t="n">
        <v>0</v>
      </c>
      <c r="K59" s="1" t="n">
        <f aca="false">0.03*D59</f>
        <v>0.0031701</v>
      </c>
      <c r="L59" s="1" t="n">
        <v>-0.1</v>
      </c>
      <c r="M59" s="1" t="n">
        <v>0.6</v>
      </c>
      <c r="N59" s="1" t="n">
        <v>0.5</v>
      </c>
      <c r="O59" s="1" t="n">
        <v>0</v>
      </c>
      <c r="P59" s="1" t="n">
        <v>0</v>
      </c>
      <c r="Q59" s="2" t="n">
        <v>120</v>
      </c>
      <c r="R59" s="2" t="n">
        <f aca="false">C59/2/0.938/B59</f>
        <v>50.9357972044539</v>
      </c>
      <c r="S59" s="1" t="n">
        <f aca="false">Q59-R59</f>
        <v>69.0642027955461</v>
      </c>
      <c r="T59" s="1" t="n">
        <f aca="false">C59/4/Q59/S59</f>
        <v>0.00129710225713502</v>
      </c>
      <c r="U59" s="1" t="n">
        <f aca="false">1/(1+2*(1+C59/R59/R59)*T59/(1-T59))</f>
        <v>0.997366329021942</v>
      </c>
    </row>
    <row r="60" customFormat="false" ht="12.8" hidden="false" customHeight="false" outlineLevel="0" collapsed="false">
      <c r="A60" s="1" t="s">
        <v>21</v>
      </c>
      <c r="B60" s="1" t="n">
        <v>0.45</v>
      </c>
      <c r="C60" s="1" t="n">
        <v>49.5</v>
      </c>
      <c r="D60" s="1" t="n">
        <v>0.09836</v>
      </c>
      <c r="E60" s="1" t="s">
        <v>22</v>
      </c>
      <c r="F60" s="5" t="s">
        <v>23</v>
      </c>
      <c r="G60" s="5" t="s">
        <v>24</v>
      </c>
      <c r="H60" s="5" t="s">
        <v>25</v>
      </c>
      <c r="I60" s="1" t="n">
        <v>0.003</v>
      </c>
      <c r="J60" s="1" t="n">
        <v>0</v>
      </c>
      <c r="K60" s="1" t="n">
        <f aca="false">0.03*D60</f>
        <v>0.0029508</v>
      </c>
      <c r="L60" s="1" t="n">
        <v>-0.1</v>
      </c>
      <c r="M60" s="1" t="n">
        <v>0.5</v>
      </c>
      <c r="N60" s="1" t="n">
        <v>0.4</v>
      </c>
      <c r="O60" s="1" t="n">
        <v>0</v>
      </c>
      <c r="P60" s="1" t="n">
        <v>0</v>
      </c>
      <c r="Q60" s="2" t="n">
        <v>120</v>
      </c>
      <c r="R60" s="2" t="n">
        <f aca="false">C60/2/0.938/B60</f>
        <v>58.63539445629</v>
      </c>
      <c r="S60" s="1" t="n">
        <f aca="false">Q60-R60</f>
        <v>61.36460554371</v>
      </c>
      <c r="T60" s="1" t="n">
        <f aca="false">C60/4/Q60/S60</f>
        <v>0.00168052901320361</v>
      </c>
      <c r="U60" s="1" t="n">
        <f aca="false">1/(1+2*(1+C60/R60/R60)*T60/(1-T60))</f>
        <v>0.996596435806955</v>
      </c>
    </row>
    <row r="61" customFormat="false" ht="12.8" hidden="false" customHeight="false" outlineLevel="0" collapsed="false">
      <c r="A61" s="1" t="s">
        <v>21</v>
      </c>
      <c r="B61" s="1" t="n">
        <v>0.45</v>
      </c>
      <c r="C61" s="1" t="n">
        <v>57</v>
      </c>
      <c r="D61" s="1" t="n">
        <v>0.10376</v>
      </c>
      <c r="E61" s="1" t="s">
        <v>22</v>
      </c>
      <c r="F61" s="5" t="s">
        <v>23</v>
      </c>
      <c r="G61" s="5" t="s">
        <v>24</v>
      </c>
      <c r="H61" s="5" t="s">
        <v>25</v>
      </c>
      <c r="I61" s="1" t="n">
        <v>0.0034</v>
      </c>
      <c r="J61" s="1" t="n">
        <v>0</v>
      </c>
      <c r="K61" s="1" t="n">
        <f aca="false">0.03*D61</f>
        <v>0.0031128</v>
      </c>
      <c r="L61" s="1" t="n">
        <v>-0.2</v>
      </c>
      <c r="M61" s="1" t="n">
        <v>0.5</v>
      </c>
      <c r="N61" s="1" t="n">
        <v>0.8</v>
      </c>
      <c r="O61" s="1" t="n">
        <v>0</v>
      </c>
      <c r="P61" s="1" t="n">
        <v>0</v>
      </c>
      <c r="Q61" s="2" t="n">
        <v>120</v>
      </c>
      <c r="R61" s="2" t="n">
        <f aca="false">C61/2/0.938/B61</f>
        <v>67.5195451314854</v>
      </c>
      <c r="S61" s="1" t="n">
        <f aca="false">Q61-R61</f>
        <v>52.4804548685146</v>
      </c>
      <c r="T61" s="1" t="n">
        <f aca="false">C61/4/Q61/S61</f>
        <v>0.002262747156013</v>
      </c>
      <c r="U61" s="1" t="n">
        <f aca="false">1/(1+2*(1+C61/R61/R61)*T61/(1-T61))</f>
        <v>0.995428525978099</v>
      </c>
    </row>
    <row r="62" customFormat="false" ht="12.8" hidden="false" customHeight="false" outlineLevel="0" collapsed="false">
      <c r="A62" s="1" t="s">
        <v>21</v>
      </c>
      <c r="B62" s="1" t="n">
        <v>0.45</v>
      </c>
      <c r="C62" s="1" t="n">
        <v>65.5</v>
      </c>
      <c r="D62" s="1" t="n">
        <v>0.09801</v>
      </c>
      <c r="E62" s="1" t="s">
        <v>22</v>
      </c>
      <c r="F62" s="5" t="s">
        <v>23</v>
      </c>
      <c r="G62" s="5" t="s">
        <v>24</v>
      </c>
      <c r="H62" s="5" t="s">
        <v>25</v>
      </c>
      <c r="I62" s="1" t="n">
        <v>0.0035</v>
      </c>
      <c r="J62" s="1" t="n">
        <v>0</v>
      </c>
      <c r="K62" s="1" t="n">
        <f aca="false">0.03*D62</f>
        <v>0.0029403</v>
      </c>
      <c r="L62" s="1" t="n">
        <v>-0.2</v>
      </c>
      <c r="M62" s="1" t="n">
        <v>0.5</v>
      </c>
      <c r="N62" s="1" t="n">
        <v>0.2</v>
      </c>
      <c r="O62" s="1" t="n">
        <v>0</v>
      </c>
      <c r="P62" s="1" t="n">
        <v>0</v>
      </c>
      <c r="Q62" s="2" t="n">
        <v>120</v>
      </c>
      <c r="R62" s="2" t="n">
        <f aca="false">C62/2/0.938/B62</f>
        <v>77.5882492300403</v>
      </c>
      <c r="S62" s="1" t="n">
        <f aca="false">Q62-R62</f>
        <v>42.4117507699597</v>
      </c>
      <c r="T62" s="1" t="n">
        <f aca="false">C62/4/Q62/S62</f>
        <v>0.0032174652273489</v>
      </c>
      <c r="U62" s="1" t="n">
        <f aca="false">1/(1+2*(1+C62/R62/R62)*T62/(1-T62))</f>
        <v>0.993516369007999</v>
      </c>
    </row>
    <row r="63" customFormat="false" ht="12.8" hidden="false" customHeight="false" outlineLevel="0" collapsed="false">
      <c r="A63" s="1" t="s">
        <v>21</v>
      </c>
      <c r="B63" s="1" t="n">
        <v>0.45</v>
      </c>
      <c r="C63" s="1" t="n">
        <v>75</v>
      </c>
      <c r="D63" s="1" t="n">
        <v>0.09714</v>
      </c>
      <c r="E63" s="1" t="s">
        <v>22</v>
      </c>
      <c r="F63" s="5" t="s">
        <v>23</v>
      </c>
      <c r="G63" s="5" t="s">
        <v>24</v>
      </c>
      <c r="H63" s="5" t="s">
        <v>25</v>
      </c>
      <c r="I63" s="1" t="n">
        <v>0.0042</v>
      </c>
      <c r="J63" s="1" t="n">
        <v>0</v>
      </c>
      <c r="K63" s="1" t="n">
        <f aca="false">0.03*D63</f>
        <v>0.0029142</v>
      </c>
      <c r="L63" s="1" t="n">
        <v>-0.2</v>
      </c>
      <c r="M63" s="1" t="n">
        <v>0.4</v>
      </c>
      <c r="N63" s="1" t="n">
        <v>0</v>
      </c>
      <c r="O63" s="1" t="n">
        <v>0</v>
      </c>
      <c r="P63" s="1" t="n">
        <v>0</v>
      </c>
      <c r="Q63" s="2" t="n">
        <v>120</v>
      </c>
      <c r="R63" s="2" t="n">
        <f aca="false">C63/2/0.938/B63</f>
        <v>88.8415067519545</v>
      </c>
      <c r="S63" s="1" t="n">
        <f aca="false">Q63-R63</f>
        <v>31.1584932480455</v>
      </c>
      <c r="T63" s="1" t="n">
        <f aca="false">C63/4/Q63/S63</f>
        <v>0.00501468407846715</v>
      </c>
      <c r="U63" s="1" t="n">
        <f aca="false">1/(1+2*(1+C63/R63/R63)*T63/(1-T63))</f>
        <v>0.989926803521543</v>
      </c>
    </row>
    <row r="64" customFormat="false" ht="12.8" hidden="false" customHeight="false" outlineLevel="0" collapsed="false">
      <c r="A64" s="1" t="s">
        <v>21</v>
      </c>
      <c r="B64" s="1" t="n">
        <v>0.55</v>
      </c>
      <c r="C64" s="1" t="n">
        <v>15</v>
      </c>
      <c r="D64" s="1" t="n">
        <v>0.05873</v>
      </c>
      <c r="E64" s="1" t="s">
        <v>22</v>
      </c>
      <c r="F64" s="5" t="s">
        <v>23</v>
      </c>
      <c r="G64" s="5" t="s">
        <v>24</v>
      </c>
      <c r="H64" s="5" t="s">
        <v>25</v>
      </c>
      <c r="I64" s="1" t="n">
        <v>0.0024</v>
      </c>
      <c r="J64" s="1" t="n">
        <v>0</v>
      </c>
      <c r="K64" s="1" t="n">
        <f aca="false">0.03*D64</f>
        <v>0.0017619</v>
      </c>
      <c r="L64" s="1" t="n">
        <v>2</v>
      </c>
      <c r="M64" s="1" t="n">
        <v>3.4</v>
      </c>
      <c r="N64" s="1" t="n">
        <v>2.1</v>
      </c>
      <c r="O64" s="1" t="n">
        <v>0</v>
      </c>
      <c r="P64" s="1" t="n">
        <v>1</v>
      </c>
      <c r="Q64" s="2" t="n">
        <v>120</v>
      </c>
      <c r="R64" s="2" t="n">
        <f aca="false">C64/2/0.938/B64</f>
        <v>14.5377011048653</v>
      </c>
      <c r="S64" s="1" t="n">
        <f aca="false">Q64-R64</f>
        <v>105.462298895135</v>
      </c>
      <c r="T64" s="1" t="n">
        <f aca="false">C64/4/Q64/S64</f>
        <v>0.00029631442067343</v>
      </c>
      <c r="U64" s="1" t="n">
        <f aca="false">1/(1+2*(1+C64/R64/R64)*T64/(1-T64))</f>
        <v>0.999365524561353</v>
      </c>
    </row>
    <row r="65" customFormat="false" ht="12.8" hidden="false" customHeight="false" outlineLevel="0" collapsed="false">
      <c r="A65" s="1" t="s">
        <v>21</v>
      </c>
      <c r="B65" s="1" t="n">
        <v>0.55</v>
      </c>
      <c r="C65" s="1" t="n">
        <v>17</v>
      </c>
      <c r="D65" s="1" t="n">
        <v>0.05719</v>
      </c>
      <c r="E65" s="1" t="s">
        <v>22</v>
      </c>
      <c r="F65" s="5" t="s">
        <v>23</v>
      </c>
      <c r="G65" s="5" t="s">
        <v>24</v>
      </c>
      <c r="H65" s="5" t="s">
        <v>25</v>
      </c>
      <c r="I65" s="1" t="n">
        <v>0.0026</v>
      </c>
      <c r="J65" s="1" t="n">
        <v>0</v>
      </c>
      <c r="K65" s="1" t="n">
        <f aca="false">0.03*D65</f>
        <v>0.0017157</v>
      </c>
      <c r="L65" s="1" t="n">
        <v>1.7</v>
      </c>
      <c r="M65" s="1" t="n">
        <v>3</v>
      </c>
      <c r="N65" s="1" t="n">
        <v>1.8</v>
      </c>
      <c r="O65" s="1" t="n">
        <v>0</v>
      </c>
      <c r="P65" s="1" t="n">
        <v>1</v>
      </c>
      <c r="Q65" s="2" t="n">
        <v>120</v>
      </c>
      <c r="R65" s="2" t="n">
        <f aca="false">C65/2/0.938/B65</f>
        <v>16.4760612521807</v>
      </c>
      <c r="S65" s="1" t="n">
        <f aca="false">Q65-R65</f>
        <v>103.523938747819</v>
      </c>
      <c r="T65" s="1" t="n">
        <f aca="false">C65/4/Q65/S65</f>
        <v>0.000342110888506091</v>
      </c>
      <c r="U65" s="1" t="n">
        <f aca="false">1/(1+2*(1+C65/R65/R65)*T65/(1-T65))</f>
        <v>0.999273209173215</v>
      </c>
    </row>
    <row r="66" customFormat="false" ht="12.8" hidden="false" customHeight="false" outlineLevel="0" collapsed="false">
      <c r="A66" s="1" t="s">
        <v>21</v>
      </c>
      <c r="B66" s="1" t="n">
        <v>0.55</v>
      </c>
      <c r="C66" s="1" t="n">
        <v>19</v>
      </c>
      <c r="D66" s="1" t="n">
        <v>0.06293</v>
      </c>
      <c r="E66" s="1" t="s">
        <v>22</v>
      </c>
      <c r="F66" s="5" t="s">
        <v>23</v>
      </c>
      <c r="G66" s="5" t="s">
        <v>24</v>
      </c>
      <c r="H66" s="5" t="s">
        <v>25</v>
      </c>
      <c r="I66" s="1" t="n">
        <v>0.003</v>
      </c>
      <c r="J66" s="1" t="n">
        <v>0</v>
      </c>
      <c r="K66" s="1" t="n">
        <f aca="false">0.03*D66</f>
        <v>0.0018879</v>
      </c>
      <c r="L66" s="1" t="n">
        <v>1.4</v>
      </c>
      <c r="M66" s="1" t="n">
        <v>2.7</v>
      </c>
      <c r="N66" s="1" t="n">
        <v>0.7</v>
      </c>
      <c r="O66" s="1" t="n">
        <v>0</v>
      </c>
      <c r="P66" s="1" t="n">
        <v>1</v>
      </c>
      <c r="Q66" s="2" t="n">
        <v>120</v>
      </c>
      <c r="R66" s="2" t="n">
        <f aca="false">C66/2/0.938/B66</f>
        <v>18.414421399496</v>
      </c>
      <c r="S66" s="1" t="n">
        <f aca="false">Q66-R66</f>
        <v>101.585578600504</v>
      </c>
      <c r="T66" s="1" t="n">
        <f aca="false">C66/4/Q66/S66</f>
        <v>0.000389655046303363</v>
      </c>
      <c r="U66" s="1" t="n">
        <f aca="false">1/(1+2*(1+C66/R66/R66)*T66/(1-T66))</f>
        <v>0.99917737993034</v>
      </c>
    </row>
    <row r="67" customFormat="false" ht="12.8" hidden="false" customHeight="false" outlineLevel="0" collapsed="false">
      <c r="A67" s="1" t="s">
        <v>21</v>
      </c>
      <c r="B67" s="1" t="n">
        <v>0.55</v>
      </c>
      <c r="C67" s="1" t="n">
        <v>21.5</v>
      </c>
      <c r="D67" s="1" t="n">
        <v>0.05927</v>
      </c>
      <c r="E67" s="1" t="s">
        <v>22</v>
      </c>
      <c r="F67" s="5" t="s">
        <v>23</v>
      </c>
      <c r="G67" s="5" t="s">
        <v>24</v>
      </c>
      <c r="H67" s="5" t="s">
        <v>25</v>
      </c>
      <c r="I67" s="1" t="n">
        <v>0.0026</v>
      </c>
      <c r="J67" s="1" t="n">
        <v>0</v>
      </c>
      <c r="K67" s="1" t="n">
        <f aca="false">0.03*D67</f>
        <v>0.0017781</v>
      </c>
      <c r="L67" s="1" t="n">
        <v>1.2</v>
      </c>
      <c r="M67" s="1" t="n">
        <v>2.4</v>
      </c>
      <c r="N67" s="1" t="n">
        <v>0.8</v>
      </c>
      <c r="O67" s="1" t="n">
        <v>0</v>
      </c>
      <c r="P67" s="1" t="n">
        <v>1</v>
      </c>
      <c r="Q67" s="2" t="n">
        <v>120</v>
      </c>
      <c r="R67" s="2" t="n">
        <f aca="false">C67/2/0.938/B67</f>
        <v>20.8373715836402</v>
      </c>
      <c r="S67" s="1" t="n">
        <f aca="false">Q67-R67</f>
        <v>99.1626284163598</v>
      </c>
      <c r="T67" s="1" t="n">
        <f aca="false">C67/4/Q67/S67</f>
        <v>0.000451699066291359</v>
      </c>
      <c r="U67" s="1" t="n">
        <f aca="false">1/(1+2*(1+C67/R67/R67)*T67/(1-T67))</f>
        <v>0.999052338930794</v>
      </c>
    </row>
    <row r="68" customFormat="false" ht="12.8" hidden="false" customHeight="false" outlineLevel="0" collapsed="false">
      <c r="A68" s="1" t="s">
        <v>21</v>
      </c>
      <c r="B68" s="1" t="n">
        <v>0.55</v>
      </c>
      <c r="C68" s="1" t="n">
        <v>24.5</v>
      </c>
      <c r="D68" s="1" t="n">
        <v>0.05603</v>
      </c>
      <c r="E68" s="1" t="s">
        <v>22</v>
      </c>
      <c r="F68" s="5" t="s">
        <v>23</v>
      </c>
      <c r="G68" s="5" t="s">
        <v>24</v>
      </c>
      <c r="H68" s="5" t="s">
        <v>25</v>
      </c>
      <c r="I68" s="1" t="n">
        <v>0.0028</v>
      </c>
      <c r="J68" s="1" t="n">
        <v>0</v>
      </c>
      <c r="K68" s="1" t="n">
        <f aca="false">0.03*D68</f>
        <v>0.0016809</v>
      </c>
      <c r="L68" s="1" t="n">
        <v>1</v>
      </c>
      <c r="M68" s="1" t="n">
        <v>2.1</v>
      </c>
      <c r="N68" s="1" t="n">
        <v>0.7</v>
      </c>
      <c r="O68" s="1" t="n">
        <v>0</v>
      </c>
      <c r="P68" s="1" t="n">
        <v>1</v>
      </c>
      <c r="Q68" s="2" t="n">
        <v>120</v>
      </c>
      <c r="R68" s="2" t="n">
        <f aca="false">C68/2/0.938/B68</f>
        <v>23.7449118046133</v>
      </c>
      <c r="S68" s="1" t="n">
        <f aca="false">Q68-R68</f>
        <v>96.2550881953867</v>
      </c>
      <c r="T68" s="1" t="n">
        <f aca="false">C68/4/Q68/S68</f>
        <v>0.000530274997650597</v>
      </c>
      <c r="U68" s="1" t="n">
        <f aca="false">1/(1+2*(1+C68/R68/R68)*T68/(1-T68))</f>
        <v>0.998894002826387</v>
      </c>
    </row>
    <row r="69" customFormat="false" ht="12.8" hidden="false" customHeight="false" outlineLevel="0" collapsed="false">
      <c r="A69" s="1" t="s">
        <v>21</v>
      </c>
      <c r="B69" s="1" t="n">
        <v>0.55</v>
      </c>
      <c r="C69" s="1" t="n">
        <v>28</v>
      </c>
      <c r="D69" s="1" t="n">
        <v>0.05914</v>
      </c>
      <c r="E69" s="1" t="s">
        <v>22</v>
      </c>
      <c r="F69" s="5" t="s">
        <v>23</v>
      </c>
      <c r="G69" s="5" t="s">
        <v>24</v>
      </c>
      <c r="H69" s="5" t="s">
        <v>25</v>
      </c>
      <c r="I69" s="1" t="n">
        <v>0.0017</v>
      </c>
      <c r="J69" s="1" t="n">
        <v>0</v>
      </c>
      <c r="K69" s="1" t="n">
        <f aca="false">0.03*D69</f>
        <v>0.0017742</v>
      </c>
      <c r="L69" s="1" t="n">
        <v>0.8</v>
      </c>
      <c r="M69" s="1" t="n">
        <v>1.9</v>
      </c>
      <c r="N69" s="1" t="n">
        <v>0.7</v>
      </c>
      <c r="O69" s="1" t="n">
        <v>0</v>
      </c>
      <c r="P69" s="1" t="n">
        <v>0.4</v>
      </c>
      <c r="Q69" s="2" t="n">
        <v>120</v>
      </c>
      <c r="R69" s="2" t="n">
        <f aca="false">C69/2/0.938/B69</f>
        <v>27.1370420624152</v>
      </c>
      <c r="S69" s="1" t="n">
        <f aca="false">Q69-R69</f>
        <v>92.8629579375848</v>
      </c>
      <c r="T69" s="1" t="n">
        <f aca="false">C69/4/Q69/S69</f>
        <v>0.000628165789986363</v>
      </c>
      <c r="U69" s="1" t="n">
        <f aca="false">1/(1+2*(1+C69/R69/R69)*T69/(1-T69))</f>
        <v>0.998696781283869</v>
      </c>
    </row>
    <row r="70" customFormat="false" ht="12.8" hidden="false" customHeight="false" outlineLevel="0" collapsed="false">
      <c r="A70" s="1" t="s">
        <v>21</v>
      </c>
      <c r="B70" s="1" t="n">
        <v>0.55</v>
      </c>
      <c r="C70" s="1" t="n">
        <v>32.5</v>
      </c>
      <c r="D70" s="1" t="n">
        <v>0.0568</v>
      </c>
      <c r="E70" s="1" t="s">
        <v>22</v>
      </c>
      <c r="F70" s="5" t="s">
        <v>23</v>
      </c>
      <c r="G70" s="5" t="s">
        <v>24</v>
      </c>
      <c r="H70" s="5" t="s">
        <v>25</v>
      </c>
      <c r="I70" s="1" t="n">
        <v>0.0017</v>
      </c>
      <c r="J70" s="1" t="n">
        <v>0</v>
      </c>
      <c r="K70" s="1" t="n">
        <f aca="false">0.03*D70</f>
        <v>0.001704</v>
      </c>
      <c r="L70" s="1" t="n">
        <v>0.6</v>
      </c>
      <c r="M70" s="1" t="n">
        <v>1.6</v>
      </c>
      <c r="N70" s="1" t="n">
        <v>0.4</v>
      </c>
      <c r="O70" s="1" t="n">
        <v>0</v>
      </c>
      <c r="P70" s="1" t="n">
        <v>0.3</v>
      </c>
      <c r="Q70" s="2" t="n">
        <v>120</v>
      </c>
      <c r="R70" s="2" t="n">
        <f aca="false">C70/2/0.938/B70</f>
        <v>31.4983523938748</v>
      </c>
      <c r="S70" s="1" t="n">
        <f aca="false">Q70-R70</f>
        <v>88.5016476061252</v>
      </c>
      <c r="T70" s="1" t="n">
        <f aca="false">C70/4/Q70/S70</f>
        <v>0.000765051670390001</v>
      </c>
      <c r="U70" s="1" t="n">
        <f aca="false">1/(1+2*(1+C70/R70/R70)*T70/(1-T70))</f>
        <v>0.998421061761496</v>
      </c>
    </row>
    <row r="71" customFormat="false" ht="12.8" hidden="false" customHeight="false" outlineLevel="0" collapsed="false">
      <c r="A71" s="1" t="s">
        <v>21</v>
      </c>
      <c r="B71" s="1" t="n">
        <v>0.55</v>
      </c>
      <c r="C71" s="1" t="n">
        <v>37.5</v>
      </c>
      <c r="D71" s="1" t="n">
        <v>0.05526</v>
      </c>
      <c r="E71" s="1" t="s">
        <v>22</v>
      </c>
      <c r="F71" s="5" t="s">
        <v>23</v>
      </c>
      <c r="G71" s="5" t="s">
        <v>24</v>
      </c>
      <c r="H71" s="5" t="s">
        <v>25</v>
      </c>
      <c r="I71" s="1" t="n">
        <v>0.0019</v>
      </c>
      <c r="J71" s="1" t="n">
        <v>0</v>
      </c>
      <c r="K71" s="1" t="n">
        <f aca="false">0.03*D71</f>
        <v>0.0016578</v>
      </c>
      <c r="L71" s="1" t="n">
        <v>0.4</v>
      </c>
      <c r="M71" s="1" t="n">
        <v>1.4</v>
      </c>
      <c r="N71" s="1" t="n">
        <v>0.5</v>
      </c>
      <c r="O71" s="1" t="n">
        <v>0</v>
      </c>
      <c r="P71" s="1" t="n">
        <v>0.2</v>
      </c>
      <c r="Q71" s="2" t="n">
        <v>120</v>
      </c>
      <c r="R71" s="2" t="n">
        <f aca="false">C71/2/0.938/B71</f>
        <v>36.3442527621632</v>
      </c>
      <c r="S71" s="1" t="n">
        <f aca="false">Q71-R71</f>
        <v>83.6557472378368</v>
      </c>
      <c r="T71" s="1" t="n">
        <f aca="false">C71/4/Q71/S71</f>
        <v>0.000933886822837017</v>
      </c>
      <c r="U71" s="1" t="n">
        <f aca="false">1/(1+2*(1+C71/R71/R71)*T71/(1-T71))</f>
        <v>0.998081094736948</v>
      </c>
    </row>
    <row r="72" customFormat="false" ht="12.8" hidden="false" customHeight="false" outlineLevel="0" collapsed="false">
      <c r="A72" s="1" t="s">
        <v>21</v>
      </c>
      <c r="B72" s="1" t="n">
        <v>0.55</v>
      </c>
      <c r="C72" s="1" t="n">
        <v>43</v>
      </c>
      <c r="D72" s="1" t="n">
        <v>0.05607</v>
      </c>
      <c r="E72" s="1" t="s">
        <v>22</v>
      </c>
      <c r="F72" s="5" t="s">
        <v>23</v>
      </c>
      <c r="G72" s="5" t="s">
        <v>24</v>
      </c>
      <c r="H72" s="5" t="s">
        <v>25</v>
      </c>
      <c r="I72" s="1" t="n">
        <v>0.0023</v>
      </c>
      <c r="J72" s="1" t="n">
        <v>0</v>
      </c>
      <c r="K72" s="1" t="n">
        <f aca="false">0.03*D72</f>
        <v>0.0016821</v>
      </c>
      <c r="L72" s="1" t="n">
        <v>0.3</v>
      </c>
      <c r="M72" s="1" t="n">
        <v>1.3</v>
      </c>
      <c r="N72" s="1" t="n">
        <v>0.5</v>
      </c>
      <c r="O72" s="1" t="n">
        <v>0</v>
      </c>
      <c r="P72" s="1" t="n">
        <v>0</v>
      </c>
      <c r="Q72" s="2" t="n">
        <v>120</v>
      </c>
      <c r="R72" s="2" t="n">
        <f aca="false">C72/2/0.938/B72</f>
        <v>41.6747431672805</v>
      </c>
      <c r="S72" s="1" t="n">
        <f aca="false">Q72-R72</f>
        <v>78.3252568327195</v>
      </c>
      <c r="T72" s="1" t="n">
        <f aca="false">C72/4/Q72/S72</f>
        <v>0.00114373494522537</v>
      </c>
      <c r="U72" s="1" t="n">
        <f aca="false">1/(1+2*(1+C72/R72/R72)*T72/(1-T72))</f>
        <v>0.997658706429206</v>
      </c>
    </row>
    <row r="73" customFormat="false" ht="12.8" hidden="false" customHeight="false" outlineLevel="0" collapsed="false">
      <c r="A73" s="1" t="s">
        <v>21</v>
      </c>
      <c r="B73" s="1" t="n">
        <v>0.55</v>
      </c>
      <c r="C73" s="1" t="n">
        <v>49.5</v>
      </c>
      <c r="D73" s="1" t="n">
        <v>0.05516</v>
      </c>
      <c r="E73" s="1" t="s">
        <v>22</v>
      </c>
      <c r="F73" s="5" t="s">
        <v>23</v>
      </c>
      <c r="G73" s="5" t="s">
        <v>24</v>
      </c>
      <c r="H73" s="5" t="s">
        <v>25</v>
      </c>
      <c r="I73" s="1" t="n">
        <v>0.0024</v>
      </c>
      <c r="J73" s="1" t="n">
        <v>0</v>
      </c>
      <c r="K73" s="1" t="n">
        <f aca="false">0.03*D73</f>
        <v>0.0016548</v>
      </c>
      <c r="L73" s="1" t="n">
        <v>0.2</v>
      </c>
      <c r="M73" s="1" t="n">
        <v>1.1</v>
      </c>
      <c r="N73" s="1" t="n">
        <v>0.4</v>
      </c>
      <c r="O73" s="1" t="n">
        <v>0</v>
      </c>
      <c r="P73" s="1" t="n">
        <v>0</v>
      </c>
      <c r="Q73" s="2" t="n">
        <v>120</v>
      </c>
      <c r="R73" s="2" t="n">
        <f aca="false">C73/2/0.938/B73</f>
        <v>47.9744136460554</v>
      </c>
      <c r="S73" s="1" t="n">
        <f aca="false">Q73-R73</f>
        <v>72.0255863539446</v>
      </c>
      <c r="T73" s="1" t="n">
        <f aca="false">C73/4/Q73/S73</f>
        <v>0.00143178285968028</v>
      </c>
      <c r="U73" s="1" t="n">
        <f aca="false">1/(1+2*(1+C73/R73/R73)*T73/(1-T73))</f>
        <v>0.997079208543572</v>
      </c>
    </row>
    <row r="74" customFormat="false" ht="12.8" hidden="false" customHeight="false" outlineLevel="0" collapsed="false">
      <c r="A74" s="1" t="s">
        <v>21</v>
      </c>
      <c r="B74" s="1" t="n">
        <v>0.55</v>
      </c>
      <c r="C74" s="1" t="n">
        <v>57</v>
      </c>
      <c r="D74" s="1" t="n">
        <v>0.04991</v>
      </c>
      <c r="E74" s="1" t="s">
        <v>22</v>
      </c>
      <c r="F74" s="5" t="s">
        <v>23</v>
      </c>
      <c r="G74" s="5" t="s">
        <v>24</v>
      </c>
      <c r="H74" s="5" t="s">
        <v>25</v>
      </c>
      <c r="I74" s="1" t="n">
        <v>0.0024</v>
      </c>
      <c r="J74" s="1" t="n">
        <v>0</v>
      </c>
      <c r="K74" s="1" t="n">
        <f aca="false">0.03*D74</f>
        <v>0.0014973</v>
      </c>
      <c r="L74" s="1" t="n">
        <v>0.1</v>
      </c>
      <c r="M74" s="1" t="n">
        <v>1</v>
      </c>
      <c r="N74" s="1" t="n">
        <v>0.1</v>
      </c>
      <c r="O74" s="1" t="n">
        <v>0</v>
      </c>
      <c r="P74" s="1" t="n">
        <v>0</v>
      </c>
      <c r="Q74" s="2" t="n">
        <v>120</v>
      </c>
      <c r="R74" s="2" t="n">
        <f aca="false">C74/2/0.938/B74</f>
        <v>55.2432641984881</v>
      </c>
      <c r="S74" s="1" t="n">
        <f aca="false">Q74-R74</f>
        <v>64.7567358015119</v>
      </c>
      <c r="T74" s="1" t="n">
        <f aca="false">C74/4/Q74/S74</f>
        <v>0.00183378606920498</v>
      </c>
      <c r="U74" s="1" t="n">
        <f aca="false">1/(1+2*(1+C74/R74/R74)*T74/(1-T74))</f>
        <v>0.996271020773519</v>
      </c>
    </row>
    <row r="75" customFormat="false" ht="12.8" hidden="false" customHeight="false" outlineLevel="0" collapsed="false">
      <c r="A75" s="1" t="s">
        <v>21</v>
      </c>
      <c r="B75" s="1" t="n">
        <v>0.55</v>
      </c>
      <c r="C75" s="1" t="n">
        <v>65.5</v>
      </c>
      <c r="D75" s="1" t="n">
        <v>0.0521</v>
      </c>
      <c r="E75" s="1" t="s">
        <v>22</v>
      </c>
      <c r="F75" s="5" t="s">
        <v>23</v>
      </c>
      <c r="G75" s="5" t="s">
        <v>24</v>
      </c>
      <c r="H75" s="5" t="s">
        <v>25</v>
      </c>
      <c r="I75" s="1" t="n">
        <v>0.0027</v>
      </c>
      <c r="J75" s="1" t="n">
        <v>0</v>
      </c>
      <c r="K75" s="1" t="n">
        <f aca="false">0.03*D75</f>
        <v>0.001563</v>
      </c>
      <c r="L75" s="1" t="n">
        <v>0</v>
      </c>
      <c r="M75" s="1" t="n">
        <v>0.9</v>
      </c>
      <c r="N75" s="1" t="n">
        <v>0</v>
      </c>
      <c r="O75" s="1" t="n">
        <v>0</v>
      </c>
      <c r="P75" s="1" t="n">
        <v>0</v>
      </c>
      <c r="Q75" s="2" t="n">
        <v>120</v>
      </c>
      <c r="R75" s="2" t="n">
        <f aca="false">C75/2/0.938/B75</f>
        <v>63.4812948245784</v>
      </c>
      <c r="S75" s="1" t="n">
        <f aca="false">Q75-R75</f>
        <v>56.5187051754216</v>
      </c>
      <c r="T75" s="1" t="n">
        <f aca="false">C75/4/Q75/S75</f>
        <v>0.00241439241946178</v>
      </c>
      <c r="U75" s="1" t="n">
        <f aca="false">1/(1+2*(1+C75/R75/R75)*T75/(1-T75))</f>
        <v>0.995104932794714</v>
      </c>
    </row>
    <row r="76" customFormat="false" ht="12.8" hidden="false" customHeight="false" outlineLevel="0" collapsed="false">
      <c r="A76" s="1" t="s">
        <v>21</v>
      </c>
      <c r="B76" s="1" t="n">
        <v>0.55</v>
      </c>
      <c r="C76" s="1" t="n">
        <v>75</v>
      </c>
      <c r="D76" s="1" t="n">
        <v>0.05026</v>
      </c>
      <c r="E76" s="1" t="s">
        <v>22</v>
      </c>
      <c r="F76" s="5" t="s">
        <v>23</v>
      </c>
      <c r="G76" s="5" t="s">
        <v>24</v>
      </c>
      <c r="H76" s="5" t="s">
        <v>25</v>
      </c>
      <c r="I76" s="1" t="n">
        <v>0.0029</v>
      </c>
      <c r="J76" s="1" t="n">
        <v>0</v>
      </c>
      <c r="K76" s="1" t="n">
        <f aca="false">0.03*D76</f>
        <v>0.0015078</v>
      </c>
      <c r="L76" s="1" t="n">
        <v>-0.1</v>
      </c>
      <c r="M76" s="1" t="n">
        <v>0.8</v>
      </c>
      <c r="N76" s="1" t="n">
        <v>-0.1</v>
      </c>
      <c r="O76" s="1" t="n">
        <v>0</v>
      </c>
      <c r="P76" s="1" t="n">
        <v>0</v>
      </c>
      <c r="Q76" s="2" t="n">
        <v>120</v>
      </c>
      <c r="R76" s="2" t="n">
        <f aca="false">C76/2/0.938/B76</f>
        <v>72.6885055243264</v>
      </c>
      <c r="S76" s="1" t="n">
        <f aca="false">Q76-R76</f>
        <v>47.3114944756736</v>
      </c>
      <c r="T76" s="1" t="n">
        <f aca="false">C76/4/Q76/S76</f>
        <v>0.00330258009668961</v>
      </c>
      <c r="U76" s="1" t="n">
        <f aca="false">1/(1+2*(1+C76/R76/R76)*T76/(1-T76))</f>
        <v>0.993323755559762</v>
      </c>
    </row>
    <row r="77" customFormat="false" ht="12.8" hidden="false" customHeight="false" outlineLevel="0" collapsed="false">
      <c r="A77" s="1" t="s">
        <v>21</v>
      </c>
      <c r="B77" s="1" t="n">
        <v>0.55</v>
      </c>
      <c r="C77" s="1" t="n">
        <v>86</v>
      </c>
      <c r="D77" s="1" t="n">
        <v>0.04732</v>
      </c>
      <c r="E77" s="1" t="s">
        <v>22</v>
      </c>
      <c r="F77" s="5" t="s">
        <v>23</v>
      </c>
      <c r="G77" s="5" t="s">
        <v>24</v>
      </c>
      <c r="H77" s="5" t="s">
        <v>25</v>
      </c>
      <c r="I77" s="1" t="n">
        <v>0.003</v>
      </c>
      <c r="J77" s="1" t="n">
        <v>0</v>
      </c>
      <c r="K77" s="1" t="n">
        <f aca="false">0.03*D77</f>
        <v>0.0014196</v>
      </c>
      <c r="L77" s="1" t="n">
        <v>-0.1</v>
      </c>
      <c r="M77" s="1" t="n">
        <v>0.8</v>
      </c>
      <c r="N77" s="1" t="n">
        <v>0.2</v>
      </c>
      <c r="O77" s="1" t="n">
        <v>0</v>
      </c>
      <c r="P77" s="1" t="n">
        <v>0</v>
      </c>
      <c r="Q77" s="2" t="n">
        <v>120</v>
      </c>
      <c r="R77" s="2" t="n">
        <f aca="false">C77/2/0.938/B77</f>
        <v>83.349486334561</v>
      </c>
      <c r="S77" s="1" t="n">
        <f aca="false">Q77-R77</f>
        <v>36.650513665439</v>
      </c>
      <c r="T77" s="1" t="n">
        <f aca="false">C77/4/Q77/S77</f>
        <v>0.00488851720612086</v>
      </c>
      <c r="U77" s="1" t="n">
        <f aca="false">1/(1+2*(1+C77/R77/R77)*T77/(1-T77))</f>
        <v>0.990151271408023</v>
      </c>
    </row>
    <row r="78" customFormat="false" ht="12.8" hidden="false" customHeight="false" outlineLevel="0" collapsed="false">
      <c r="A78" s="1" t="s">
        <v>21</v>
      </c>
      <c r="B78" s="1" t="n">
        <v>0.65</v>
      </c>
      <c r="C78" s="1" t="n">
        <v>17</v>
      </c>
      <c r="D78" s="1" t="n">
        <v>0.02809</v>
      </c>
      <c r="E78" s="1" t="s">
        <v>22</v>
      </c>
      <c r="F78" s="5" t="s">
        <v>23</v>
      </c>
      <c r="G78" s="5" t="s">
        <v>24</v>
      </c>
      <c r="H78" s="5" t="s">
        <v>25</v>
      </c>
      <c r="I78" s="1" t="n">
        <v>0.0015</v>
      </c>
      <c r="J78" s="1" t="n">
        <v>0</v>
      </c>
      <c r="K78" s="1" t="n">
        <f aca="false">0.03*D78</f>
        <v>0.0008427</v>
      </c>
      <c r="L78" s="1" t="n">
        <v>4</v>
      </c>
      <c r="M78" s="1" t="n">
        <v>6.3</v>
      </c>
      <c r="N78" s="1" t="n">
        <v>8.6</v>
      </c>
      <c r="O78" s="1" t="n">
        <v>0</v>
      </c>
      <c r="P78" s="1" t="n">
        <v>1</v>
      </c>
      <c r="Q78" s="2" t="n">
        <v>120</v>
      </c>
      <c r="R78" s="2" t="n">
        <f aca="false">C78/2/0.938/B78</f>
        <v>13.941282597999</v>
      </c>
      <c r="S78" s="1" t="n">
        <f aca="false">Q78-R78</f>
        <v>106.058717402001</v>
      </c>
      <c r="T78" s="1" t="n">
        <f aca="false">C78/4/Q78/S78</f>
        <v>0.000333934517918265</v>
      </c>
      <c r="U78" s="1" t="n">
        <f aca="false">1/(1+2*(1+C78/R78/R78)*T78/(1-T78))</f>
        <v>0.999273999413916</v>
      </c>
    </row>
    <row r="79" customFormat="false" ht="12.8" hidden="false" customHeight="false" outlineLevel="0" collapsed="false">
      <c r="A79" s="1" t="s">
        <v>21</v>
      </c>
      <c r="B79" s="1" t="n">
        <v>0.65</v>
      </c>
      <c r="C79" s="1" t="n">
        <v>19</v>
      </c>
      <c r="D79" s="1" t="n">
        <v>0.02872</v>
      </c>
      <c r="E79" s="1" t="s">
        <v>22</v>
      </c>
      <c r="F79" s="5" t="s">
        <v>23</v>
      </c>
      <c r="G79" s="5" t="s">
        <v>24</v>
      </c>
      <c r="H79" s="5" t="s">
        <v>25</v>
      </c>
      <c r="I79" s="1" t="n">
        <v>0.0018</v>
      </c>
      <c r="J79" s="1" t="n">
        <v>0</v>
      </c>
      <c r="K79" s="1" t="n">
        <f aca="false">0.03*D79</f>
        <v>0.0008616</v>
      </c>
      <c r="L79" s="1" t="n">
        <v>3.5</v>
      </c>
      <c r="M79" s="1" t="n">
        <v>5.6</v>
      </c>
      <c r="N79" s="1" t="n">
        <v>7.3</v>
      </c>
      <c r="O79" s="1" t="n">
        <v>0</v>
      </c>
      <c r="P79" s="1" t="n">
        <v>1</v>
      </c>
      <c r="Q79" s="2" t="n">
        <v>120</v>
      </c>
      <c r="R79" s="2" t="n">
        <f aca="false">C79/2/0.938/B79</f>
        <v>15.5814334918813</v>
      </c>
      <c r="S79" s="1" t="n">
        <f aca="false">Q79-R79</f>
        <v>104.418566508119</v>
      </c>
      <c r="T79" s="1" t="n">
        <f aca="false">C79/4/Q79/S79</f>
        <v>0.000379083286210941</v>
      </c>
      <c r="U79" s="1" t="n">
        <f aca="false">1/(1+2*(1+C79/R79/R79)*T79/(1-T79))</f>
        <v>0.999182857706152</v>
      </c>
    </row>
    <row r="80" customFormat="false" ht="12.8" hidden="false" customHeight="false" outlineLevel="0" collapsed="false">
      <c r="A80" s="1" t="s">
        <v>21</v>
      </c>
      <c r="B80" s="1" t="n">
        <v>0.65</v>
      </c>
      <c r="C80" s="1" t="n">
        <v>21.5</v>
      </c>
      <c r="D80" s="1" t="n">
        <v>0.02676</v>
      </c>
      <c r="E80" s="1" t="s">
        <v>22</v>
      </c>
      <c r="F80" s="5" t="s">
        <v>23</v>
      </c>
      <c r="G80" s="5" t="s">
        <v>24</v>
      </c>
      <c r="H80" s="5" t="s">
        <v>25</v>
      </c>
      <c r="I80" s="1" t="n">
        <v>0.0015</v>
      </c>
      <c r="J80" s="1" t="n">
        <v>0</v>
      </c>
      <c r="K80" s="1" t="n">
        <f aca="false">0.03*D80</f>
        <v>0.0008028</v>
      </c>
      <c r="L80" s="1" t="n">
        <v>3</v>
      </c>
      <c r="M80" s="1" t="n">
        <v>5</v>
      </c>
      <c r="N80" s="1" t="n">
        <v>6.8</v>
      </c>
      <c r="O80" s="1" t="n">
        <v>0</v>
      </c>
      <c r="P80" s="1" t="n">
        <v>1</v>
      </c>
      <c r="Q80" s="2" t="n">
        <v>120</v>
      </c>
      <c r="R80" s="2" t="n">
        <f aca="false">C80/2/0.938/B80</f>
        <v>17.631622109234</v>
      </c>
      <c r="S80" s="1" t="n">
        <f aca="false">Q80-R80</f>
        <v>102.368377890766</v>
      </c>
      <c r="T80" s="1" t="n">
        <f aca="false">C80/4/Q80/S80</f>
        <v>0.000437553740613751</v>
      </c>
      <c r="U80" s="1" t="n">
        <f aca="false">1/(1+2*(1+C80/R80/R80)*T80/(1-T80))</f>
        <v>0.999064836016289</v>
      </c>
    </row>
    <row r="81" customFormat="false" ht="12.8" hidden="false" customHeight="false" outlineLevel="0" collapsed="false">
      <c r="A81" s="1" t="s">
        <v>21</v>
      </c>
      <c r="B81" s="1" t="n">
        <v>0.65</v>
      </c>
      <c r="C81" s="1" t="n">
        <v>24.5</v>
      </c>
      <c r="D81" s="1" t="n">
        <v>0.02864</v>
      </c>
      <c r="E81" s="1" t="s">
        <v>22</v>
      </c>
      <c r="F81" s="5" t="s">
        <v>23</v>
      </c>
      <c r="G81" s="5" t="s">
        <v>24</v>
      </c>
      <c r="H81" s="5" t="s">
        <v>25</v>
      </c>
      <c r="I81" s="1" t="n">
        <v>0.0018</v>
      </c>
      <c r="J81" s="1" t="n">
        <v>0</v>
      </c>
      <c r="K81" s="1" t="n">
        <f aca="false">0.03*D81</f>
        <v>0.0008592</v>
      </c>
      <c r="L81" s="1" t="n">
        <v>2.5</v>
      </c>
      <c r="M81" s="1" t="n">
        <v>4.4</v>
      </c>
      <c r="N81" s="1" t="n">
        <v>5.7</v>
      </c>
      <c r="O81" s="1" t="n">
        <v>0</v>
      </c>
      <c r="P81" s="1" t="n">
        <v>1</v>
      </c>
      <c r="Q81" s="2" t="n">
        <v>120</v>
      </c>
      <c r="R81" s="2" t="n">
        <f aca="false">C81/2/0.938/B81</f>
        <v>20.0918484500574</v>
      </c>
      <c r="S81" s="1" t="n">
        <f aca="false">Q81-R81</f>
        <v>99.9081515499426</v>
      </c>
      <c r="T81" s="1" t="n">
        <f aca="false">C81/4/Q81/S81</f>
        <v>0.000510885907454225</v>
      </c>
      <c r="U81" s="1" t="n">
        <f aca="false">1/(1+2*(1+C81/R81/R81)*T81/(1-T81))</f>
        <v>0.998916836088807</v>
      </c>
    </row>
    <row r="82" customFormat="false" ht="12.8" hidden="false" customHeight="false" outlineLevel="0" collapsed="false">
      <c r="A82" s="1" t="s">
        <v>21</v>
      </c>
      <c r="B82" s="1" t="n">
        <v>0.65</v>
      </c>
      <c r="C82" s="1" t="n">
        <v>28</v>
      </c>
      <c r="D82" s="1" t="n">
        <v>0.02373</v>
      </c>
      <c r="E82" s="1" t="s">
        <v>22</v>
      </c>
      <c r="F82" s="5" t="s">
        <v>23</v>
      </c>
      <c r="G82" s="5" t="s">
        <v>24</v>
      </c>
      <c r="H82" s="5" t="s">
        <v>25</v>
      </c>
      <c r="I82" s="1" t="n">
        <v>0.0016</v>
      </c>
      <c r="J82" s="1" t="n">
        <v>0</v>
      </c>
      <c r="K82" s="1" t="n">
        <f aca="false">0.03*D82</f>
        <v>0.0007119</v>
      </c>
      <c r="L82" s="1" t="n">
        <v>2.1</v>
      </c>
      <c r="M82" s="1" t="n">
        <v>3.9</v>
      </c>
      <c r="N82" s="1" t="n">
        <v>4.7</v>
      </c>
      <c r="O82" s="1" t="n">
        <v>0</v>
      </c>
      <c r="P82" s="1" t="n">
        <v>1</v>
      </c>
      <c r="Q82" s="2" t="n">
        <v>120</v>
      </c>
      <c r="R82" s="2" t="n">
        <f aca="false">C82/2/0.938/B82</f>
        <v>22.9621125143513</v>
      </c>
      <c r="S82" s="1" t="n">
        <f aca="false">Q82-R82</f>
        <v>97.0378874856487</v>
      </c>
      <c r="T82" s="1" t="n">
        <f aca="false">C82/4/Q82/S82</f>
        <v>0.00060113976967976</v>
      </c>
      <c r="U82" s="1" t="n">
        <f aca="false">1/(1+2*(1+C82/R82/R82)*T82/(1-T82))</f>
        <v>0.998734714959682</v>
      </c>
    </row>
    <row r="83" customFormat="false" ht="12.8" hidden="false" customHeight="false" outlineLevel="0" collapsed="false">
      <c r="A83" s="1" t="s">
        <v>21</v>
      </c>
      <c r="B83" s="1" t="n">
        <v>0.65</v>
      </c>
      <c r="C83" s="1" t="n">
        <v>32.5</v>
      </c>
      <c r="D83" s="1" t="n">
        <v>0.02464</v>
      </c>
      <c r="E83" s="1" t="s">
        <v>22</v>
      </c>
      <c r="F83" s="5" t="s">
        <v>23</v>
      </c>
      <c r="G83" s="5" t="s">
        <v>24</v>
      </c>
      <c r="H83" s="5" t="s">
        <v>25</v>
      </c>
      <c r="I83" s="1" t="n">
        <v>0.001</v>
      </c>
      <c r="J83" s="1" t="n">
        <v>0</v>
      </c>
      <c r="K83" s="1" t="n">
        <f aca="false">0.03*D83</f>
        <v>0.0007392</v>
      </c>
      <c r="L83" s="1" t="n">
        <v>1.7</v>
      </c>
      <c r="M83" s="1" t="n">
        <v>3.4</v>
      </c>
      <c r="N83" s="1" t="n">
        <v>3.4</v>
      </c>
      <c r="O83" s="1" t="n">
        <v>0</v>
      </c>
      <c r="P83" s="1" t="n">
        <v>0.3</v>
      </c>
      <c r="Q83" s="2" t="n">
        <v>120</v>
      </c>
      <c r="R83" s="2" t="n">
        <f aca="false">C83/2/0.938/B83</f>
        <v>26.6524520255864</v>
      </c>
      <c r="S83" s="1" t="n">
        <f aca="false">Q83-R83</f>
        <v>93.3475479744137</v>
      </c>
      <c r="T83" s="1" t="n">
        <f aca="false">C83/4/Q83/S83</f>
        <v>0.000725335960103548</v>
      </c>
      <c r="U83" s="1" t="n">
        <f aca="false">1/(1+2*(1+C83/R83/R83)*T83/(1-T83))</f>
        <v>0.998484157203835</v>
      </c>
    </row>
    <row r="84" customFormat="false" ht="12.8" hidden="false" customHeight="false" outlineLevel="0" collapsed="false">
      <c r="A84" s="1" t="s">
        <v>21</v>
      </c>
      <c r="B84" s="1" t="n">
        <v>0.65</v>
      </c>
      <c r="C84" s="1" t="n">
        <v>37.5</v>
      </c>
      <c r="D84" s="1" t="n">
        <v>0.02526</v>
      </c>
      <c r="E84" s="1" t="s">
        <v>22</v>
      </c>
      <c r="F84" s="5" t="s">
        <v>23</v>
      </c>
      <c r="G84" s="5" t="s">
        <v>24</v>
      </c>
      <c r="H84" s="5" t="s">
        <v>25</v>
      </c>
      <c r="I84" s="1" t="n">
        <v>0.0012</v>
      </c>
      <c r="J84" s="1" t="n">
        <v>0</v>
      </c>
      <c r="K84" s="1" t="n">
        <f aca="false">0.03*D84</f>
        <v>0.0007578</v>
      </c>
      <c r="L84" s="1" t="n">
        <v>1.4</v>
      </c>
      <c r="M84" s="1" t="n">
        <v>2.9</v>
      </c>
      <c r="N84" s="1" t="n">
        <v>2.7</v>
      </c>
      <c r="O84" s="1" t="n">
        <v>0</v>
      </c>
      <c r="P84" s="1" t="n">
        <v>0.2</v>
      </c>
      <c r="Q84" s="2" t="n">
        <v>120</v>
      </c>
      <c r="R84" s="2" t="n">
        <f aca="false">C84/2/0.938/B84</f>
        <v>30.7528292602919</v>
      </c>
      <c r="S84" s="1" t="n">
        <f aca="false">Q84-R84</f>
        <v>89.2471707397081</v>
      </c>
      <c r="T84" s="1" t="n">
        <f aca="false">C84/4/Q84/S84</f>
        <v>0.00087537788988128</v>
      </c>
      <c r="U84" s="1" t="n">
        <f aca="false">1/(1+2*(1+C84/R84/R84)*T84/(1-T84))</f>
        <v>0.998181541964784</v>
      </c>
    </row>
    <row r="85" customFormat="false" ht="12.8" hidden="false" customHeight="false" outlineLevel="0" collapsed="false">
      <c r="A85" s="1" t="s">
        <v>21</v>
      </c>
      <c r="B85" s="1" t="n">
        <v>0.65</v>
      </c>
      <c r="C85" s="1" t="n">
        <v>43</v>
      </c>
      <c r="D85" s="1" t="n">
        <v>0.02666</v>
      </c>
      <c r="E85" s="1" t="s">
        <v>22</v>
      </c>
      <c r="F85" s="5" t="s">
        <v>23</v>
      </c>
      <c r="G85" s="5" t="s">
        <v>24</v>
      </c>
      <c r="H85" s="5" t="s">
        <v>25</v>
      </c>
      <c r="I85" s="1" t="n">
        <v>0.0015</v>
      </c>
      <c r="J85" s="1" t="n">
        <v>0</v>
      </c>
      <c r="K85" s="1" t="n">
        <f aca="false">0.03*D85</f>
        <v>0.0007998</v>
      </c>
      <c r="L85" s="1" t="n">
        <v>1.1</v>
      </c>
      <c r="M85" s="1" t="n">
        <v>2.6</v>
      </c>
      <c r="N85" s="1" t="n">
        <v>2.2</v>
      </c>
      <c r="O85" s="1" t="n">
        <v>0</v>
      </c>
      <c r="P85" s="1" t="n">
        <v>0</v>
      </c>
      <c r="Q85" s="2" t="n">
        <v>120</v>
      </c>
      <c r="R85" s="2" t="n">
        <f aca="false">C85/2/0.938/B85</f>
        <v>35.2632442184681</v>
      </c>
      <c r="S85" s="1" t="n">
        <f aca="false">Q85-R85</f>
        <v>84.7367557815319</v>
      </c>
      <c r="T85" s="1" t="n">
        <f aca="false">C85/4/Q85/S85</f>
        <v>0.0010571956939713</v>
      </c>
      <c r="U85" s="1" t="n">
        <f aca="false">1/(1+2*(1+C85/R85/R85)*T85/(1-T85))</f>
        <v>0.997814962908677</v>
      </c>
    </row>
    <row r="86" customFormat="false" ht="12.8" hidden="false" customHeight="false" outlineLevel="0" collapsed="false">
      <c r="A86" s="1" t="s">
        <v>21</v>
      </c>
      <c r="B86" s="1" t="n">
        <v>0.65</v>
      </c>
      <c r="C86" s="1" t="n">
        <v>49.5</v>
      </c>
      <c r="D86" s="1" t="n">
        <v>0.02457</v>
      </c>
      <c r="E86" s="1" t="s">
        <v>22</v>
      </c>
      <c r="F86" s="5" t="s">
        <v>23</v>
      </c>
      <c r="G86" s="5" t="s">
        <v>24</v>
      </c>
      <c r="H86" s="5" t="s">
        <v>25</v>
      </c>
      <c r="I86" s="1" t="n">
        <v>0.0016</v>
      </c>
      <c r="J86" s="1" t="n">
        <v>0</v>
      </c>
      <c r="K86" s="1" t="n">
        <f aca="false">0.03*D86</f>
        <v>0.0007371</v>
      </c>
      <c r="L86" s="1" t="n">
        <v>0.8</v>
      </c>
      <c r="M86" s="1" t="n">
        <v>2.3</v>
      </c>
      <c r="N86" s="1" t="n">
        <v>1.8</v>
      </c>
      <c r="O86" s="1" t="n">
        <v>0</v>
      </c>
      <c r="P86" s="1" t="n">
        <v>0</v>
      </c>
      <c r="Q86" s="2" t="n">
        <v>120</v>
      </c>
      <c r="R86" s="2" t="n">
        <f aca="false">C86/2/0.938/B86</f>
        <v>40.5937346235854</v>
      </c>
      <c r="S86" s="1" t="n">
        <f aca="false">Q86-R86</f>
        <v>79.4062653764146</v>
      </c>
      <c r="T86" s="1" t="n">
        <f aca="false">C86/4/Q86/S86</f>
        <v>0.00129870104721775</v>
      </c>
      <c r="U86" s="1" t="n">
        <f aca="false">1/(1+2*(1+C86/R86/R86)*T86/(1-T86))</f>
        <v>0.997328252497382</v>
      </c>
    </row>
    <row r="87" customFormat="false" ht="12.8" hidden="false" customHeight="false" outlineLevel="0" collapsed="false">
      <c r="A87" s="1" t="s">
        <v>21</v>
      </c>
      <c r="B87" s="1" t="n">
        <v>0.65</v>
      </c>
      <c r="C87" s="1" t="n">
        <v>57</v>
      </c>
      <c r="D87" s="1" t="n">
        <v>0.02305</v>
      </c>
      <c r="E87" s="1" t="s">
        <v>22</v>
      </c>
      <c r="F87" s="5" t="s">
        <v>23</v>
      </c>
      <c r="G87" s="5" t="s">
        <v>24</v>
      </c>
      <c r="H87" s="5" t="s">
        <v>25</v>
      </c>
      <c r="I87" s="1" t="n">
        <v>0.0016</v>
      </c>
      <c r="J87" s="1" t="n">
        <v>0</v>
      </c>
      <c r="K87" s="1" t="n">
        <f aca="false">0.03*D87</f>
        <v>0.0006915</v>
      </c>
      <c r="L87" s="1" t="n">
        <v>0.6</v>
      </c>
      <c r="M87" s="1" t="n">
        <v>2</v>
      </c>
      <c r="N87" s="1" t="n">
        <v>1.3</v>
      </c>
      <c r="O87" s="1" t="n">
        <v>0</v>
      </c>
      <c r="P87" s="1" t="n">
        <v>0</v>
      </c>
      <c r="Q87" s="2" t="n">
        <v>120</v>
      </c>
      <c r="R87" s="2" t="n">
        <f aca="false">C87/2/0.938/B87</f>
        <v>46.7443004756438</v>
      </c>
      <c r="S87" s="1" t="n">
        <f aca="false">Q87-R87</f>
        <v>73.2556995243562</v>
      </c>
      <c r="T87" s="1" t="n">
        <f aca="false">C87/4/Q87/S87</f>
        <v>0.00162103427816586</v>
      </c>
      <c r="U87" s="1" t="n">
        <f aca="false">1/(1+2*(1+C87/R87/R87)*T87/(1-T87))</f>
        <v>0.996679021179776</v>
      </c>
    </row>
    <row r="88" customFormat="false" ht="12.8" hidden="false" customHeight="false" outlineLevel="0" collapsed="false">
      <c r="A88" s="1" t="s">
        <v>21</v>
      </c>
      <c r="B88" s="1" t="n">
        <v>0.65</v>
      </c>
      <c r="C88" s="1" t="n">
        <v>65.5</v>
      </c>
      <c r="D88" s="1" t="n">
        <v>0.02072</v>
      </c>
      <c r="E88" s="1" t="s">
        <v>22</v>
      </c>
      <c r="F88" s="5" t="s">
        <v>23</v>
      </c>
      <c r="G88" s="5" t="s">
        <v>24</v>
      </c>
      <c r="H88" s="5" t="s">
        <v>25</v>
      </c>
      <c r="I88" s="1" t="n">
        <v>0.0017</v>
      </c>
      <c r="J88" s="1" t="n">
        <v>0</v>
      </c>
      <c r="K88" s="1" t="n">
        <f aca="false">0.03*D88</f>
        <v>0.0006216</v>
      </c>
      <c r="L88" s="1" t="n">
        <v>0.4</v>
      </c>
      <c r="M88" s="1" t="n">
        <v>1.8</v>
      </c>
      <c r="N88" s="1" t="n">
        <v>1.2</v>
      </c>
      <c r="O88" s="1" t="n">
        <v>0</v>
      </c>
      <c r="P88" s="1" t="n">
        <v>0</v>
      </c>
      <c r="Q88" s="2" t="n">
        <v>120</v>
      </c>
      <c r="R88" s="2" t="n">
        <f aca="false">C88/2/0.938/B88</f>
        <v>53.7149417746433</v>
      </c>
      <c r="S88" s="1" t="n">
        <f aca="false">Q88-R88</f>
        <v>66.2850582253567</v>
      </c>
      <c r="T88" s="1" t="n">
        <f aca="false">C88/4/Q88/S88</f>
        <v>0.00205865902492536</v>
      </c>
      <c r="U88" s="1" t="n">
        <f aca="false">1/(1+2*(1+C88/R88/R88)*T88/(1-T88))</f>
        <v>0.995798256090767</v>
      </c>
    </row>
    <row r="89" customFormat="false" ht="12.8" hidden="false" customHeight="false" outlineLevel="0" collapsed="false">
      <c r="A89" s="1" t="s">
        <v>21</v>
      </c>
      <c r="B89" s="1" t="n">
        <v>0.65</v>
      </c>
      <c r="C89" s="1" t="n">
        <v>75</v>
      </c>
      <c r="D89" s="1" t="n">
        <v>0.02507</v>
      </c>
      <c r="E89" s="1" t="s">
        <v>22</v>
      </c>
      <c r="F89" s="5" t="s">
        <v>23</v>
      </c>
      <c r="G89" s="5" t="s">
        <v>24</v>
      </c>
      <c r="H89" s="5" t="s">
        <v>25</v>
      </c>
      <c r="I89" s="1" t="n">
        <v>0.0021</v>
      </c>
      <c r="J89" s="1" t="n">
        <v>0</v>
      </c>
      <c r="K89" s="1" t="n">
        <f aca="false">0.03*D89</f>
        <v>0.0007521</v>
      </c>
      <c r="L89" s="1" t="n">
        <v>0.3</v>
      </c>
      <c r="M89" s="1" t="n">
        <v>1.6</v>
      </c>
      <c r="N89" s="1" t="n">
        <v>1</v>
      </c>
      <c r="O89" s="1" t="n">
        <v>0</v>
      </c>
      <c r="P89" s="1" t="n">
        <v>0</v>
      </c>
      <c r="Q89" s="2" t="n">
        <v>120</v>
      </c>
      <c r="R89" s="2" t="n">
        <f aca="false">C89/2/0.938/B89</f>
        <v>61.5056585205839</v>
      </c>
      <c r="S89" s="1" t="n">
        <f aca="false">Q89-R89</f>
        <v>58.4943414794161</v>
      </c>
      <c r="T89" s="1" t="n">
        <f aca="false">C89/4/Q89/S89</f>
        <v>0.00267119854755496</v>
      </c>
      <c r="U89" s="1" t="n">
        <f aca="false">1/(1+2*(1+C89/R89/R89)*T89/(1-T89))</f>
        <v>0.994566774209638</v>
      </c>
    </row>
    <row r="90" customFormat="false" ht="12.8" hidden="false" customHeight="false" outlineLevel="0" collapsed="false">
      <c r="A90" s="1" t="s">
        <v>21</v>
      </c>
      <c r="B90" s="1" t="n">
        <v>0.65</v>
      </c>
      <c r="C90" s="1" t="n">
        <v>86</v>
      </c>
      <c r="D90" s="1" t="n">
        <v>0.01941</v>
      </c>
      <c r="E90" s="1" t="s">
        <v>22</v>
      </c>
      <c r="F90" s="5" t="s">
        <v>23</v>
      </c>
      <c r="G90" s="5" t="s">
        <v>24</v>
      </c>
      <c r="H90" s="5" t="s">
        <v>25</v>
      </c>
      <c r="I90" s="1" t="n">
        <v>0.002</v>
      </c>
      <c r="J90" s="1" t="n">
        <v>0</v>
      </c>
      <c r="K90" s="1" t="n">
        <f aca="false">0.03*D90</f>
        <v>0.0005823</v>
      </c>
      <c r="L90" s="1" t="n">
        <v>0.1</v>
      </c>
      <c r="M90" s="1" t="n">
        <v>1.4</v>
      </c>
      <c r="N90" s="1" t="n">
        <v>1.1</v>
      </c>
      <c r="O90" s="1" t="n">
        <v>0</v>
      </c>
      <c r="P90" s="1" t="n">
        <v>0</v>
      </c>
      <c r="Q90" s="2" t="n">
        <v>120</v>
      </c>
      <c r="R90" s="2" t="n">
        <f aca="false">C90/2/0.938/B90</f>
        <v>70.5264884369362</v>
      </c>
      <c r="S90" s="1" t="n">
        <f aca="false">Q90-R90</f>
        <v>49.4735115630638</v>
      </c>
      <c r="T90" s="1" t="n">
        <f aca="false">C90/4/Q90/S90</f>
        <v>0.00362146653847854</v>
      </c>
      <c r="U90" s="1" t="n">
        <f aca="false">1/(1+2*(1+C90/R90/R90)*T90/(1-T90))</f>
        <v>0.992659340141632</v>
      </c>
    </row>
    <row r="91" customFormat="false" ht="12.8" hidden="false" customHeight="false" outlineLevel="0" collapsed="false">
      <c r="A91" s="1" t="s">
        <v>21</v>
      </c>
      <c r="B91" s="1" t="n">
        <v>0.65</v>
      </c>
      <c r="C91" s="1" t="n">
        <v>99</v>
      </c>
      <c r="D91" s="1" t="n">
        <v>0.02352</v>
      </c>
      <c r="E91" s="1" t="s">
        <v>22</v>
      </c>
      <c r="F91" s="5" t="s">
        <v>23</v>
      </c>
      <c r="G91" s="5" t="s">
        <v>24</v>
      </c>
      <c r="H91" s="5" t="s">
        <v>25</v>
      </c>
      <c r="I91" s="1" t="n">
        <v>0.0024</v>
      </c>
      <c r="J91" s="1" t="n">
        <v>0</v>
      </c>
      <c r="K91" s="1" t="n">
        <f aca="false">0.03*D91</f>
        <v>0.0007056</v>
      </c>
      <c r="L91" s="1" t="n">
        <v>0</v>
      </c>
      <c r="M91" s="1" t="n">
        <v>1.3</v>
      </c>
      <c r="N91" s="1" t="n">
        <v>0.7</v>
      </c>
      <c r="O91" s="1" t="n">
        <v>0</v>
      </c>
      <c r="P91" s="1" t="n">
        <v>0</v>
      </c>
      <c r="Q91" s="2" t="n">
        <v>120</v>
      </c>
      <c r="R91" s="2" t="n">
        <f aca="false">C91/2/0.938/B91</f>
        <v>81.1874692471707</v>
      </c>
      <c r="S91" s="1" t="n">
        <f aca="false">Q91-R91</f>
        <v>38.8125307528293</v>
      </c>
      <c r="T91" s="1" t="n">
        <f aca="false">C91/4/Q91/S91</f>
        <v>0.00531400545131846</v>
      </c>
      <c r="U91" s="1" t="n">
        <f aca="false">1/(1+2*(1+C91/R91/R91)*T91/(1-T91))</f>
        <v>0.989271087194961</v>
      </c>
    </row>
    <row r="92" customFormat="false" ht="12.8" hidden="false" customHeight="false" outlineLevel="0" collapsed="false">
      <c r="A92" s="1" t="s">
        <v>21</v>
      </c>
      <c r="B92" s="1" t="n">
        <v>0.75</v>
      </c>
      <c r="C92" s="1" t="n">
        <v>32.5</v>
      </c>
      <c r="D92" s="1" t="n">
        <v>0.00868</v>
      </c>
      <c r="E92" s="1" t="s">
        <v>22</v>
      </c>
      <c r="F92" s="5" t="s">
        <v>23</v>
      </c>
      <c r="G92" s="5" t="s">
        <v>24</v>
      </c>
      <c r="H92" s="5" t="s">
        <v>25</v>
      </c>
      <c r="I92" s="1" t="n">
        <v>0.0005</v>
      </c>
      <c r="J92" s="1" t="n">
        <v>0</v>
      </c>
      <c r="K92" s="1" t="n">
        <f aca="false">0.03*D92</f>
        <v>0.0002604</v>
      </c>
      <c r="L92" s="1" t="n">
        <v>4</v>
      </c>
      <c r="M92" s="1" t="n">
        <v>6.9</v>
      </c>
      <c r="N92" s="1" t="n">
        <v>9.4</v>
      </c>
      <c r="O92" s="1" t="n">
        <v>0</v>
      </c>
      <c r="P92" s="1" t="n">
        <v>0</v>
      </c>
      <c r="Q92" s="2" t="n">
        <v>120</v>
      </c>
      <c r="R92" s="2" t="n">
        <f aca="false">C92/2/0.938/B92</f>
        <v>23.0987917555082</v>
      </c>
      <c r="S92" s="1" t="n">
        <f aca="false">Q92-R92</f>
        <v>96.9012082444918</v>
      </c>
      <c r="T92" s="1" t="n">
        <f aca="false">C92/4/Q92/S92</f>
        <v>0.000698735697520904</v>
      </c>
      <c r="U92" s="1" t="n">
        <f aca="false">1/(1+2*(1+C92/R92/R92)*T92/(1-T92))</f>
        <v>0.998518566674992</v>
      </c>
    </row>
    <row r="93" customFormat="false" ht="12.8" hidden="false" customHeight="false" outlineLevel="0" collapsed="false">
      <c r="A93" s="1" t="s">
        <v>21</v>
      </c>
      <c r="B93" s="1" t="n">
        <v>0.75</v>
      </c>
      <c r="C93" s="1" t="n">
        <v>37.5</v>
      </c>
      <c r="D93" s="1" t="n">
        <v>0.00986</v>
      </c>
      <c r="E93" s="1" t="s">
        <v>22</v>
      </c>
      <c r="F93" s="5" t="s">
        <v>23</v>
      </c>
      <c r="G93" s="5" t="s">
        <v>24</v>
      </c>
      <c r="H93" s="5" t="s">
        <v>25</v>
      </c>
      <c r="I93" s="1" t="n">
        <v>0.0007</v>
      </c>
      <c r="J93" s="1" t="n">
        <v>0</v>
      </c>
      <c r="K93" s="1" t="n">
        <f aca="false">0.03*D93</f>
        <v>0.0002958</v>
      </c>
      <c r="L93" s="1" t="n">
        <v>3.3</v>
      </c>
      <c r="M93" s="1" t="n">
        <v>6</v>
      </c>
      <c r="N93" s="1" t="n">
        <v>8.4</v>
      </c>
      <c r="O93" s="1" t="n">
        <v>0</v>
      </c>
      <c r="P93" s="1" t="n">
        <v>0</v>
      </c>
      <c r="Q93" s="2" t="n">
        <v>120</v>
      </c>
      <c r="R93" s="2" t="n">
        <f aca="false">C93/2/0.938/B93</f>
        <v>26.6524520255864</v>
      </c>
      <c r="S93" s="1" t="n">
        <f aca="false">Q93-R93</f>
        <v>93.3475479744137</v>
      </c>
      <c r="T93" s="1" t="n">
        <f aca="false">C93/4/Q93/S93</f>
        <v>0.000836926107811786</v>
      </c>
      <c r="U93" s="1" t="n">
        <f aca="false">1/(1+2*(1+C93/R93/R93)*T93/(1-T93))</f>
        <v>0.998239413107808</v>
      </c>
    </row>
    <row r="94" customFormat="false" ht="12.8" hidden="false" customHeight="false" outlineLevel="0" collapsed="false">
      <c r="A94" s="1" t="s">
        <v>21</v>
      </c>
      <c r="B94" s="1" t="n">
        <v>0.75</v>
      </c>
      <c r="C94" s="1" t="n">
        <v>43</v>
      </c>
      <c r="D94" s="1" t="n">
        <v>0.00802</v>
      </c>
      <c r="E94" s="1" t="s">
        <v>22</v>
      </c>
      <c r="F94" s="5" t="s">
        <v>23</v>
      </c>
      <c r="G94" s="5" t="s">
        <v>24</v>
      </c>
      <c r="H94" s="5" t="s">
        <v>25</v>
      </c>
      <c r="I94" s="1" t="n">
        <v>0.0007</v>
      </c>
      <c r="J94" s="1" t="n">
        <v>0</v>
      </c>
      <c r="K94" s="1" t="n">
        <f aca="false">0.03*D94</f>
        <v>0.0002406</v>
      </c>
      <c r="L94" s="1" t="n">
        <v>2.7</v>
      </c>
      <c r="M94" s="1" t="n">
        <v>5.2</v>
      </c>
      <c r="N94" s="1" t="n">
        <v>7.5</v>
      </c>
      <c r="O94" s="1" t="n">
        <v>0</v>
      </c>
      <c r="P94" s="1" t="n">
        <v>0</v>
      </c>
      <c r="Q94" s="2" t="n">
        <v>120</v>
      </c>
      <c r="R94" s="2" t="n">
        <f aca="false">C94/2/0.938/B94</f>
        <v>30.5614783226724</v>
      </c>
      <c r="S94" s="1" t="n">
        <f aca="false">Q94-R94</f>
        <v>89.4385216773276</v>
      </c>
      <c r="T94" s="1" t="n">
        <f aca="false">C94/4/Q94/S94</f>
        <v>0.00100161911951685</v>
      </c>
      <c r="U94" s="1" t="n">
        <f aca="false">1/(1+2*(1+C94/R94/R94)*T94/(1-T94))</f>
        <v>0.997906825588269</v>
      </c>
    </row>
    <row r="95" customFormat="false" ht="12.8" hidden="false" customHeight="false" outlineLevel="0" collapsed="false">
      <c r="A95" s="1" t="s">
        <v>21</v>
      </c>
      <c r="B95" s="1" t="n">
        <v>0.75</v>
      </c>
      <c r="C95" s="1" t="n">
        <v>49.5</v>
      </c>
      <c r="D95" s="1" t="n">
        <v>0.00863</v>
      </c>
      <c r="E95" s="1" t="s">
        <v>22</v>
      </c>
      <c r="F95" s="5" t="s">
        <v>23</v>
      </c>
      <c r="G95" s="5" t="s">
        <v>24</v>
      </c>
      <c r="H95" s="5" t="s">
        <v>25</v>
      </c>
      <c r="I95" s="1" t="n">
        <v>0.0008</v>
      </c>
      <c r="J95" s="1" t="n">
        <v>0</v>
      </c>
      <c r="K95" s="1" t="n">
        <f aca="false">0.03*D95</f>
        <v>0.0002589</v>
      </c>
      <c r="L95" s="1" t="n">
        <v>2.2</v>
      </c>
      <c r="M95" s="1" t="n">
        <v>4.6</v>
      </c>
      <c r="N95" s="1" t="n">
        <v>6.6</v>
      </c>
      <c r="O95" s="1" t="n">
        <v>0</v>
      </c>
      <c r="P95" s="1" t="n">
        <v>0</v>
      </c>
      <c r="Q95" s="2" t="n">
        <v>120</v>
      </c>
      <c r="R95" s="2" t="n">
        <f aca="false">C95/2/0.938/B95</f>
        <v>35.181236673774</v>
      </c>
      <c r="S95" s="1" t="n">
        <f aca="false">Q95-R95</f>
        <v>84.818763326226</v>
      </c>
      <c r="T95" s="1" t="n">
        <f aca="false">C95/4/Q95/S95</f>
        <v>0.00121582767722474</v>
      </c>
      <c r="U95" s="1" t="n">
        <f aca="false">1/(1+2*(1+C95/R95/R95)*T95/(1-T95))</f>
        <v>0.997474411964693</v>
      </c>
    </row>
    <row r="96" customFormat="false" ht="12.8" hidden="false" customHeight="false" outlineLevel="0" collapsed="false">
      <c r="A96" s="1" t="s">
        <v>21</v>
      </c>
      <c r="B96" s="1" t="n">
        <v>0.75</v>
      </c>
      <c r="C96" s="1" t="n">
        <v>57</v>
      </c>
      <c r="D96" s="1" t="n">
        <v>0.00879</v>
      </c>
      <c r="E96" s="1" t="s">
        <v>22</v>
      </c>
      <c r="F96" s="5" t="s">
        <v>23</v>
      </c>
      <c r="G96" s="5" t="s">
        <v>24</v>
      </c>
      <c r="H96" s="5" t="s">
        <v>25</v>
      </c>
      <c r="I96" s="1" t="n">
        <v>0.0009</v>
      </c>
      <c r="J96" s="1" t="n">
        <v>0</v>
      </c>
      <c r="K96" s="1" t="n">
        <f aca="false">0.03*D96</f>
        <v>0.0002637</v>
      </c>
      <c r="L96" s="1" t="n">
        <v>1.7</v>
      </c>
      <c r="M96" s="1" t="n">
        <v>4</v>
      </c>
      <c r="N96" s="1" t="n">
        <v>5.5</v>
      </c>
      <c r="O96" s="1" t="n">
        <v>0</v>
      </c>
      <c r="P96" s="1" t="n">
        <v>0</v>
      </c>
      <c r="Q96" s="2" t="n">
        <v>120</v>
      </c>
      <c r="R96" s="2" t="n">
        <f aca="false">C96/2/0.938/B96</f>
        <v>40.5117270788913</v>
      </c>
      <c r="S96" s="1" t="n">
        <f aca="false">Q96-R96</f>
        <v>79.4882729211088</v>
      </c>
      <c r="T96" s="1" t="n">
        <f aca="false">C96/4/Q96/S96</f>
        <v>0.00149393106223176</v>
      </c>
      <c r="U96" s="1" t="n">
        <f aca="false">1/(1+2*(1+C96/R96/R96)*T96/(1-T96))</f>
        <v>0.996913299006614</v>
      </c>
    </row>
    <row r="97" customFormat="false" ht="12.8" hidden="false" customHeight="false" outlineLevel="0" collapsed="false">
      <c r="A97" s="1" t="s">
        <v>21</v>
      </c>
      <c r="B97" s="1" t="n">
        <v>0.75</v>
      </c>
      <c r="C97" s="1" t="n">
        <v>65.5</v>
      </c>
      <c r="D97" s="1" t="n">
        <v>0.00788</v>
      </c>
      <c r="E97" s="1" t="s">
        <v>22</v>
      </c>
      <c r="F97" s="5" t="s">
        <v>23</v>
      </c>
      <c r="G97" s="5" t="s">
        <v>24</v>
      </c>
      <c r="H97" s="5" t="s">
        <v>25</v>
      </c>
      <c r="I97" s="1" t="n">
        <v>0.001</v>
      </c>
      <c r="J97" s="1" t="n">
        <v>0</v>
      </c>
      <c r="K97" s="1" t="n">
        <f aca="false">0.03*D97</f>
        <v>0.0002364</v>
      </c>
      <c r="L97" s="1" t="n">
        <v>1.3</v>
      </c>
      <c r="M97" s="1" t="n">
        <v>3.5</v>
      </c>
      <c r="N97" s="1" t="n">
        <v>4.9</v>
      </c>
      <c r="O97" s="1" t="n">
        <v>0</v>
      </c>
      <c r="P97" s="1" t="n">
        <v>0</v>
      </c>
      <c r="Q97" s="2" t="n">
        <v>120</v>
      </c>
      <c r="R97" s="2" t="n">
        <f aca="false">C97/2/0.938/B97</f>
        <v>46.5529495380242</v>
      </c>
      <c r="S97" s="1" t="n">
        <f aca="false">Q97-R97</f>
        <v>73.4470504619758</v>
      </c>
      <c r="T97" s="1" t="n">
        <f aca="false">C97/4/Q97/S97</f>
        <v>0.00185791440874782</v>
      </c>
      <c r="U97" s="1" t="n">
        <f aca="false">1/(1+2*(1+C97/R97/R97)*T97/(1-T97))</f>
        <v>0.996179392715204</v>
      </c>
    </row>
    <row r="98" customFormat="false" ht="12.8" hidden="false" customHeight="false" outlineLevel="0" collapsed="false">
      <c r="A98" s="1" t="s">
        <v>21</v>
      </c>
      <c r="B98" s="1" t="n">
        <v>0.75</v>
      </c>
      <c r="C98" s="1" t="n">
        <v>75</v>
      </c>
      <c r="D98" s="1" t="n">
        <v>0.00779</v>
      </c>
      <c r="E98" s="1" t="s">
        <v>22</v>
      </c>
      <c r="F98" s="5" t="s">
        <v>23</v>
      </c>
      <c r="G98" s="5" t="s">
        <v>24</v>
      </c>
      <c r="H98" s="5" t="s">
        <v>25</v>
      </c>
      <c r="I98" s="1" t="n">
        <v>0.0011</v>
      </c>
      <c r="J98" s="1" t="n">
        <v>0</v>
      </c>
      <c r="K98" s="1" t="n">
        <f aca="false">0.03*D98</f>
        <v>0.0002337</v>
      </c>
      <c r="L98" s="1" t="n">
        <v>1</v>
      </c>
      <c r="M98" s="1" t="n">
        <v>3.1</v>
      </c>
      <c r="N98" s="1" t="n">
        <v>3.5</v>
      </c>
      <c r="O98" s="1" t="n">
        <v>0</v>
      </c>
      <c r="P98" s="1" t="n">
        <v>0</v>
      </c>
      <c r="Q98" s="2" t="n">
        <v>120</v>
      </c>
      <c r="R98" s="2" t="n">
        <f aca="false">C98/2/0.938/B98</f>
        <v>53.3049040511727</v>
      </c>
      <c r="S98" s="1" t="n">
        <f aca="false">Q98-R98</f>
        <v>66.6950959488273</v>
      </c>
      <c r="T98" s="1" t="n">
        <f aca="false">C98/4/Q98/S98</f>
        <v>0.00234275095907928</v>
      </c>
      <c r="U98" s="1" t="n">
        <f aca="false">1/(1+2*(1+C98/R98/R98)*T98/(1-T98))</f>
        <v>0.995202655057</v>
      </c>
    </row>
    <row r="99" customFormat="false" ht="12.8" hidden="false" customHeight="false" outlineLevel="0" collapsed="false">
      <c r="A99" s="1" t="s">
        <v>21</v>
      </c>
      <c r="B99" s="1" t="n">
        <v>0.75</v>
      </c>
      <c r="C99" s="1" t="n">
        <v>86</v>
      </c>
      <c r="D99" s="1" t="n">
        <v>0.00711</v>
      </c>
      <c r="E99" s="1" t="s">
        <v>22</v>
      </c>
      <c r="F99" s="5" t="s">
        <v>23</v>
      </c>
      <c r="G99" s="5" t="s">
        <v>24</v>
      </c>
      <c r="H99" s="5" t="s">
        <v>25</v>
      </c>
      <c r="I99" s="1" t="n">
        <v>0.0012</v>
      </c>
      <c r="J99" s="1" t="n">
        <v>0</v>
      </c>
      <c r="K99" s="1" t="n">
        <f aca="false">0.03*D99</f>
        <v>0.0002133</v>
      </c>
      <c r="L99" s="1" t="n">
        <v>0.7</v>
      </c>
      <c r="M99" s="1" t="n">
        <v>2.7</v>
      </c>
      <c r="N99" s="1" t="n">
        <v>3</v>
      </c>
      <c r="O99" s="1" t="n">
        <v>0</v>
      </c>
      <c r="P99" s="1" t="n">
        <v>0</v>
      </c>
      <c r="Q99" s="2" t="n">
        <v>120</v>
      </c>
      <c r="R99" s="2" t="n">
        <f aca="false">C99/2/0.938/B99</f>
        <v>61.1229566453447</v>
      </c>
      <c r="S99" s="1" t="n">
        <f aca="false">Q99-R99</f>
        <v>58.8770433546553</v>
      </c>
      <c r="T99" s="1" t="n">
        <f aca="false">C99/4/Q99/S99</f>
        <v>0.00304306494447127</v>
      </c>
      <c r="U99" s="1" t="n">
        <f aca="false">1/(1+2*(1+C99/R99/R99)*T99/(1-T99))</f>
        <v>0.993793528633328</v>
      </c>
    </row>
    <row r="100" customFormat="false" ht="12.8" hidden="false" customHeight="false" outlineLevel="0" collapsed="false">
      <c r="A100" s="1" t="s">
        <v>21</v>
      </c>
      <c r="B100" s="1" t="n">
        <v>0.75</v>
      </c>
      <c r="C100" s="1" t="n">
        <v>99</v>
      </c>
      <c r="D100" s="1" t="n">
        <v>0.00656</v>
      </c>
      <c r="E100" s="1" t="s">
        <v>22</v>
      </c>
      <c r="F100" s="5" t="s">
        <v>23</v>
      </c>
      <c r="G100" s="5" t="s">
        <v>24</v>
      </c>
      <c r="H100" s="5" t="s">
        <v>25</v>
      </c>
      <c r="I100" s="1" t="n">
        <v>0.0012</v>
      </c>
      <c r="J100" s="1" t="n">
        <v>0</v>
      </c>
      <c r="K100" s="1" t="n">
        <f aca="false">0.03*D100</f>
        <v>0.0001968</v>
      </c>
      <c r="L100" s="1" t="n">
        <v>0.4</v>
      </c>
      <c r="M100" s="1" t="n">
        <v>2.4</v>
      </c>
      <c r="N100" s="1" t="n">
        <v>2.3</v>
      </c>
      <c r="O100" s="1" t="n">
        <v>0</v>
      </c>
      <c r="P100" s="1" t="n">
        <v>0</v>
      </c>
      <c r="Q100" s="2" t="n">
        <v>120</v>
      </c>
      <c r="R100" s="2" t="n">
        <f aca="false">C100/2/0.938/B100</f>
        <v>70.362473347548</v>
      </c>
      <c r="S100" s="1" t="n">
        <f aca="false">Q100-R100</f>
        <v>49.637526652452</v>
      </c>
      <c r="T100" s="1" t="n">
        <f aca="false">C100/4/Q100/S100</f>
        <v>0.00415512242268041</v>
      </c>
      <c r="U100" s="1" t="n">
        <f aca="false">1/(1+2*(1+C100/R100/R100)*T100/(1-T100))</f>
        <v>0.991560051253749</v>
      </c>
    </row>
    <row r="101" customFormat="false" ht="12.8" hidden="false" customHeight="false" outlineLevel="0" collapsed="false">
      <c r="A101" s="1" t="s">
        <v>21</v>
      </c>
      <c r="B101" s="1" t="n">
        <v>0.07</v>
      </c>
      <c r="C101" s="1" t="n">
        <v>17</v>
      </c>
      <c r="D101" s="1" t="n">
        <v>0.39517</v>
      </c>
      <c r="E101" s="1" t="s">
        <v>22</v>
      </c>
      <c r="F101" s="5" t="s">
        <v>23</v>
      </c>
      <c r="G101" s="5" t="s">
        <v>24</v>
      </c>
      <c r="H101" s="5" t="s">
        <v>25</v>
      </c>
      <c r="I101" s="1" t="n">
        <v>0.0072</v>
      </c>
      <c r="J101" s="1" t="n">
        <v>0</v>
      </c>
      <c r="K101" s="1" t="n">
        <f aca="false">0.03*D101</f>
        <v>0.0118551</v>
      </c>
      <c r="L101" s="1" t="n">
        <v>-0.3</v>
      </c>
      <c r="M101" s="1" t="n">
        <v>-0.1</v>
      </c>
      <c r="N101" s="1" t="n">
        <v>-0.4</v>
      </c>
      <c r="O101" s="1" t="n">
        <v>1.5</v>
      </c>
      <c r="P101" s="1" t="n">
        <v>0.5</v>
      </c>
      <c r="Q101" s="2" t="n">
        <v>200</v>
      </c>
      <c r="R101" s="2" t="n">
        <f aca="false">C101/2/0.938/B101</f>
        <v>129.454766981419</v>
      </c>
      <c r="S101" s="1" t="n">
        <f aca="false">Q101-R101</f>
        <v>70.5452330185806</v>
      </c>
      <c r="T101" s="1" t="n">
        <f aca="false">C101/4/Q101/S101</f>
        <v>0.000301225172711572</v>
      </c>
      <c r="U101" s="1" t="n">
        <f aca="false">1/(1+2*(1+C101/R101/R101)*T101/(1-T101))</f>
        <v>0.999397120494821</v>
      </c>
    </row>
    <row r="102" customFormat="false" ht="12.8" hidden="false" customHeight="false" outlineLevel="0" collapsed="false">
      <c r="A102" s="1" t="s">
        <v>21</v>
      </c>
      <c r="B102" s="1" t="n">
        <v>0.07</v>
      </c>
      <c r="C102" s="1" t="n">
        <v>19</v>
      </c>
      <c r="D102" s="1" t="n">
        <v>0.38663</v>
      </c>
      <c r="E102" s="1" t="s">
        <v>22</v>
      </c>
      <c r="F102" s="5" t="s">
        <v>23</v>
      </c>
      <c r="G102" s="5" t="s">
        <v>24</v>
      </c>
      <c r="H102" s="5" t="s">
        <v>25</v>
      </c>
      <c r="I102" s="1" t="n">
        <v>0.0064</v>
      </c>
      <c r="J102" s="1" t="n">
        <v>0</v>
      </c>
      <c r="K102" s="1" t="n">
        <f aca="false">0.03*D102</f>
        <v>0.0115989</v>
      </c>
      <c r="L102" s="1" t="n">
        <v>-0.3</v>
      </c>
      <c r="M102" s="1" t="n">
        <v>0</v>
      </c>
      <c r="N102" s="1" t="n">
        <v>0.5</v>
      </c>
      <c r="O102" s="1" t="n">
        <v>1.5</v>
      </c>
      <c r="P102" s="1" t="n">
        <v>0.5</v>
      </c>
      <c r="Q102" s="2" t="n">
        <v>200</v>
      </c>
      <c r="R102" s="2" t="n">
        <f aca="false">C102/2/0.938/B102</f>
        <v>144.684739567469</v>
      </c>
      <c r="S102" s="1" t="n">
        <f aca="false">Q102-R102</f>
        <v>55.3152604325312</v>
      </c>
      <c r="T102" s="1" t="n">
        <f aca="false">C102/4/Q102/S102</f>
        <v>0.000429357103524229</v>
      </c>
      <c r="U102" s="1" t="n">
        <f aca="false">1/(1+2*(1+C102/R102/R102)*T102/(1-T102))</f>
        <v>0.999140875940037</v>
      </c>
    </row>
    <row r="103" customFormat="false" ht="12.8" hidden="false" customHeight="false" outlineLevel="0" collapsed="false">
      <c r="A103" s="1" t="s">
        <v>21</v>
      </c>
      <c r="B103" s="1" t="n">
        <v>0.1</v>
      </c>
      <c r="C103" s="1" t="n">
        <v>19</v>
      </c>
      <c r="D103" s="1" t="n">
        <v>0.36425</v>
      </c>
      <c r="E103" s="1" t="s">
        <v>22</v>
      </c>
      <c r="F103" s="5" t="s">
        <v>23</v>
      </c>
      <c r="G103" s="5" t="s">
        <v>24</v>
      </c>
      <c r="H103" s="5" t="s">
        <v>25</v>
      </c>
      <c r="I103" s="1" t="n">
        <v>0.0048</v>
      </c>
      <c r="J103" s="1" t="n">
        <v>0</v>
      </c>
      <c r="K103" s="1" t="n">
        <f aca="false">0.03*D103</f>
        <v>0.0109275</v>
      </c>
      <c r="L103" s="1" t="n">
        <v>-0.4</v>
      </c>
      <c r="M103" s="1" t="n">
        <v>-0.1</v>
      </c>
      <c r="N103" s="1" t="n">
        <v>0.4</v>
      </c>
      <c r="O103" s="1" t="n">
        <v>0.5</v>
      </c>
      <c r="P103" s="1" t="n">
        <v>0.5</v>
      </c>
      <c r="Q103" s="2" t="n">
        <v>200</v>
      </c>
      <c r="R103" s="2" t="n">
        <f aca="false">C103/2/0.938/B103</f>
        <v>101.279317697228</v>
      </c>
      <c r="S103" s="1" t="n">
        <f aca="false">Q103-R103</f>
        <v>98.7206823027719</v>
      </c>
      <c r="T103" s="1" t="n">
        <f aca="false">C103/4/Q103/S103</f>
        <v>0.000240577753779698</v>
      </c>
      <c r="U103" s="1" t="n">
        <f aca="false">1/(1+2*(1+C103/R103/R103)*T103/(1-T103))</f>
        <v>0.999518069617822</v>
      </c>
    </row>
    <row r="104" customFormat="false" ht="12.8" hidden="false" customHeight="false" outlineLevel="0" collapsed="false">
      <c r="A104" s="1" t="s">
        <v>21</v>
      </c>
      <c r="B104" s="1" t="n">
        <v>0.1</v>
      </c>
      <c r="C104" s="1" t="n">
        <v>21.5</v>
      </c>
      <c r="D104" s="1" t="n">
        <v>0.37191</v>
      </c>
      <c r="E104" s="1" t="s">
        <v>22</v>
      </c>
      <c r="F104" s="5" t="s">
        <v>23</v>
      </c>
      <c r="G104" s="5" t="s">
        <v>24</v>
      </c>
      <c r="H104" s="5" t="s">
        <v>25</v>
      </c>
      <c r="I104" s="1" t="n">
        <v>0.004</v>
      </c>
      <c r="J104" s="1" t="n">
        <v>0</v>
      </c>
      <c r="K104" s="1" t="n">
        <f aca="false">0.03*D104</f>
        <v>0.0111573</v>
      </c>
      <c r="L104" s="1" t="n">
        <v>-0.3</v>
      </c>
      <c r="M104" s="1" t="n">
        <v>-0.1</v>
      </c>
      <c r="N104" s="1" t="n">
        <v>0.6</v>
      </c>
      <c r="O104" s="1" t="n">
        <v>0.5</v>
      </c>
      <c r="P104" s="1" t="n">
        <v>0.5</v>
      </c>
      <c r="Q104" s="2" t="n">
        <v>200</v>
      </c>
      <c r="R104" s="2" t="n">
        <f aca="false">C104/2/0.938/B104</f>
        <v>114.605543710021</v>
      </c>
      <c r="S104" s="1" t="n">
        <f aca="false">Q104-R104</f>
        <v>85.3944562899787</v>
      </c>
      <c r="T104" s="1" t="n">
        <f aca="false">C104/4/Q104/S104</f>
        <v>0.000314715980024969</v>
      </c>
      <c r="U104" s="1" t="n">
        <f aca="false">1/(1+2*(1+C104/R104/R104)*T104/(1-T104))</f>
        <v>0.999369736714078</v>
      </c>
    </row>
    <row r="105" customFormat="false" ht="12.8" hidden="false" customHeight="false" outlineLevel="0" collapsed="false">
      <c r="A105" s="1" t="s">
        <v>21</v>
      </c>
      <c r="B105" s="1" t="n">
        <v>0.1</v>
      </c>
      <c r="C105" s="1" t="n">
        <v>24.5</v>
      </c>
      <c r="D105" s="1" t="n">
        <v>0.36414</v>
      </c>
      <c r="E105" s="1" t="s">
        <v>22</v>
      </c>
      <c r="F105" s="5" t="s">
        <v>23</v>
      </c>
      <c r="G105" s="5" t="s">
        <v>24</v>
      </c>
      <c r="H105" s="5" t="s">
        <v>25</v>
      </c>
      <c r="I105" s="1" t="n">
        <v>0.0043</v>
      </c>
      <c r="J105" s="1" t="n">
        <v>0</v>
      </c>
      <c r="K105" s="1" t="n">
        <f aca="false">0.03*D105</f>
        <v>0.0109242</v>
      </c>
      <c r="L105" s="1" t="n">
        <v>-0.3</v>
      </c>
      <c r="M105" s="1" t="n">
        <v>-0.1</v>
      </c>
      <c r="N105" s="1" t="n">
        <v>0.3</v>
      </c>
      <c r="O105" s="1" t="n">
        <v>0.5</v>
      </c>
      <c r="P105" s="1" t="n">
        <v>0.5</v>
      </c>
      <c r="Q105" s="2" t="n">
        <v>200</v>
      </c>
      <c r="R105" s="2" t="n">
        <f aca="false">C105/2/0.938/B105</f>
        <v>130.597014925373</v>
      </c>
      <c r="S105" s="1" t="n">
        <f aca="false">Q105-R105</f>
        <v>69.4029850746269</v>
      </c>
      <c r="T105" s="1" t="n">
        <f aca="false">C105/4/Q105/S105</f>
        <v>0.000441263440860215</v>
      </c>
      <c r="U105" s="1" t="n">
        <f aca="false">1/(1+2*(1+C105/R105/R105)*T105/(1-T105))</f>
        <v>0.999116596319731</v>
      </c>
    </row>
    <row r="106" customFormat="false" ht="12.8" hidden="false" customHeight="false" outlineLevel="0" collapsed="false">
      <c r="A106" s="1" t="s">
        <v>21</v>
      </c>
      <c r="B106" s="1" t="n">
        <v>0.14</v>
      </c>
      <c r="C106" s="1" t="n">
        <v>21.5</v>
      </c>
      <c r="D106" s="1" t="n">
        <v>0.33812</v>
      </c>
      <c r="E106" s="1" t="s">
        <v>22</v>
      </c>
      <c r="F106" s="5" t="s">
        <v>23</v>
      </c>
      <c r="G106" s="5" t="s">
        <v>24</v>
      </c>
      <c r="H106" s="5" t="s">
        <v>25</v>
      </c>
      <c r="I106" s="1" t="n">
        <v>0.0044</v>
      </c>
      <c r="J106" s="1" t="n">
        <v>0</v>
      </c>
      <c r="K106" s="1" t="n">
        <f aca="false">0.03*D106</f>
        <v>0.0101436</v>
      </c>
      <c r="L106" s="1" t="n">
        <v>-0.4</v>
      </c>
      <c r="M106" s="1" t="n">
        <v>-0.2</v>
      </c>
      <c r="N106" s="1" t="n">
        <v>0.5</v>
      </c>
      <c r="O106" s="1" t="n">
        <v>0</v>
      </c>
      <c r="P106" s="1" t="n">
        <v>0.5</v>
      </c>
      <c r="Q106" s="2" t="n">
        <v>200</v>
      </c>
      <c r="R106" s="2" t="n">
        <f aca="false">C106/2/0.938/B106</f>
        <v>81.8611026500152</v>
      </c>
      <c r="S106" s="1" t="n">
        <f aca="false">Q106-R106</f>
        <v>118.138897349985</v>
      </c>
      <c r="T106" s="1" t="n">
        <f aca="false">C106/4/Q106/S106</f>
        <v>0.000227486463839113</v>
      </c>
      <c r="U106" s="1" t="n">
        <f aca="false">1/(1+2*(1+C106/R106/R106)*T106/(1-T106))</f>
        <v>0.999543671829345</v>
      </c>
    </row>
    <row r="107" customFormat="false" ht="12.8" hidden="false" customHeight="false" outlineLevel="0" collapsed="false">
      <c r="A107" s="1" t="s">
        <v>21</v>
      </c>
      <c r="B107" s="1" t="n">
        <v>0.14</v>
      </c>
      <c r="C107" s="1" t="n">
        <v>24.5</v>
      </c>
      <c r="D107" s="1" t="n">
        <v>0.34444</v>
      </c>
      <c r="E107" s="1" t="s">
        <v>22</v>
      </c>
      <c r="F107" s="5" t="s">
        <v>23</v>
      </c>
      <c r="G107" s="5" t="s">
        <v>24</v>
      </c>
      <c r="H107" s="5" t="s">
        <v>25</v>
      </c>
      <c r="I107" s="1" t="n">
        <v>0.0046</v>
      </c>
      <c r="J107" s="1" t="n">
        <v>0</v>
      </c>
      <c r="K107" s="1" t="n">
        <f aca="false">0.03*D107</f>
        <v>0.0103332</v>
      </c>
      <c r="L107" s="1" t="n">
        <v>-0.4</v>
      </c>
      <c r="M107" s="1" t="n">
        <v>-0.1</v>
      </c>
      <c r="N107" s="1" t="n">
        <v>0.7</v>
      </c>
      <c r="O107" s="1" t="n">
        <v>0</v>
      </c>
      <c r="P107" s="1" t="n">
        <v>0.5</v>
      </c>
      <c r="Q107" s="2" t="n">
        <v>200</v>
      </c>
      <c r="R107" s="2" t="n">
        <f aca="false">C107/2/0.938/B107</f>
        <v>93.2835820895522</v>
      </c>
      <c r="S107" s="1" t="n">
        <f aca="false">Q107-R107</f>
        <v>106.716417910448</v>
      </c>
      <c r="T107" s="1" t="n">
        <f aca="false">C107/4/Q107/S107</f>
        <v>0.000286975524475524</v>
      </c>
      <c r="U107" s="1" t="n">
        <f aca="false">1/(1+2*(1+C107/R107/R107)*T107/(1-T107))</f>
        <v>0.999424599047226</v>
      </c>
    </row>
    <row r="108" customFormat="false" ht="12.8" hidden="false" customHeight="false" outlineLevel="0" collapsed="false">
      <c r="A108" s="1" t="s">
        <v>21</v>
      </c>
      <c r="B108" s="1" t="n">
        <v>0.14</v>
      </c>
      <c r="C108" s="1" t="n">
        <v>28</v>
      </c>
      <c r="D108" s="1" t="n">
        <v>0.33278</v>
      </c>
      <c r="E108" s="1" t="s">
        <v>22</v>
      </c>
      <c r="F108" s="5" t="s">
        <v>23</v>
      </c>
      <c r="G108" s="5" t="s">
        <v>24</v>
      </c>
      <c r="H108" s="5" t="s">
        <v>25</v>
      </c>
      <c r="I108" s="1" t="n">
        <v>0.0043</v>
      </c>
      <c r="J108" s="1" t="n">
        <v>0</v>
      </c>
      <c r="K108" s="1" t="n">
        <f aca="false">0.03*D108</f>
        <v>0.0099834</v>
      </c>
      <c r="L108" s="1" t="n">
        <v>-0.4</v>
      </c>
      <c r="M108" s="1" t="n">
        <v>-0.1</v>
      </c>
      <c r="N108" s="1" t="n">
        <v>0.3</v>
      </c>
      <c r="O108" s="1" t="n">
        <v>0</v>
      </c>
      <c r="P108" s="1" t="n">
        <v>0.5</v>
      </c>
      <c r="Q108" s="2" t="n">
        <v>200</v>
      </c>
      <c r="R108" s="2" t="n">
        <f aca="false">C108/2/0.938/B108</f>
        <v>106.609808102345</v>
      </c>
      <c r="S108" s="1" t="n">
        <f aca="false">Q108-R108</f>
        <v>93.3901918976546</v>
      </c>
      <c r="T108" s="1" t="n">
        <f aca="false">C108/4/Q108/S108</f>
        <v>0.000374771689497717</v>
      </c>
      <c r="U108" s="1" t="n">
        <f aca="false">1/(1+2*(1+C108/R108/R108)*T108/(1-T108))</f>
        <v>0.99924889295413</v>
      </c>
    </row>
    <row r="109" customFormat="false" ht="12.8" hidden="false" customHeight="false" outlineLevel="0" collapsed="false">
      <c r="A109" s="1" t="s">
        <v>21</v>
      </c>
      <c r="B109" s="1" t="n">
        <v>0.14</v>
      </c>
      <c r="C109" s="1" t="n">
        <v>32.5</v>
      </c>
      <c r="D109" s="1" t="n">
        <v>0.3278</v>
      </c>
      <c r="E109" s="1" t="s">
        <v>22</v>
      </c>
      <c r="F109" s="5" t="s">
        <v>23</v>
      </c>
      <c r="G109" s="5" t="s">
        <v>24</v>
      </c>
      <c r="H109" s="5" t="s">
        <v>25</v>
      </c>
      <c r="I109" s="1" t="n">
        <v>0.0043</v>
      </c>
      <c r="J109" s="1" t="n">
        <v>0</v>
      </c>
      <c r="K109" s="1" t="n">
        <f aca="false">0.03*D109</f>
        <v>0.009834</v>
      </c>
      <c r="L109" s="1" t="n">
        <v>-0.3</v>
      </c>
      <c r="M109" s="1" t="n">
        <v>0</v>
      </c>
      <c r="N109" s="1" t="n">
        <v>0.4</v>
      </c>
      <c r="O109" s="1" t="n">
        <v>0</v>
      </c>
      <c r="P109" s="1" t="n">
        <v>0.5</v>
      </c>
      <c r="Q109" s="2" t="n">
        <v>200</v>
      </c>
      <c r="R109" s="2" t="n">
        <f aca="false">C109/2/0.938/B109</f>
        <v>123.743527261651</v>
      </c>
      <c r="S109" s="1" t="n">
        <f aca="false">Q109-R109</f>
        <v>76.2564727383491</v>
      </c>
      <c r="T109" s="1" t="n">
        <f aca="false">C109/4/Q109/S109</f>
        <v>0.000532741661673657</v>
      </c>
      <c r="U109" s="1" t="n">
        <f aca="false">1/(1+2*(1+C109/R109/R109)*T109/(1-T109))</f>
        <v>0.998932826178137</v>
      </c>
    </row>
    <row r="110" customFormat="false" ht="12.8" hidden="false" customHeight="false" outlineLevel="0" collapsed="false">
      <c r="A110" s="1" t="s">
        <v>21</v>
      </c>
      <c r="B110" s="1" t="n">
        <v>0.18</v>
      </c>
      <c r="C110" s="1" t="n">
        <v>21.5</v>
      </c>
      <c r="D110" s="1" t="n">
        <v>0.30303</v>
      </c>
      <c r="E110" s="1" t="s">
        <v>22</v>
      </c>
      <c r="F110" s="5" t="s">
        <v>23</v>
      </c>
      <c r="G110" s="5" t="s">
        <v>24</v>
      </c>
      <c r="H110" s="5" t="s">
        <v>25</v>
      </c>
      <c r="I110" s="1" t="n">
        <v>0.0049</v>
      </c>
      <c r="J110" s="1" t="n">
        <v>0</v>
      </c>
      <c r="K110" s="1" t="n">
        <f aca="false">0.03*D110</f>
        <v>0.0090909</v>
      </c>
      <c r="L110" s="1" t="n">
        <v>-0.5</v>
      </c>
      <c r="M110" s="1" t="n">
        <v>-0.2</v>
      </c>
      <c r="N110" s="1" t="n">
        <v>0.5</v>
      </c>
      <c r="O110" s="1" t="n">
        <v>0</v>
      </c>
      <c r="P110" s="1" t="n">
        <v>0.5</v>
      </c>
      <c r="Q110" s="2" t="n">
        <v>200</v>
      </c>
      <c r="R110" s="2" t="n">
        <f aca="false">C110/2/0.938/B110</f>
        <v>63.6697465055674</v>
      </c>
      <c r="S110" s="1" t="n">
        <f aca="false">Q110-R110</f>
        <v>136.330253494433</v>
      </c>
      <c r="T110" s="1" t="n">
        <f aca="false">C110/4/Q110/S110</f>
        <v>0.000197131592666609</v>
      </c>
      <c r="U110" s="1" t="n">
        <f aca="false">1/(1+2*(1+C110/R110/R110)*T110/(1-T110))</f>
        <v>0.999603724740418</v>
      </c>
    </row>
    <row r="111" customFormat="false" ht="12.8" hidden="false" customHeight="false" outlineLevel="0" collapsed="false">
      <c r="A111" s="1" t="s">
        <v>21</v>
      </c>
      <c r="B111" s="1" t="n">
        <v>0.18</v>
      </c>
      <c r="C111" s="1" t="n">
        <v>24.5</v>
      </c>
      <c r="D111" s="1" t="n">
        <v>0.3032</v>
      </c>
      <c r="E111" s="1" t="s">
        <v>22</v>
      </c>
      <c r="F111" s="5" t="s">
        <v>23</v>
      </c>
      <c r="G111" s="5" t="s">
        <v>24</v>
      </c>
      <c r="H111" s="5" t="s">
        <v>25</v>
      </c>
      <c r="I111" s="1" t="n">
        <v>0.005</v>
      </c>
      <c r="J111" s="1" t="n">
        <v>0</v>
      </c>
      <c r="K111" s="1" t="n">
        <f aca="false">0.03*D111</f>
        <v>0.009096</v>
      </c>
      <c r="L111" s="1" t="n">
        <v>-0.4</v>
      </c>
      <c r="M111" s="1" t="n">
        <v>-0.2</v>
      </c>
      <c r="N111" s="1" t="n">
        <v>0.2</v>
      </c>
      <c r="O111" s="1" t="n">
        <v>0</v>
      </c>
      <c r="P111" s="1" t="n">
        <v>0.5</v>
      </c>
      <c r="Q111" s="2" t="n">
        <v>200</v>
      </c>
      <c r="R111" s="2" t="n">
        <f aca="false">C111/2/0.938/B111</f>
        <v>72.5538971807629</v>
      </c>
      <c r="S111" s="1" t="n">
        <f aca="false">Q111-R111</f>
        <v>127.446102819237</v>
      </c>
      <c r="T111" s="1" t="n">
        <f aca="false">C111/4/Q111/S111</f>
        <v>0.000240297657774886</v>
      </c>
      <c r="U111" s="1" t="n">
        <f aca="false">1/(1+2*(1+C111/R111/R111)*T111/(1-T111))</f>
        <v>0.999517284975059</v>
      </c>
    </row>
    <row r="112" customFormat="false" ht="12.8" hidden="false" customHeight="false" outlineLevel="0" collapsed="false">
      <c r="A112" s="1" t="s">
        <v>21</v>
      </c>
      <c r="B112" s="1" t="n">
        <v>0.18</v>
      </c>
      <c r="C112" s="1" t="n">
        <v>28</v>
      </c>
      <c r="D112" s="1" t="n">
        <v>0.30764</v>
      </c>
      <c r="E112" s="1" t="s">
        <v>22</v>
      </c>
      <c r="F112" s="5" t="s">
        <v>23</v>
      </c>
      <c r="G112" s="5" t="s">
        <v>24</v>
      </c>
      <c r="H112" s="5" t="s">
        <v>25</v>
      </c>
      <c r="I112" s="1" t="n">
        <v>0.0047</v>
      </c>
      <c r="J112" s="1" t="n">
        <v>0</v>
      </c>
      <c r="K112" s="1" t="n">
        <f aca="false">0.03*D112</f>
        <v>0.0092292</v>
      </c>
      <c r="L112" s="1" t="n">
        <v>-0.4</v>
      </c>
      <c r="M112" s="1" t="n">
        <v>-0.1</v>
      </c>
      <c r="N112" s="1" t="n">
        <v>0.3</v>
      </c>
      <c r="O112" s="1" t="n">
        <v>0</v>
      </c>
      <c r="P112" s="1" t="n">
        <v>0.5</v>
      </c>
      <c r="Q112" s="2" t="n">
        <v>200</v>
      </c>
      <c r="R112" s="2" t="n">
        <f aca="false">C112/2/0.938/B112</f>
        <v>82.9187396351575</v>
      </c>
      <c r="S112" s="1" t="n">
        <f aca="false">Q112-R112</f>
        <v>117.081260364842</v>
      </c>
      <c r="T112" s="1" t="n">
        <f aca="false">C112/4/Q112/S112</f>
        <v>0.000298937677053824</v>
      </c>
      <c r="U112" s="1" t="n">
        <f aca="false">1/(1+2*(1+C112/R112/R112)*T112/(1-T112))</f>
        <v>0.999399870708316</v>
      </c>
    </row>
    <row r="113" customFormat="false" ht="12.8" hidden="false" customHeight="false" outlineLevel="0" collapsed="false">
      <c r="A113" s="1" t="s">
        <v>21</v>
      </c>
      <c r="B113" s="1" t="n">
        <v>0.18</v>
      </c>
      <c r="C113" s="1" t="n">
        <v>32.5</v>
      </c>
      <c r="D113" s="1" t="n">
        <v>0.30751</v>
      </c>
      <c r="E113" s="1" t="s">
        <v>22</v>
      </c>
      <c r="F113" s="5" t="s">
        <v>23</v>
      </c>
      <c r="G113" s="5" t="s">
        <v>24</v>
      </c>
      <c r="H113" s="5" t="s">
        <v>25</v>
      </c>
      <c r="I113" s="1" t="n">
        <v>0.0037</v>
      </c>
      <c r="J113" s="1" t="n">
        <v>0</v>
      </c>
      <c r="K113" s="1" t="n">
        <f aca="false">0.03*D113</f>
        <v>0.0092253</v>
      </c>
      <c r="L113" s="1" t="n">
        <v>-0.4</v>
      </c>
      <c r="M113" s="1" t="n">
        <v>-0.1</v>
      </c>
      <c r="N113" s="1" t="n">
        <v>0.4</v>
      </c>
      <c r="O113" s="1" t="n">
        <v>0</v>
      </c>
      <c r="P113" s="1" t="n">
        <v>0.3</v>
      </c>
      <c r="Q113" s="2" t="n">
        <v>200</v>
      </c>
      <c r="R113" s="2" t="n">
        <f aca="false">C113/2/0.938/B113</f>
        <v>96.2449656479507</v>
      </c>
      <c r="S113" s="1" t="n">
        <f aca="false">Q113-R113</f>
        <v>103.755034352049</v>
      </c>
      <c r="T113" s="1" t="n">
        <f aca="false">C113/4/Q113/S113</f>
        <v>0.000391547265669597</v>
      </c>
      <c r="U113" s="1" t="n">
        <f aca="false">1/(1+2*(1+C113/R113/R113)*T113/(1-T113))</f>
        <v>0.999214467675877</v>
      </c>
    </row>
    <row r="114" customFormat="false" ht="12.8" hidden="false" customHeight="false" outlineLevel="0" collapsed="false">
      <c r="A114" s="1" t="s">
        <v>21</v>
      </c>
      <c r="B114" s="1" t="n">
        <v>0.18</v>
      </c>
      <c r="C114" s="1" t="n">
        <v>37.5</v>
      </c>
      <c r="D114" s="1" t="n">
        <v>0.29877</v>
      </c>
      <c r="E114" s="1" t="s">
        <v>22</v>
      </c>
      <c r="F114" s="5" t="s">
        <v>23</v>
      </c>
      <c r="G114" s="5" t="s">
        <v>24</v>
      </c>
      <c r="H114" s="5" t="s">
        <v>25</v>
      </c>
      <c r="I114" s="1" t="n">
        <v>0.0038</v>
      </c>
      <c r="J114" s="1" t="n">
        <v>0</v>
      </c>
      <c r="K114" s="1" t="n">
        <f aca="false">0.03*D114</f>
        <v>0.0089631</v>
      </c>
      <c r="L114" s="1" t="n">
        <v>-0.3</v>
      </c>
      <c r="M114" s="1" t="n">
        <v>0</v>
      </c>
      <c r="N114" s="1" t="n">
        <v>-0.2</v>
      </c>
      <c r="O114" s="1" t="n">
        <v>0</v>
      </c>
      <c r="P114" s="1" t="n">
        <v>0.2</v>
      </c>
      <c r="Q114" s="2" t="n">
        <v>200</v>
      </c>
      <c r="R114" s="2" t="n">
        <f aca="false">C114/2/0.938/B114</f>
        <v>111.051883439943</v>
      </c>
      <c r="S114" s="1" t="n">
        <f aca="false">Q114-R114</f>
        <v>88.9481165600569</v>
      </c>
      <c r="T114" s="1" t="n">
        <f aca="false">C114/4/Q114/S114</f>
        <v>0.000526992608869357</v>
      </c>
      <c r="U114" s="1" t="n">
        <f aca="false">1/(1+2*(1+C114/R114/R114)*T114/(1-T114))</f>
        <v>0.998943370108871</v>
      </c>
    </row>
    <row r="115" customFormat="false" ht="12.8" hidden="false" customHeight="false" outlineLevel="0" collapsed="false">
      <c r="A115" s="1" t="s">
        <v>21</v>
      </c>
      <c r="B115" s="1" t="n">
        <v>0.18</v>
      </c>
      <c r="C115" s="1" t="n">
        <v>43</v>
      </c>
      <c r="D115" s="1" t="n">
        <v>0.29948</v>
      </c>
      <c r="E115" s="1" t="s">
        <v>22</v>
      </c>
      <c r="F115" s="5" t="s">
        <v>23</v>
      </c>
      <c r="G115" s="5" t="s">
        <v>24</v>
      </c>
      <c r="H115" s="5" t="s">
        <v>25</v>
      </c>
      <c r="I115" s="1" t="n">
        <v>0.0038</v>
      </c>
      <c r="J115" s="1" t="n">
        <v>0</v>
      </c>
      <c r="K115" s="1" t="n">
        <f aca="false">0.03*D115</f>
        <v>0.0089844</v>
      </c>
      <c r="L115" s="1" t="n">
        <v>-0.3</v>
      </c>
      <c r="M115" s="1" t="n">
        <v>0</v>
      </c>
      <c r="N115" s="1" t="n">
        <v>0.1</v>
      </c>
      <c r="O115" s="1" t="n">
        <v>0</v>
      </c>
      <c r="P115" s="1" t="n">
        <v>0.2</v>
      </c>
      <c r="Q115" s="2" t="n">
        <v>200</v>
      </c>
      <c r="R115" s="2" t="n">
        <f aca="false">C115/2/0.938/B115</f>
        <v>127.339493011135</v>
      </c>
      <c r="S115" s="1" t="n">
        <f aca="false">Q115-R115</f>
        <v>72.6605069888652</v>
      </c>
      <c r="T115" s="1" t="n">
        <f aca="false">C115/4/Q115/S115</f>
        <v>0.000739741604173459</v>
      </c>
      <c r="U115" s="1" t="n">
        <f aca="false">1/(1+2*(1+C115/R115/R115)*T115/(1-T115))</f>
        <v>0.998517695822528</v>
      </c>
    </row>
    <row r="116" customFormat="false" ht="12.8" hidden="false" customHeight="false" outlineLevel="0" collapsed="false">
      <c r="A116" s="1" t="s">
        <v>21</v>
      </c>
      <c r="B116" s="1" t="n">
        <v>0.225</v>
      </c>
      <c r="C116" s="1" t="n">
        <v>28</v>
      </c>
      <c r="D116" s="1" t="n">
        <v>0.27651</v>
      </c>
      <c r="E116" s="1" t="s">
        <v>22</v>
      </c>
      <c r="F116" s="5" t="s">
        <v>23</v>
      </c>
      <c r="G116" s="5" t="s">
        <v>24</v>
      </c>
      <c r="H116" s="5" t="s">
        <v>25</v>
      </c>
      <c r="I116" s="1" t="n">
        <v>0.0044</v>
      </c>
      <c r="J116" s="1" t="n">
        <v>0</v>
      </c>
      <c r="K116" s="1" t="n">
        <f aca="false">0.03*D116</f>
        <v>0.0082953</v>
      </c>
      <c r="L116" s="1" t="n">
        <v>-0.4</v>
      </c>
      <c r="M116" s="1" t="n">
        <v>-0.1</v>
      </c>
      <c r="N116" s="1" t="n">
        <v>-0.3</v>
      </c>
      <c r="O116" s="1" t="n">
        <v>0</v>
      </c>
      <c r="P116" s="1" t="n">
        <v>0.5</v>
      </c>
      <c r="Q116" s="2" t="n">
        <v>200</v>
      </c>
      <c r="R116" s="2" t="n">
        <f aca="false">C116/2/0.938/B116</f>
        <v>66.334991708126</v>
      </c>
      <c r="S116" s="1" t="n">
        <f aca="false">Q116-R116</f>
        <v>133.665008291874</v>
      </c>
      <c r="T116" s="1" t="n">
        <f aca="false">C116/4/Q116/S116</f>
        <v>0.000261848635235732</v>
      </c>
      <c r="U116" s="1" t="n">
        <f aca="false">1/(1+2*(1+C116/R116/R116)*T116/(1-T116))</f>
        <v>0.999473110082511</v>
      </c>
    </row>
    <row r="117" customFormat="false" ht="12.8" hidden="false" customHeight="false" outlineLevel="0" collapsed="false">
      <c r="A117" s="1" t="s">
        <v>21</v>
      </c>
      <c r="B117" s="1" t="n">
        <v>0.225</v>
      </c>
      <c r="C117" s="1" t="n">
        <v>32.5</v>
      </c>
      <c r="D117" s="1" t="n">
        <v>0.26586</v>
      </c>
      <c r="E117" s="1" t="s">
        <v>22</v>
      </c>
      <c r="F117" s="5" t="s">
        <v>23</v>
      </c>
      <c r="G117" s="5" t="s">
        <v>24</v>
      </c>
      <c r="H117" s="5" t="s">
        <v>25</v>
      </c>
      <c r="I117" s="1" t="n">
        <v>0.0042</v>
      </c>
      <c r="J117" s="1" t="n">
        <v>0</v>
      </c>
      <c r="K117" s="1" t="n">
        <f aca="false">0.03*D117</f>
        <v>0.0079758</v>
      </c>
      <c r="L117" s="1" t="n">
        <v>-0.4</v>
      </c>
      <c r="M117" s="1" t="n">
        <v>-0.1</v>
      </c>
      <c r="N117" s="1" t="n">
        <v>0.2</v>
      </c>
      <c r="O117" s="1" t="n">
        <v>0</v>
      </c>
      <c r="P117" s="1" t="n">
        <v>0.5</v>
      </c>
      <c r="Q117" s="2" t="n">
        <v>200</v>
      </c>
      <c r="R117" s="2" t="n">
        <f aca="false">C117/2/0.938/B117</f>
        <v>76.9959725183606</v>
      </c>
      <c r="S117" s="1" t="n">
        <f aca="false">Q117-R117</f>
        <v>123.004027481639</v>
      </c>
      <c r="T117" s="1" t="n">
        <f aca="false">C117/4/Q117/S117</f>
        <v>0.00033027373844376</v>
      </c>
      <c r="U117" s="1" t="n">
        <f aca="false">1/(1+2*(1+C117/R117/R117)*T117/(1-T117))</f>
        <v>0.999336053021067</v>
      </c>
    </row>
    <row r="118" customFormat="false" ht="12.8" hidden="false" customHeight="false" outlineLevel="0" collapsed="false">
      <c r="A118" s="1" t="s">
        <v>21</v>
      </c>
      <c r="B118" s="1" t="n">
        <v>0.225</v>
      </c>
      <c r="C118" s="1" t="n">
        <v>37.5</v>
      </c>
      <c r="D118" s="1" t="n">
        <v>0.26808</v>
      </c>
      <c r="E118" s="1" t="s">
        <v>22</v>
      </c>
      <c r="F118" s="5" t="s">
        <v>23</v>
      </c>
      <c r="G118" s="5" t="s">
        <v>24</v>
      </c>
      <c r="H118" s="5" t="s">
        <v>25</v>
      </c>
      <c r="I118" s="1" t="n">
        <v>0.0034</v>
      </c>
      <c r="J118" s="1" t="n">
        <v>0</v>
      </c>
      <c r="K118" s="1" t="n">
        <f aca="false">0.03*D118</f>
        <v>0.0080424</v>
      </c>
      <c r="L118" s="1" t="n">
        <v>-0.4</v>
      </c>
      <c r="M118" s="1" t="n">
        <v>0</v>
      </c>
      <c r="N118" s="1" t="n">
        <v>-0.1</v>
      </c>
      <c r="O118" s="1" t="n">
        <v>0</v>
      </c>
      <c r="P118" s="1" t="n">
        <v>0.2</v>
      </c>
      <c r="Q118" s="2" t="n">
        <v>200</v>
      </c>
      <c r="R118" s="2" t="n">
        <f aca="false">C118/2/0.938/B118</f>
        <v>88.8415067519545</v>
      </c>
      <c r="S118" s="1" t="n">
        <f aca="false">Q118-R118</f>
        <v>111.158493248046</v>
      </c>
      <c r="T118" s="1" t="n">
        <f aca="false">C118/4/Q118/S118</f>
        <v>0.000421695172634271</v>
      </c>
      <c r="U118" s="1" t="n">
        <f aca="false">1/(1+2*(1+C118/R118/R118)*T118/(1-T118))</f>
        <v>0.999152963159774</v>
      </c>
    </row>
    <row r="119" customFormat="false" ht="12.8" hidden="false" customHeight="false" outlineLevel="0" collapsed="false">
      <c r="A119" s="1" t="s">
        <v>21</v>
      </c>
      <c r="B119" s="1" t="n">
        <v>0.225</v>
      </c>
      <c r="C119" s="1" t="n">
        <v>43</v>
      </c>
      <c r="D119" s="1" t="n">
        <v>0.26686</v>
      </c>
      <c r="E119" s="1" t="s">
        <v>22</v>
      </c>
      <c r="F119" s="5" t="s">
        <v>23</v>
      </c>
      <c r="G119" s="5" t="s">
        <v>24</v>
      </c>
      <c r="H119" s="5" t="s">
        <v>25</v>
      </c>
      <c r="I119" s="1" t="n">
        <v>0.0033</v>
      </c>
      <c r="J119" s="1" t="n">
        <v>0</v>
      </c>
      <c r="K119" s="1" t="n">
        <f aca="false">0.03*D119</f>
        <v>0.0080058</v>
      </c>
      <c r="L119" s="1" t="n">
        <v>-0.3</v>
      </c>
      <c r="M119" s="1" t="n">
        <v>0</v>
      </c>
      <c r="N119" s="1" t="n">
        <v>0.3</v>
      </c>
      <c r="O119" s="1" t="n">
        <v>0</v>
      </c>
      <c r="P119" s="1" t="n">
        <v>0.2</v>
      </c>
      <c r="Q119" s="2" t="n">
        <v>200</v>
      </c>
      <c r="R119" s="2" t="n">
        <f aca="false">C119/2/0.938/B119</f>
        <v>101.871594408908</v>
      </c>
      <c r="S119" s="1" t="n">
        <f aca="false">Q119-R119</f>
        <v>98.1284055910922</v>
      </c>
      <c r="T119" s="1" t="n">
        <f aca="false">C119/4/Q119/S119</f>
        <v>0.000547751690004829</v>
      </c>
      <c r="U119" s="1" t="n">
        <f aca="false">1/(1+2*(1+C119/R119/R119)*T119/(1-T119))</f>
        <v>0.998900564663064</v>
      </c>
    </row>
    <row r="120" customFormat="false" ht="12.8" hidden="false" customHeight="false" outlineLevel="0" collapsed="false">
      <c r="A120" s="1" t="s">
        <v>21</v>
      </c>
      <c r="B120" s="1" t="n">
        <v>0.225</v>
      </c>
      <c r="C120" s="1" t="n">
        <v>49.5</v>
      </c>
      <c r="D120" s="1" t="n">
        <v>0.25931</v>
      </c>
      <c r="E120" s="1" t="s">
        <v>22</v>
      </c>
      <c r="F120" s="5" t="s">
        <v>23</v>
      </c>
      <c r="G120" s="5" t="s">
        <v>24</v>
      </c>
      <c r="H120" s="5" t="s">
        <v>25</v>
      </c>
      <c r="I120" s="1" t="n">
        <v>0.0034</v>
      </c>
      <c r="J120" s="1" t="n">
        <v>0</v>
      </c>
      <c r="K120" s="1" t="n">
        <f aca="false">0.03*D120</f>
        <v>0.0077793</v>
      </c>
      <c r="L120" s="1" t="n">
        <v>-0.3</v>
      </c>
      <c r="M120" s="1" t="n">
        <v>0</v>
      </c>
      <c r="N120" s="1" t="n">
        <v>0.5</v>
      </c>
      <c r="O120" s="1" t="n">
        <v>0</v>
      </c>
      <c r="P120" s="1" t="n">
        <v>0.2</v>
      </c>
      <c r="Q120" s="2" t="n">
        <v>200</v>
      </c>
      <c r="R120" s="2" t="n">
        <f aca="false">C120/2/0.938/B120</f>
        <v>117.27078891258</v>
      </c>
      <c r="S120" s="1" t="n">
        <f aca="false">Q120-R120</f>
        <v>82.7292110874201</v>
      </c>
      <c r="T120" s="1" t="n">
        <f aca="false">C120/4/Q120/S120</f>
        <v>0.000747922036082474</v>
      </c>
      <c r="U120" s="1" t="n">
        <f aca="false">1/(1+2*(1+C120/R120/R120)*T120/(1-T120))</f>
        <v>0.998499901876893</v>
      </c>
    </row>
    <row r="121" customFormat="false" ht="12.8" hidden="false" customHeight="false" outlineLevel="0" collapsed="false">
      <c r="A121" s="1" t="s">
        <v>21</v>
      </c>
      <c r="B121" s="1" t="n">
        <v>0.225</v>
      </c>
      <c r="C121" s="1" t="n">
        <v>57</v>
      </c>
      <c r="D121" s="1" t="n">
        <v>0.24941</v>
      </c>
      <c r="E121" s="1" t="s">
        <v>22</v>
      </c>
      <c r="F121" s="5" t="s">
        <v>23</v>
      </c>
      <c r="G121" s="5" t="s">
        <v>24</v>
      </c>
      <c r="H121" s="5" t="s">
        <v>25</v>
      </c>
      <c r="I121" s="1" t="n">
        <v>0.0044</v>
      </c>
      <c r="J121" s="1" t="n">
        <v>0</v>
      </c>
      <c r="K121" s="1" t="n">
        <f aca="false">0.03*D121</f>
        <v>0.0074823</v>
      </c>
      <c r="L121" s="1" t="n">
        <v>-0.3</v>
      </c>
      <c r="M121" s="1" t="n">
        <v>0.1</v>
      </c>
      <c r="N121" s="1" t="n">
        <v>0.3</v>
      </c>
      <c r="O121" s="1" t="n">
        <v>0</v>
      </c>
      <c r="P121" s="1" t="n">
        <v>0</v>
      </c>
      <c r="Q121" s="2" t="n">
        <v>200</v>
      </c>
      <c r="R121" s="2" t="n">
        <f aca="false">C121/2/0.938/B121</f>
        <v>135.039090262971</v>
      </c>
      <c r="S121" s="1" t="n">
        <f aca="false">Q121-R121</f>
        <v>64.9609097370291</v>
      </c>
      <c r="T121" s="1" t="n">
        <f aca="false">C121/4/Q121/S121</f>
        <v>0.00109681345733042</v>
      </c>
      <c r="U121" s="1" t="n">
        <f aca="false">1/(1+2*(1+C121/R121/R121)*T121/(1-T121))</f>
        <v>0.997801942261461</v>
      </c>
    </row>
    <row r="122" customFormat="false" ht="12.8" hidden="false" customHeight="false" outlineLevel="0" collapsed="false">
      <c r="A122" s="1" t="s">
        <v>21</v>
      </c>
      <c r="B122" s="1" t="n">
        <v>0.275</v>
      </c>
      <c r="C122" s="1" t="n">
        <v>28</v>
      </c>
      <c r="D122" s="1" t="n">
        <v>0.2456</v>
      </c>
      <c r="E122" s="1" t="s">
        <v>22</v>
      </c>
      <c r="F122" s="5" t="s">
        <v>23</v>
      </c>
      <c r="G122" s="5" t="s">
        <v>24</v>
      </c>
      <c r="H122" s="5" t="s">
        <v>25</v>
      </c>
      <c r="I122" s="1" t="n">
        <v>0.0046</v>
      </c>
      <c r="J122" s="1" t="n">
        <v>0</v>
      </c>
      <c r="K122" s="1" t="n">
        <f aca="false">0.03*D122</f>
        <v>0.007368</v>
      </c>
      <c r="L122" s="1" t="n">
        <v>-0.4</v>
      </c>
      <c r="M122" s="1" t="n">
        <v>0</v>
      </c>
      <c r="N122" s="1" t="n">
        <v>0.3</v>
      </c>
      <c r="O122" s="1" t="n">
        <v>0</v>
      </c>
      <c r="P122" s="1" t="n">
        <v>0.5</v>
      </c>
      <c r="Q122" s="2" t="n">
        <v>200</v>
      </c>
      <c r="R122" s="2" t="n">
        <f aca="false">C122/2/0.938/B122</f>
        <v>54.2740841248304</v>
      </c>
      <c r="S122" s="1" t="n">
        <f aca="false">Q122-R122</f>
        <v>145.72591587517</v>
      </c>
      <c r="T122" s="1" t="n">
        <f aca="false">C122/4/Q122/S122</f>
        <v>0.000240176908752328</v>
      </c>
      <c r="U122" s="1" t="n">
        <f aca="false">1/(1+2*(1+C122/R122/R122)*T122/(1-T122))</f>
        <v>0.999515198851333</v>
      </c>
    </row>
    <row r="123" customFormat="false" ht="12.8" hidden="false" customHeight="false" outlineLevel="0" collapsed="false">
      <c r="A123" s="1" t="s">
        <v>21</v>
      </c>
      <c r="B123" s="1" t="n">
        <v>0.275</v>
      </c>
      <c r="C123" s="1" t="n">
        <v>32.5</v>
      </c>
      <c r="D123" s="1" t="n">
        <v>0.23751</v>
      </c>
      <c r="E123" s="1" t="s">
        <v>22</v>
      </c>
      <c r="F123" s="5" t="s">
        <v>23</v>
      </c>
      <c r="G123" s="5" t="s">
        <v>24</v>
      </c>
      <c r="H123" s="5" t="s">
        <v>25</v>
      </c>
      <c r="I123" s="1" t="n">
        <v>0.0043</v>
      </c>
      <c r="J123" s="1" t="n">
        <v>0</v>
      </c>
      <c r="K123" s="1" t="n">
        <f aca="false">0.03*D123</f>
        <v>0.0071253</v>
      </c>
      <c r="L123" s="1" t="n">
        <v>-0.3</v>
      </c>
      <c r="M123" s="1" t="n">
        <v>0</v>
      </c>
      <c r="N123" s="1" t="n">
        <v>-0.4</v>
      </c>
      <c r="O123" s="1" t="n">
        <v>0</v>
      </c>
      <c r="P123" s="1" t="n">
        <v>0.5</v>
      </c>
      <c r="Q123" s="2" t="n">
        <v>200</v>
      </c>
      <c r="R123" s="2" t="n">
        <f aca="false">C123/2/0.938/B123</f>
        <v>62.9967047877496</v>
      </c>
      <c r="S123" s="1" t="n">
        <f aca="false">Q123-R123</f>
        <v>137.00329521225</v>
      </c>
      <c r="T123" s="1" t="n">
        <f aca="false">C123/4/Q123/S123</f>
        <v>0.000296525714487833</v>
      </c>
      <c r="U123" s="1" t="n">
        <f aca="false">1/(1+2*(1+C123/R123/R123)*T123/(1-T123))</f>
        <v>0.999402272029429</v>
      </c>
    </row>
    <row r="124" customFormat="false" ht="12.8" hidden="false" customHeight="false" outlineLevel="0" collapsed="false">
      <c r="A124" s="1" t="s">
        <v>21</v>
      </c>
      <c r="B124" s="1" t="n">
        <v>0.275</v>
      </c>
      <c r="C124" s="1" t="n">
        <v>37.5</v>
      </c>
      <c r="D124" s="1" t="n">
        <v>0.22324</v>
      </c>
      <c r="E124" s="1" t="s">
        <v>22</v>
      </c>
      <c r="F124" s="5" t="s">
        <v>23</v>
      </c>
      <c r="G124" s="5" t="s">
        <v>24</v>
      </c>
      <c r="H124" s="5" t="s">
        <v>25</v>
      </c>
      <c r="I124" s="1" t="n">
        <v>0.0033</v>
      </c>
      <c r="J124" s="1" t="n">
        <v>0</v>
      </c>
      <c r="K124" s="1" t="n">
        <f aca="false">0.03*D124</f>
        <v>0.0066972</v>
      </c>
      <c r="L124" s="1" t="n">
        <v>-0.3</v>
      </c>
      <c r="M124" s="1" t="n">
        <v>0.1</v>
      </c>
      <c r="N124" s="1" t="n">
        <v>0</v>
      </c>
      <c r="O124" s="1" t="n">
        <v>0</v>
      </c>
      <c r="P124" s="1" t="n">
        <v>0.3</v>
      </c>
      <c r="Q124" s="2" t="n">
        <v>200</v>
      </c>
      <c r="R124" s="2" t="n">
        <f aca="false">C124/2/0.938/B124</f>
        <v>72.6885055243264</v>
      </c>
      <c r="S124" s="1" t="n">
        <f aca="false">Q124-R124</f>
        <v>127.311494475674</v>
      </c>
      <c r="T124" s="1" t="n">
        <f aca="false">C124/4/Q124/S124</f>
        <v>0.000368191420523751</v>
      </c>
      <c r="U124" s="1" t="n">
        <f aca="false">1/(1+2*(1+C124/R124/R124)*T124/(1-T124))</f>
        <v>0.999258667576034</v>
      </c>
    </row>
    <row r="125" customFormat="false" ht="12.8" hidden="false" customHeight="false" outlineLevel="0" collapsed="false">
      <c r="A125" s="1" t="s">
        <v>21</v>
      </c>
      <c r="B125" s="1" t="n">
        <v>0.275</v>
      </c>
      <c r="C125" s="1" t="n">
        <v>43</v>
      </c>
      <c r="D125" s="1" t="n">
        <v>0.22426</v>
      </c>
      <c r="E125" s="1" t="s">
        <v>22</v>
      </c>
      <c r="F125" s="5" t="s">
        <v>23</v>
      </c>
      <c r="G125" s="5" t="s">
        <v>24</v>
      </c>
      <c r="H125" s="5" t="s">
        <v>25</v>
      </c>
      <c r="I125" s="1" t="n">
        <v>0.0032</v>
      </c>
      <c r="J125" s="1" t="n">
        <v>0</v>
      </c>
      <c r="K125" s="1" t="n">
        <f aca="false">0.03*D125</f>
        <v>0.0067278</v>
      </c>
      <c r="L125" s="1" t="n">
        <v>-0.3</v>
      </c>
      <c r="M125" s="1" t="n">
        <v>0.1</v>
      </c>
      <c r="N125" s="1" t="n">
        <v>-0.2</v>
      </c>
      <c r="O125" s="1" t="n">
        <v>0</v>
      </c>
      <c r="P125" s="1" t="n">
        <v>0.2</v>
      </c>
      <c r="Q125" s="2" t="n">
        <v>200</v>
      </c>
      <c r="R125" s="2" t="n">
        <f aca="false">C125/2/0.938/B125</f>
        <v>83.349486334561</v>
      </c>
      <c r="S125" s="1" t="n">
        <f aca="false">Q125-R125</f>
        <v>116.650513665439</v>
      </c>
      <c r="T125" s="1" t="n">
        <f aca="false">C125/4/Q125/S125</f>
        <v>0.000460778082419408</v>
      </c>
      <c r="U125" s="1" t="n">
        <f aca="false">1/(1+2*(1+C125/R125/R125)*T125/(1-T125))</f>
        <v>0.999073172119568</v>
      </c>
    </row>
    <row r="126" customFormat="false" ht="12.8" hidden="false" customHeight="false" outlineLevel="0" collapsed="false">
      <c r="A126" s="1" t="s">
        <v>21</v>
      </c>
      <c r="B126" s="1" t="n">
        <v>0.275</v>
      </c>
      <c r="C126" s="1" t="n">
        <v>49.5</v>
      </c>
      <c r="D126" s="1" t="n">
        <v>0.22357</v>
      </c>
      <c r="E126" s="1" t="s">
        <v>22</v>
      </c>
      <c r="F126" s="5" t="s">
        <v>23</v>
      </c>
      <c r="G126" s="5" t="s">
        <v>24</v>
      </c>
      <c r="H126" s="5" t="s">
        <v>25</v>
      </c>
      <c r="I126" s="1" t="n">
        <v>0.0033</v>
      </c>
      <c r="J126" s="1" t="n">
        <v>0</v>
      </c>
      <c r="K126" s="1" t="n">
        <f aca="false">0.03*D126</f>
        <v>0.0067071</v>
      </c>
      <c r="L126" s="1" t="n">
        <v>-0.3</v>
      </c>
      <c r="M126" s="1" t="n">
        <v>0.1</v>
      </c>
      <c r="N126" s="1" t="n">
        <v>0.4</v>
      </c>
      <c r="O126" s="1" t="n">
        <v>0</v>
      </c>
      <c r="P126" s="1" t="n">
        <v>0.2</v>
      </c>
      <c r="Q126" s="2" t="n">
        <v>200</v>
      </c>
      <c r="R126" s="2" t="n">
        <f aca="false">C126/2/0.938/B126</f>
        <v>95.9488272921109</v>
      </c>
      <c r="S126" s="1" t="n">
        <f aca="false">Q126-R126</f>
        <v>104.051172707889</v>
      </c>
      <c r="T126" s="1" t="n">
        <f aca="false">C126/4/Q126/S126</f>
        <v>0.000594659323770492</v>
      </c>
      <c r="U126" s="1" t="n">
        <f aca="false">1/(1+2*(1+C126/R126/R126)*T126/(1-T126))</f>
        <v>0.998805004851594</v>
      </c>
    </row>
    <row r="127" customFormat="false" ht="12.8" hidden="false" customHeight="false" outlineLevel="0" collapsed="false">
      <c r="A127" s="1" t="s">
        <v>21</v>
      </c>
      <c r="B127" s="1" t="n">
        <v>0.275</v>
      </c>
      <c r="C127" s="1" t="n">
        <v>57</v>
      </c>
      <c r="D127" s="1" t="n">
        <v>0.21954</v>
      </c>
      <c r="E127" s="1" t="s">
        <v>22</v>
      </c>
      <c r="F127" s="5" t="s">
        <v>23</v>
      </c>
      <c r="G127" s="5" t="s">
        <v>24</v>
      </c>
      <c r="H127" s="5" t="s">
        <v>25</v>
      </c>
      <c r="I127" s="1" t="n">
        <v>0.0035</v>
      </c>
      <c r="J127" s="1" t="n">
        <v>0</v>
      </c>
      <c r="K127" s="1" t="n">
        <f aca="false">0.03*D127</f>
        <v>0.0065862</v>
      </c>
      <c r="L127" s="1" t="n">
        <v>-0.3</v>
      </c>
      <c r="M127" s="1" t="n">
        <v>0.1</v>
      </c>
      <c r="N127" s="1" t="n">
        <v>0.1</v>
      </c>
      <c r="O127" s="1" t="n">
        <v>0</v>
      </c>
      <c r="P127" s="1" t="n">
        <v>0.2</v>
      </c>
      <c r="Q127" s="2" t="n">
        <v>200</v>
      </c>
      <c r="R127" s="2" t="n">
        <f aca="false">C127/2/0.938/B127</f>
        <v>110.486528396976</v>
      </c>
      <c r="S127" s="1" t="n">
        <f aca="false">Q127-R127</f>
        <v>89.5134716030239</v>
      </c>
      <c r="T127" s="1" t="n">
        <f aca="false">C127/4/Q127/S127</f>
        <v>0.000795969575573841</v>
      </c>
      <c r="U127" s="1" t="n">
        <f aca="false">1/(1+2*(1+C127/R127/R127)*T127/(1-T127))</f>
        <v>0.998401911440658</v>
      </c>
    </row>
    <row r="128" customFormat="false" ht="12.8" hidden="false" customHeight="false" outlineLevel="0" collapsed="false">
      <c r="A128" s="1" t="s">
        <v>21</v>
      </c>
      <c r="B128" s="1" t="n">
        <v>0.275</v>
      </c>
      <c r="C128" s="1" t="n">
        <v>65.5</v>
      </c>
      <c r="D128" s="1" t="n">
        <v>0.22581</v>
      </c>
      <c r="E128" s="1" t="s">
        <v>22</v>
      </c>
      <c r="F128" s="5" t="s">
        <v>23</v>
      </c>
      <c r="G128" s="5" t="s">
        <v>24</v>
      </c>
      <c r="H128" s="5" t="s">
        <v>25</v>
      </c>
      <c r="I128" s="1" t="n">
        <v>0.0046</v>
      </c>
      <c r="J128" s="1" t="n">
        <v>0</v>
      </c>
      <c r="K128" s="1" t="n">
        <f aca="false">0.03*D128</f>
        <v>0.0067743</v>
      </c>
      <c r="L128" s="1" t="n">
        <v>-0.3</v>
      </c>
      <c r="M128" s="1" t="n">
        <v>0.1</v>
      </c>
      <c r="N128" s="1" t="n">
        <v>0.4</v>
      </c>
      <c r="O128" s="1" t="n">
        <v>0</v>
      </c>
      <c r="P128" s="1" t="n">
        <v>0</v>
      </c>
      <c r="Q128" s="2" t="n">
        <v>200</v>
      </c>
      <c r="R128" s="2" t="n">
        <f aca="false">C128/2/0.938/B128</f>
        <v>126.962589649157</v>
      </c>
      <c r="S128" s="1" t="n">
        <f aca="false">Q128-R128</f>
        <v>73.0374103508432</v>
      </c>
      <c r="T128" s="1" t="n">
        <f aca="false">C128/4/Q128/S128</f>
        <v>0.00112100086252654</v>
      </c>
      <c r="U128" s="1" t="n">
        <f aca="false">1/(1+2*(1+C128/R128/R128)*T128/(1-T128))</f>
        <v>0.997751429255941</v>
      </c>
    </row>
    <row r="129" customFormat="false" ht="12.8" hidden="false" customHeight="false" outlineLevel="0" collapsed="false">
      <c r="A129" s="1" t="s">
        <v>21</v>
      </c>
      <c r="B129" s="1" t="n">
        <v>0.275</v>
      </c>
      <c r="C129" s="1" t="n">
        <v>75</v>
      </c>
      <c r="D129" s="1" t="n">
        <v>0.21139</v>
      </c>
      <c r="E129" s="1" t="s">
        <v>22</v>
      </c>
      <c r="F129" s="5" t="s">
        <v>23</v>
      </c>
      <c r="G129" s="5" t="s">
        <v>24</v>
      </c>
      <c r="H129" s="5" t="s">
        <v>25</v>
      </c>
      <c r="I129" s="1" t="n">
        <v>0.0047</v>
      </c>
      <c r="J129" s="1" t="n">
        <v>0</v>
      </c>
      <c r="K129" s="1" t="n">
        <f aca="false">0.03*D129</f>
        <v>0.0063417</v>
      </c>
      <c r="L129" s="1" t="n">
        <v>-0.3</v>
      </c>
      <c r="M129" s="1" t="n">
        <v>0.1</v>
      </c>
      <c r="N129" s="1" t="n">
        <v>0.8</v>
      </c>
      <c r="O129" s="1" t="n">
        <v>0</v>
      </c>
      <c r="P129" s="1" t="n">
        <v>0</v>
      </c>
      <c r="Q129" s="2" t="n">
        <v>200</v>
      </c>
      <c r="R129" s="2" t="n">
        <f aca="false">C129/2/0.938/B129</f>
        <v>145.377011048653</v>
      </c>
      <c r="S129" s="1" t="n">
        <f aca="false">Q129-R129</f>
        <v>54.6229889513472</v>
      </c>
      <c r="T129" s="1" t="n">
        <f aca="false">C129/4/Q129/S129</f>
        <v>0.00171631032647267</v>
      </c>
      <c r="U129" s="1" t="n">
        <f aca="false">1/(1+2*(1+C129/R129/R129)*T129/(1-T129))</f>
        <v>0.996561142029352</v>
      </c>
    </row>
    <row r="130" customFormat="false" ht="12.8" hidden="false" customHeight="false" outlineLevel="0" collapsed="false">
      <c r="A130" s="1" t="s">
        <v>21</v>
      </c>
      <c r="B130" s="1" t="n">
        <v>0.35</v>
      </c>
      <c r="C130" s="1" t="n">
        <v>32.5</v>
      </c>
      <c r="D130" s="1" t="n">
        <v>0.18002</v>
      </c>
      <c r="E130" s="1" t="s">
        <v>22</v>
      </c>
      <c r="F130" s="5" t="s">
        <v>23</v>
      </c>
      <c r="G130" s="5" t="s">
        <v>24</v>
      </c>
      <c r="H130" s="5" t="s">
        <v>25</v>
      </c>
      <c r="I130" s="1" t="n">
        <v>0.003</v>
      </c>
      <c r="J130" s="1" t="n">
        <v>0</v>
      </c>
      <c r="K130" s="1" t="n">
        <f aca="false">0.03*D130</f>
        <v>0.0054006</v>
      </c>
      <c r="L130" s="1" t="n">
        <v>-0.2</v>
      </c>
      <c r="M130" s="1" t="n">
        <v>0.3</v>
      </c>
      <c r="N130" s="1" t="n">
        <v>-0.2</v>
      </c>
      <c r="O130" s="1" t="n">
        <v>0</v>
      </c>
      <c r="P130" s="1" t="n">
        <v>0.5</v>
      </c>
      <c r="Q130" s="2" t="n">
        <v>200</v>
      </c>
      <c r="R130" s="2" t="n">
        <f aca="false">C130/2/0.938/B130</f>
        <v>49.4974109046604</v>
      </c>
      <c r="S130" s="1" t="n">
        <f aca="false">Q130-R130</f>
        <v>150.50258909534</v>
      </c>
      <c r="T130" s="1" t="n">
        <f aca="false">C130/4/Q130/S130</f>
        <v>0.000269928911151589</v>
      </c>
      <c r="U130" s="1" t="n">
        <f aca="false">1/(1+2*(1+C130/R130/R130)*T130/(1-T130))</f>
        <v>0.999453132311703</v>
      </c>
    </row>
    <row r="131" customFormat="false" ht="12.8" hidden="false" customHeight="false" outlineLevel="0" collapsed="false">
      <c r="A131" s="1" t="s">
        <v>21</v>
      </c>
      <c r="B131" s="1" t="n">
        <v>0.35</v>
      </c>
      <c r="C131" s="1" t="n">
        <v>37.5</v>
      </c>
      <c r="D131" s="1" t="n">
        <v>0.17061</v>
      </c>
      <c r="E131" s="1" t="s">
        <v>22</v>
      </c>
      <c r="F131" s="5" t="s">
        <v>23</v>
      </c>
      <c r="G131" s="5" t="s">
        <v>24</v>
      </c>
      <c r="H131" s="5" t="s">
        <v>25</v>
      </c>
      <c r="I131" s="1" t="n">
        <v>0.0022</v>
      </c>
      <c r="J131" s="1" t="n">
        <v>0</v>
      </c>
      <c r="K131" s="1" t="n">
        <f aca="false">0.03*D131</f>
        <v>0.0051183</v>
      </c>
      <c r="L131" s="1" t="n">
        <v>-0.2</v>
      </c>
      <c r="M131" s="1" t="n">
        <v>0.3</v>
      </c>
      <c r="N131" s="1" t="n">
        <v>0.2</v>
      </c>
      <c r="O131" s="1" t="n">
        <v>0</v>
      </c>
      <c r="P131" s="1" t="n">
        <v>0.3</v>
      </c>
      <c r="Q131" s="2" t="n">
        <v>200</v>
      </c>
      <c r="R131" s="2" t="n">
        <f aca="false">C131/2/0.938/B131</f>
        <v>57.112397197685</v>
      </c>
      <c r="S131" s="1" t="n">
        <f aca="false">Q131-R131</f>
        <v>142.887602802315</v>
      </c>
      <c r="T131" s="1" t="n">
        <f aca="false">C131/4/Q131/S131</f>
        <v>0.00032805505222767</v>
      </c>
      <c r="U131" s="1" t="n">
        <f aca="false">1/(1+2*(1+C131/R131/R131)*T131/(1-T131))</f>
        <v>0.999336569487595</v>
      </c>
    </row>
    <row r="132" customFormat="false" ht="12.8" hidden="false" customHeight="false" outlineLevel="0" collapsed="false">
      <c r="A132" s="1" t="s">
        <v>21</v>
      </c>
      <c r="B132" s="1" t="n">
        <v>0.35</v>
      </c>
      <c r="C132" s="1" t="n">
        <v>43</v>
      </c>
      <c r="D132" s="1" t="n">
        <v>0.17128</v>
      </c>
      <c r="E132" s="1" t="s">
        <v>22</v>
      </c>
      <c r="F132" s="5" t="s">
        <v>23</v>
      </c>
      <c r="G132" s="5" t="s">
        <v>24</v>
      </c>
      <c r="H132" s="5" t="s">
        <v>25</v>
      </c>
      <c r="I132" s="1" t="n">
        <v>0.0022</v>
      </c>
      <c r="J132" s="1" t="n">
        <v>0</v>
      </c>
      <c r="K132" s="1" t="n">
        <f aca="false">0.03*D132</f>
        <v>0.0051384</v>
      </c>
      <c r="L132" s="1" t="n">
        <v>-0.2</v>
      </c>
      <c r="M132" s="1" t="n">
        <v>0.3</v>
      </c>
      <c r="N132" s="1" t="n">
        <v>0.5</v>
      </c>
      <c r="O132" s="1" t="n">
        <v>0</v>
      </c>
      <c r="P132" s="1" t="n">
        <v>0.2</v>
      </c>
      <c r="Q132" s="2" t="n">
        <v>200</v>
      </c>
      <c r="R132" s="2" t="n">
        <f aca="false">C132/2/0.938/B132</f>
        <v>65.4888821200122</v>
      </c>
      <c r="S132" s="1" t="n">
        <f aca="false">Q132-R132</f>
        <v>134.511117879988</v>
      </c>
      <c r="T132" s="1" t="n">
        <f aca="false">C132/4/Q132/S132</f>
        <v>0.00039959522192029</v>
      </c>
      <c r="U132" s="1" t="n">
        <f aca="false">1/(1+2*(1+C132/R132/R132)*T132/(1-T132))</f>
        <v>0.999193125657876</v>
      </c>
    </row>
    <row r="133" customFormat="false" ht="12.8" hidden="false" customHeight="false" outlineLevel="0" collapsed="false">
      <c r="A133" s="1" t="s">
        <v>21</v>
      </c>
      <c r="B133" s="1" t="n">
        <v>0.35</v>
      </c>
      <c r="C133" s="1" t="n">
        <v>49.5</v>
      </c>
      <c r="D133" s="1" t="n">
        <v>0.16784</v>
      </c>
      <c r="E133" s="1" t="s">
        <v>22</v>
      </c>
      <c r="F133" s="5" t="s">
        <v>23</v>
      </c>
      <c r="G133" s="5" t="s">
        <v>24</v>
      </c>
      <c r="H133" s="5" t="s">
        <v>25</v>
      </c>
      <c r="I133" s="1" t="n">
        <v>0.0022</v>
      </c>
      <c r="J133" s="1" t="n">
        <v>0</v>
      </c>
      <c r="K133" s="1" t="n">
        <f aca="false">0.03*D133</f>
        <v>0.0050352</v>
      </c>
      <c r="L133" s="1" t="n">
        <v>-0.2</v>
      </c>
      <c r="M133" s="1" t="n">
        <v>0.3</v>
      </c>
      <c r="N133" s="1" t="n">
        <v>0.3</v>
      </c>
      <c r="O133" s="1" t="n">
        <v>0</v>
      </c>
      <c r="P133" s="1" t="n">
        <v>0.2</v>
      </c>
      <c r="Q133" s="2" t="n">
        <v>200</v>
      </c>
      <c r="R133" s="2" t="n">
        <f aca="false">C133/2/0.938/B133</f>
        <v>75.3883643009443</v>
      </c>
      <c r="S133" s="1" t="n">
        <f aca="false">Q133-R133</f>
        <v>124.611635699056</v>
      </c>
      <c r="T133" s="1" t="n">
        <f aca="false">C133/4/Q133/S133</f>
        <v>0.000496542715717428</v>
      </c>
      <c r="U133" s="1" t="n">
        <f aca="false">1/(1+2*(1+C133/R133/R133)*T133/(1-T133))</f>
        <v>0.998998771037515</v>
      </c>
    </row>
    <row r="134" customFormat="false" ht="12.8" hidden="false" customHeight="false" outlineLevel="0" collapsed="false">
      <c r="A134" s="1" t="s">
        <v>21</v>
      </c>
      <c r="B134" s="1" t="n">
        <v>0.35</v>
      </c>
      <c r="C134" s="1" t="n">
        <v>57</v>
      </c>
      <c r="D134" s="1" t="n">
        <v>0.16677</v>
      </c>
      <c r="E134" s="1" t="s">
        <v>22</v>
      </c>
      <c r="F134" s="5" t="s">
        <v>23</v>
      </c>
      <c r="G134" s="5" t="s">
        <v>24</v>
      </c>
      <c r="H134" s="5" t="s">
        <v>25</v>
      </c>
      <c r="I134" s="1" t="n">
        <v>0.0023</v>
      </c>
      <c r="J134" s="1" t="n">
        <v>0</v>
      </c>
      <c r="K134" s="1" t="n">
        <f aca="false">0.03*D134</f>
        <v>0.0050031</v>
      </c>
      <c r="L134" s="1" t="n">
        <v>-0.2</v>
      </c>
      <c r="M134" s="1" t="n">
        <v>0.3</v>
      </c>
      <c r="N134" s="1" t="n">
        <v>0.6</v>
      </c>
      <c r="O134" s="1" t="n">
        <v>0</v>
      </c>
      <c r="P134" s="1" t="n">
        <v>0.2</v>
      </c>
      <c r="Q134" s="2" t="n">
        <v>200</v>
      </c>
      <c r="R134" s="2" t="n">
        <f aca="false">C134/2/0.938/B134</f>
        <v>86.8108437404812</v>
      </c>
      <c r="S134" s="1" t="n">
        <f aca="false">Q134-R134</f>
        <v>113.189156259519</v>
      </c>
      <c r="T134" s="1" t="n">
        <f aca="false">C134/4/Q134/S134</f>
        <v>0.000629477260495156</v>
      </c>
      <c r="U134" s="1" t="n">
        <f aca="false">1/(1+2*(1+C134/R134/R134)*T134/(1-T134))</f>
        <v>0.998732333325129</v>
      </c>
    </row>
    <row r="135" customFormat="false" ht="12.8" hidden="false" customHeight="false" outlineLevel="0" collapsed="false">
      <c r="A135" s="1" t="s">
        <v>21</v>
      </c>
      <c r="B135" s="1" t="n">
        <v>0.35</v>
      </c>
      <c r="C135" s="1" t="n">
        <v>65.5</v>
      </c>
      <c r="D135" s="1" t="n">
        <v>0.16136</v>
      </c>
      <c r="E135" s="1" t="s">
        <v>22</v>
      </c>
      <c r="F135" s="5" t="s">
        <v>23</v>
      </c>
      <c r="G135" s="5" t="s">
        <v>24</v>
      </c>
      <c r="H135" s="5" t="s">
        <v>25</v>
      </c>
      <c r="I135" s="1" t="n">
        <v>0.0024</v>
      </c>
      <c r="J135" s="1" t="n">
        <v>0</v>
      </c>
      <c r="K135" s="1" t="n">
        <f aca="false">0.03*D135</f>
        <v>0.0048408</v>
      </c>
      <c r="L135" s="1" t="n">
        <v>-0.2</v>
      </c>
      <c r="M135" s="1" t="n">
        <v>0.3</v>
      </c>
      <c r="N135" s="1" t="n">
        <v>-0.2</v>
      </c>
      <c r="O135" s="1" t="n">
        <v>0</v>
      </c>
      <c r="P135" s="1" t="n">
        <v>0.1</v>
      </c>
      <c r="Q135" s="2" t="n">
        <v>200</v>
      </c>
      <c r="R135" s="2" t="n">
        <f aca="false">C135/2/0.938/B135</f>
        <v>99.7563204386232</v>
      </c>
      <c r="S135" s="1" t="n">
        <f aca="false">Q135-R135</f>
        <v>100.243679561377</v>
      </c>
      <c r="T135" s="1" t="n">
        <f aca="false">C135/4/Q135/S135</f>
        <v>0.000816759723488301</v>
      </c>
      <c r="U135" s="1" t="n">
        <f aca="false">1/(1+2*(1+C135/R135/R135)*T135/(1-T135))</f>
        <v>0.998357088192778</v>
      </c>
    </row>
    <row r="136" customFormat="false" ht="12.8" hidden="false" customHeight="false" outlineLevel="0" collapsed="false">
      <c r="A136" s="1" t="s">
        <v>21</v>
      </c>
      <c r="B136" s="1" t="n">
        <v>0.35</v>
      </c>
      <c r="C136" s="1" t="n">
        <v>75</v>
      </c>
      <c r="D136" s="1" t="n">
        <v>0.16098</v>
      </c>
      <c r="E136" s="1" t="s">
        <v>22</v>
      </c>
      <c r="F136" s="5" t="s">
        <v>23</v>
      </c>
      <c r="G136" s="5" t="s">
        <v>24</v>
      </c>
      <c r="H136" s="5" t="s">
        <v>25</v>
      </c>
      <c r="I136" s="1" t="n">
        <v>0.003</v>
      </c>
      <c r="J136" s="1" t="n">
        <v>0</v>
      </c>
      <c r="K136" s="1" t="n">
        <f aca="false">0.03*D136</f>
        <v>0.0048294</v>
      </c>
      <c r="L136" s="1" t="n">
        <v>-0.2</v>
      </c>
      <c r="M136" s="1" t="n">
        <v>0.3</v>
      </c>
      <c r="N136" s="1" t="n">
        <v>0.1</v>
      </c>
      <c r="O136" s="1" t="n">
        <v>0</v>
      </c>
      <c r="P136" s="1" t="n">
        <v>0</v>
      </c>
      <c r="Q136" s="2" t="n">
        <v>200</v>
      </c>
      <c r="R136" s="2" t="n">
        <f aca="false">C136/2/0.938/B136</f>
        <v>114.22479439537</v>
      </c>
      <c r="S136" s="1" t="n">
        <f aca="false">Q136-R136</f>
        <v>85.7752056046299</v>
      </c>
      <c r="T136" s="1" t="n">
        <f aca="false">C136/4/Q136/S136</f>
        <v>0.00109297318892045</v>
      </c>
      <c r="U136" s="1" t="n">
        <f aca="false">1/(1+2*(1+C136/R136/R136)*T136/(1-T136))</f>
        <v>0.997803915971572</v>
      </c>
    </row>
    <row r="137" customFormat="false" ht="12.8" hidden="false" customHeight="false" outlineLevel="0" collapsed="false">
      <c r="A137" s="1" t="s">
        <v>21</v>
      </c>
      <c r="B137" s="1" t="n">
        <v>0.35</v>
      </c>
      <c r="C137" s="1" t="n">
        <v>86</v>
      </c>
      <c r="D137" s="1" t="n">
        <v>0.16179</v>
      </c>
      <c r="E137" s="1" t="s">
        <v>22</v>
      </c>
      <c r="F137" s="5" t="s">
        <v>23</v>
      </c>
      <c r="G137" s="5" t="s">
        <v>24</v>
      </c>
      <c r="H137" s="5" t="s">
        <v>25</v>
      </c>
      <c r="I137" s="1" t="n">
        <v>0.0032</v>
      </c>
      <c r="J137" s="1" t="n">
        <v>0</v>
      </c>
      <c r="K137" s="1" t="n">
        <f aca="false">0.03*D137</f>
        <v>0.0048537</v>
      </c>
      <c r="L137" s="1" t="n">
        <v>-0.2</v>
      </c>
      <c r="M137" s="1" t="n">
        <v>0.3</v>
      </c>
      <c r="N137" s="1" t="n">
        <v>0.7</v>
      </c>
      <c r="O137" s="1" t="n">
        <v>0</v>
      </c>
      <c r="P137" s="1" t="n">
        <v>0</v>
      </c>
      <c r="Q137" s="2" t="n">
        <v>200</v>
      </c>
      <c r="R137" s="2" t="n">
        <f aca="false">C137/2/0.938/B137</f>
        <v>130.977764240024</v>
      </c>
      <c r="S137" s="1" t="n">
        <f aca="false">Q137-R137</f>
        <v>69.0222357599756</v>
      </c>
      <c r="T137" s="1" t="n">
        <f aca="false">C137/4/Q137/S137</f>
        <v>0.00155746910856134</v>
      </c>
      <c r="U137" s="1" t="n">
        <f aca="false">1/(1+2*(1+C137/R137/R137)*T137/(1-T137))</f>
        <v>0.996874363286862</v>
      </c>
    </row>
    <row r="138" customFormat="false" ht="12.8" hidden="false" customHeight="false" outlineLevel="0" collapsed="false">
      <c r="A138" s="1" t="s">
        <v>21</v>
      </c>
      <c r="B138" s="1" t="n">
        <v>0.35</v>
      </c>
      <c r="C138" s="1" t="n">
        <v>99</v>
      </c>
      <c r="D138" s="1" t="n">
        <v>0.15136</v>
      </c>
      <c r="E138" s="1" t="s">
        <v>22</v>
      </c>
      <c r="F138" s="5" t="s">
        <v>23</v>
      </c>
      <c r="G138" s="5" t="s">
        <v>24</v>
      </c>
      <c r="H138" s="5" t="s">
        <v>25</v>
      </c>
      <c r="I138" s="1" t="n">
        <v>0.0034</v>
      </c>
      <c r="J138" s="1" t="n">
        <v>0</v>
      </c>
      <c r="K138" s="1" t="n">
        <f aca="false">0.03*D138</f>
        <v>0.0045408</v>
      </c>
      <c r="L138" s="1" t="n">
        <v>-0.2</v>
      </c>
      <c r="M138" s="1" t="n">
        <v>0.3</v>
      </c>
      <c r="N138" s="1" t="n">
        <v>0.3</v>
      </c>
      <c r="O138" s="1" t="n">
        <v>0</v>
      </c>
      <c r="P138" s="1" t="n">
        <v>0</v>
      </c>
      <c r="Q138" s="2" t="n">
        <v>200</v>
      </c>
      <c r="R138" s="2" t="n">
        <f aca="false">C138/2/0.938/B138</f>
        <v>150.776728601888</v>
      </c>
      <c r="S138" s="1" t="n">
        <f aca="false">Q138-R138</f>
        <v>49.2232713981115</v>
      </c>
      <c r="T138" s="1" t="n">
        <f aca="false">C138/4/Q138/S138</f>
        <v>0.00251405476485148</v>
      </c>
      <c r="U138" s="1" t="n">
        <f aca="false">1/(1+2*(1+C138/R138/R138)*T138/(1-T138))</f>
        <v>0.994962768315407</v>
      </c>
    </row>
    <row r="139" customFormat="false" ht="12.8" hidden="false" customHeight="false" outlineLevel="0" collapsed="false">
      <c r="A139" s="1" t="s">
        <v>21</v>
      </c>
      <c r="B139" s="1" t="n">
        <v>0.45</v>
      </c>
      <c r="C139" s="1" t="n">
        <v>32.5</v>
      </c>
      <c r="D139" s="1" t="n">
        <v>0.10628</v>
      </c>
      <c r="E139" s="1" t="s">
        <v>22</v>
      </c>
      <c r="F139" s="5" t="s">
        <v>23</v>
      </c>
      <c r="G139" s="5" t="s">
        <v>24</v>
      </c>
      <c r="H139" s="5" t="s">
        <v>25</v>
      </c>
      <c r="I139" s="1" t="n">
        <v>0.0027</v>
      </c>
      <c r="J139" s="1" t="n">
        <v>0</v>
      </c>
      <c r="K139" s="1" t="n">
        <f aca="false">0.03*D139</f>
        <v>0.0031884</v>
      </c>
      <c r="L139" s="1" t="n">
        <v>0.3</v>
      </c>
      <c r="M139" s="1" t="n">
        <v>1.1</v>
      </c>
      <c r="N139" s="1" t="n">
        <v>0.7</v>
      </c>
      <c r="O139" s="1" t="n">
        <v>0</v>
      </c>
      <c r="P139" s="1" t="n">
        <v>0.5</v>
      </c>
      <c r="Q139" s="2" t="n">
        <v>200</v>
      </c>
      <c r="R139" s="2" t="n">
        <f aca="false">C139/2/0.938/B139</f>
        <v>38.4979862591803</v>
      </c>
      <c r="S139" s="1" t="n">
        <f aca="false">Q139-R139</f>
        <v>161.50201374082</v>
      </c>
      <c r="T139" s="1" t="n">
        <f aca="false">C139/4/Q139/S139</f>
        <v>0.000251544851107525</v>
      </c>
      <c r="U139" s="1" t="n">
        <f aca="false">1/(1+2*(1+C139/R139/R139)*T139/(1-T139))</f>
        <v>0.999486013296642</v>
      </c>
    </row>
    <row r="140" customFormat="false" ht="12.8" hidden="false" customHeight="false" outlineLevel="0" collapsed="false">
      <c r="A140" s="1" t="s">
        <v>21</v>
      </c>
      <c r="B140" s="1" t="n">
        <v>0.45</v>
      </c>
      <c r="C140" s="1" t="n">
        <v>37.5</v>
      </c>
      <c r="D140" s="1" t="n">
        <v>0.10404</v>
      </c>
      <c r="E140" s="1" t="s">
        <v>22</v>
      </c>
      <c r="F140" s="5" t="s">
        <v>23</v>
      </c>
      <c r="G140" s="5" t="s">
        <v>24</v>
      </c>
      <c r="H140" s="5" t="s">
        <v>25</v>
      </c>
      <c r="I140" s="1" t="n">
        <v>0.0029</v>
      </c>
      <c r="J140" s="1" t="n">
        <v>0</v>
      </c>
      <c r="K140" s="1" t="n">
        <f aca="false">0.03*D140</f>
        <v>0.0031212</v>
      </c>
      <c r="L140" s="1" t="n">
        <v>0.2</v>
      </c>
      <c r="M140" s="1" t="n">
        <v>1</v>
      </c>
      <c r="N140" s="1" t="n">
        <v>0.3</v>
      </c>
      <c r="O140" s="1" t="n">
        <v>0</v>
      </c>
      <c r="P140" s="1" t="n">
        <v>0.5</v>
      </c>
      <c r="Q140" s="2" t="n">
        <v>200</v>
      </c>
      <c r="R140" s="2" t="n">
        <f aca="false">C140/2/0.938/B140</f>
        <v>44.4207533759773</v>
      </c>
      <c r="S140" s="1" t="n">
        <f aca="false">Q140-R140</f>
        <v>155.579246624023</v>
      </c>
      <c r="T140" s="1" t="n">
        <f aca="false">C140/4/Q140/S140</f>
        <v>0.000301293398812243</v>
      </c>
      <c r="U140" s="1" t="n">
        <f aca="false">1/(1+2*(1+C140/R140/R140)*T140/(1-T140))</f>
        <v>0.999386153240715</v>
      </c>
    </row>
    <row r="141" customFormat="false" ht="12.8" hidden="false" customHeight="false" outlineLevel="0" collapsed="false">
      <c r="A141" s="1" t="s">
        <v>21</v>
      </c>
      <c r="B141" s="1" t="n">
        <v>0.45</v>
      </c>
      <c r="C141" s="1" t="n">
        <v>43</v>
      </c>
      <c r="D141" s="1" t="n">
        <v>0.10582</v>
      </c>
      <c r="E141" s="1" t="s">
        <v>22</v>
      </c>
      <c r="F141" s="5" t="s">
        <v>23</v>
      </c>
      <c r="G141" s="5" t="s">
        <v>24</v>
      </c>
      <c r="H141" s="5" t="s">
        <v>25</v>
      </c>
      <c r="I141" s="1" t="n">
        <v>0.0019</v>
      </c>
      <c r="J141" s="1" t="n">
        <v>0</v>
      </c>
      <c r="K141" s="1" t="n">
        <f aca="false">0.03*D141</f>
        <v>0.0031746</v>
      </c>
      <c r="L141" s="1" t="n">
        <v>0.2</v>
      </c>
      <c r="M141" s="1" t="n">
        <v>0.9</v>
      </c>
      <c r="N141" s="1" t="n">
        <v>0.5</v>
      </c>
      <c r="O141" s="1" t="n">
        <v>0</v>
      </c>
      <c r="P141" s="1" t="n">
        <v>0.2</v>
      </c>
      <c r="Q141" s="2" t="n">
        <v>200</v>
      </c>
      <c r="R141" s="2" t="n">
        <f aca="false">C141/2/0.938/B141</f>
        <v>50.9357972044539</v>
      </c>
      <c r="S141" s="1" t="n">
        <f aca="false">Q141-R141</f>
        <v>149.064202795546</v>
      </c>
      <c r="T141" s="1" t="n">
        <f aca="false">C141/4/Q141/S141</f>
        <v>0.000360582883026065</v>
      </c>
      <c r="U141" s="1" t="n">
        <f aca="false">1/(1+2*(1+C141/R141/R141)*T141/(1-T141))</f>
        <v>0.999267154783494</v>
      </c>
    </row>
    <row r="142" customFormat="false" ht="12.8" hidden="false" customHeight="false" outlineLevel="0" collapsed="false">
      <c r="A142" s="1" t="s">
        <v>21</v>
      </c>
      <c r="B142" s="1" t="n">
        <v>0.45</v>
      </c>
      <c r="C142" s="1" t="n">
        <v>49.5</v>
      </c>
      <c r="D142" s="1" t="n">
        <v>0.10359</v>
      </c>
      <c r="E142" s="1" t="s">
        <v>22</v>
      </c>
      <c r="F142" s="5" t="s">
        <v>23</v>
      </c>
      <c r="G142" s="5" t="s">
        <v>24</v>
      </c>
      <c r="H142" s="5" t="s">
        <v>25</v>
      </c>
      <c r="I142" s="1" t="n">
        <v>0.0019</v>
      </c>
      <c r="J142" s="1" t="n">
        <v>0</v>
      </c>
      <c r="K142" s="1" t="n">
        <f aca="false">0.03*D142</f>
        <v>0.0031077</v>
      </c>
      <c r="L142" s="1" t="n">
        <v>0.1</v>
      </c>
      <c r="M142" s="1" t="n">
        <v>0.8</v>
      </c>
      <c r="N142" s="1" t="n">
        <v>0.1</v>
      </c>
      <c r="O142" s="1" t="n">
        <v>0</v>
      </c>
      <c r="P142" s="1" t="n">
        <v>0.2</v>
      </c>
      <c r="Q142" s="2" t="n">
        <v>200</v>
      </c>
      <c r="R142" s="2" t="n">
        <f aca="false">C142/2/0.938/B142</f>
        <v>58.63539445629</v>
      </c>
      <c r="S142" s="1" t="n">
        <f aca="false">Q142-R142</f>
        <v>141.36460554371</v>
      </c>
      <c r="T142" s="1" t="n">
        <f aca="false">C142/4/Q142/S142</f>
        <v>0.000437697963800905</v>
      </c>
      <c r="U142" s="1" t="n">
        <f aca="false">1/(1+2*(1+C142/R142/R142)*T142/(1-T142))</f>
        <v>0.999112400293106</v>
      </c>
    </row>
    <row r="143" customFormat="false" ht="12.8" hidden="false" customHeight="false" outlineLevel="0" collapsed="false">
      <c r="A143" s="1" t="s">
        <v>21</v>
      </c>
      <c r="B143" s="1" t="n">
        <v>0.45</v>
      </c>
      <c r="C143" s="1" t="n">
        <v>57</v>
      </c>
      <c r="D143" s="1" t="n">
        <v>0.10345</v>
      </c>
      <c r="E143" s="1" t="s">
        <v>22</v>
      </c>
      <c r="F143" s="5" t="s">
        <v>23</v>
      </c>
      <c r="G143" s="5" t="s">
        <v>24</v>
      </c>
      <c r="H143" s="5" t="s">
        <v>25</v>
      </c>
      <c r="I143" s="1" t="n">
        <v>0.002</v>
      </c>
      <c r="J143" s="1" t="n">
        <v>0</v>
      </c>
      <c r="K143" s="1" t="n">
        <f aca="false">0.03*D143</f>
        <v>0.0031035</v>
      </c>
      <c r="L143" s="1" t="n">
        <v>0</v>
      </c>
      <c r="M143" s="1" t="n">
        <v>0.7</v>
      </c>
      <c r="N143" s="1" t="n">
        <v>-0.4</v>
      </c>
      <c r="O143" s="1" t="n">
        <v>0</v>
      </c>
      <c r="P143" s="1" t="n">
        <v>0.2</v>
      </c>
      <c r="Q143" s="2" t="n">
        <v>200</v>
      </c>
      <c r="R143" s="2" t="n">
        <f aca="false">C143/2/0.938/B143</f>
        <v>67.5195451314854</v>
      </c>
      <c r="S143" s="1" t="n">
        <f aca="false">Q143-R143</f>
        <v>132.480454868515</v>
      </c>
      <c r="T143" s="1" t="n">
        <f aca="false">C143/4/Q143/S143</f>
        <v>0.000537815182403433</v>
      </c>
      <c r="U143" s="1" t="n">
        <f aca="false">1/(1+2*(1+C143/R143/R143)*T143/(1-T143))</f>
        <v>0.998911521018025</v>
      </c>
    </row>
    <row r="144" customFormat="false" ht="12.8" hidden="false" customHeight="false" outlineLevel="0" collapsed="false">
      <c r="A144" s="1" t="s">
        <v>21</v>
      </c>
      <c r="B144" s="1" t="n">
        <v>0.45</v>
      </c>
      <c r="C144" s="1" t="n">
        <v>65.5</v>
      </c>
      <c r="D144" s="1" t="n">
        <v>0.10068</v>
      </c>
      <c r="E144" s="1" t="s">
        <v>22</v>
      </c>
      <c r="F144" s="5" t="s">
        <v>23</v>
      </c>
      <c r="G144" s="5" t="s">
        <v>24</v>
      </c>
      <c r="H144" s="5" t="s">
        <v>25</v>
      </c>
      <c r="I144" s="1" t="n">
        <v>0.0021</v>
      </c>
      <c r="J144" s="1" t="n">
        <v>0</v>
      </c>
      <c r="K144" s="1" t="n">
        <f aca="false">0.03*D144</f>
        <v>0.0030204</v>
      </c>
      <c r="L144" s="1" t="n">
        <v>0</v>
      </c>
      <c r="M144" s="1" t="n">
        <v>0.6</v>
      </c>
      <c r="N144" s="1" t="n">
        <v>0.4</v>
      </c>
      <c r="O144" s="1" t="n">
        <v>0</v>
      </c>
      <c r="P144" s="1" t="n">
        <v>0.2</v>
      </c>
      <c r="Q144" s="2" t="n">
        <v>200</v>
      </c>
      <c r="R144" s="2" t="n">
        <f aca="false">C144/2/0.938/B144</f>
        <v>77.5882492300403</v>
      </c>
      <c r="S144" s="1" t="n">
        <f aca="false">Q144-R144</f>
        <v>122.41175076996</v>
      </c>
      <c r="T144" s="1" t="n">
        <f aca="false">C144/4/Q144/S144</f>
        <v>0.000668849187149216</v>
      </c>
      <c r="U144" s="1" t="n">
        <f aca="false">1/(1+2*(1+C144/R144/R144)*T144/(1-T144))</f>
        <v>0.99864867028454</v>
      </c>
    </row>
    <row r="145" customFormat="false" ht="12.8" hidden="false" customHeight="false" outlineLevel="0" collapsed="false">
      <c r="A145" s="1" t="s">
        <v>21</v>
      </c>
      <c r="B145" s="1" t="n">
        <v>0.45</v>
      </c>
      <c r="C145" s="1" t="n">
        <v>75</v>
      </c>
      <c r="D145" s="1" t="n">
        <v>0.09958</v>
      </c>
      <c r="E145" s="1" t="s">
        <v>22</v>
      </c>
      <c r="F145" s="5" t="s">
        <v>23</v>
      </c>
      <c r="G145" s="5" t="s">
        <v>24</v>
      </c>
      <c r="H145" s="5" t="s">
        <v>25</v>
      </c>
      <c r="I145" s="1" t="n">
        <v>0.0026</v>
      </c>
      <c r="J145" s="1" t="n">
        <v>0</v>
      </c>
      <c r="K145" s="1" t="n">
        <f aca="false">0.03*D145</f>
        <v>0.0029874</v>
      </c>
      <c r="L145" s="1" t="n">
        <v>-0.1</v>
      </c>
      <c r="M145" s="1" t="n">
        <v>0.6</v>
      </c>
      <c r="N145" s="1" t="n">
        <v>0.2</v>
      </c>
      <c r="O145" s="1" t="n">
        <v>0</v>
      </c>
      <c r="P145" s="1" t="n">
        <v>0</v>
      </c>
      <c r="Q145" s="2" t="n">
        <v>200</v>
      </c>
      <c r="R145" s="2" t="n">
        <f aca="false">C145/2/0.938/B145</f>
        <v>88.8415067519545</v>
      </c>
      <c r="S145" s="1" t="n">
        <f aca="false">Q145-R145</f>
        <v>111.158493248046</v>
      </c>
      <c r="T145" s="1" t="n">
        <f aca="false">C145/4/Q145/S145</f>
        <v>0.000843390345268542</v>
      </c>
      <c r="U145" s="1" t="n">
        <f aca="false">1/(1+2*(1+C145/R145/R145)*T145/(1-T145))</f>
        <v>0.998298653156904</v>
      </c>
    </row>
    <row r="146" customFormat="false" ht="12.8" hidden="false" customHeight="false" outlineLevel="0" collapsed="false">
      <c r="A146" s="1" t="s">
        <v>21</v>
      </c>
      <c r="B146" s="1" t="n">
        <v>0.45</v>
      </c>
      <c r="C146" s="1" t="n">
        <v>86</v>
      </c>
      <c r="D146" s="1" t="n">
        <v>0.0954</v>
      </c>
      <c r="E146" s="1" t="s">
        <v>22</v>
      </c>
      <c r="F146" s="5" t="s">
        <v>23</v>
      </c>
      <c r="G146" s="5" t="s">
        <v>24</v>
      </c>
      <c r="H146" s="5" t="s">
        <v>25</v>
      </c>
      <c r="I146" s="1" t="n">
        <v>0.0026</v>
      </c>
      <c r="J146" s="1" t="n">
        <v>0</v>
      </c>
      <c r="K146" s="1" t="n">
        <f aca="false">0.03*D146</f>
        <v>0.002862</v>
      </c>
      <c r="L146" s="1" t="n">
        <v>-0.1</v>
      </c>
      <c r="M146" s="1" t="n">
        <v>0.5</v>
      </c>
      <c r="N146" s="1" t="n">
        <v>0.6</v>
      </c>
      <c r="O146" s="1" t="n">
        <v>0</v>
      </c>
      <c r="P146" s="1" t="n">
        <v>0</v>
      </c>
      <c r="Q146" s="2" t="n">
        <v>200</v>
      </c>
      <c r="R146" s="2" t="n">
        <f aca="false">C146/2/0.938/B146</f>
        <v>101.871594408908</v>
      </c>
      <c r="S146" s="1" t="n">
        <f aca="false">Q146-R146</f>
        <v>98.1284055910922</v>
      </c>
      <c r="T146" s="1" t="n">
        <f aca="false">C146/4/Q146/S146</f>
        <v>0.00109550338000966</v>
      </c>
      <c r="U146" s="1" t="n">
        <f aca="false">1/(1+2*(1+C146/R146/R146)*T146/(1-T146))</f>
        <v>0.997793294100127</v>
      </c>
    </row>
    <row r="147" customFormat="false" ht="12.8" hidden="false" customHeight="false" outlineLevel="0" collapsed="false">
      <c r="A147" s="1" t="s">
        <v>21</v>
      </c>
      <c r="B147" s="1" t="n">
        <v>0.45</v>
      </c>
      <c r="C147" s="1" t="n">
        <v>99</v>
      </c>
      <c r="D147" s="1" t="n">
        <v>0.09126</v>
      </c>
      <c r="E147" s="1" t="s">
        <v>22</v>
      </c>
      <c r="F147" s="5" t="s">
        <v>23</v>
      </c>
      <c r="G147" s="5" t="s">
        <v>24</v>
      </c>
      <c r="H147" s="5" t="s">
        <v>25</v>
      </c>
      <c r="I147" s="1" t="n">
        <v>0.0027</v>
      </c>
      <c r="J147" s="1" t="n">
        <v>0</v>
      </c>
      <c r="K147" s="1" t="n">
        <f aca="false">0.03*D147</f>
        <v>0.0027378</v>
      </c>
      <c r="L147" s="1" t="n">
        <v>-0.2</v>
      </c>
      <c r="M147" s="1" t="n">
        <v>0.5</v>
      </c>
      <c r="N147" s="1" t="n">
        <v>0</v>
      </c>
      <c r="O147" s="1" t="n">
        <v>0</v>
      </c>
      <c r="P147" s="1" t="n">
        <v>0</v>
      </c>
      <c r="Q147" s="2" t="n">
        <v>200</v>
      </c>
      <c r="R147" s="2" t="n">
        <f aca="false">C147/2/0.938/B147</f>
        <v>117.27078891258</v>
      </c>
      <c r="S147" s="1" t="n">
        <f aca="false">Q147-R147</f>
        <v>82.7292110874201</v>
      </c>
      <c r="T147" s="1" t="n">
        <f aca="false">C147/4/Q147/S147</f>
        <v>0.00149584407216495</v>
      </c>
      <c r="U147" s="1" t="n">
        <f aca="false">1/(1+2*(1+C147/R147/R147)*T147/(1-T147))</f>
        <v>0.996991340800038</v>
      </c>
    </row>
    <row r="148" customFormat="false" ht="12.8" hidden="false" customHeight="false" outlineLevel="0" collapsed="false">
      <c r="A148" s="1" t="s">
        <v>21</v>
      </c>
      <c r="B148" s="1" t="n">
        <v>0.45</v>
      </c>
      <c r="C148" s="1" t="n">
        <v>115.5</v>
      </c>
      <c r="D148" s="1" t="n">
        <v>0.09271</v>
      </c>
      <c r="E148" s="1" t="s">
        <v>22</v>
      </c>
      <c r="F148" s="5" t="s">
        <v>23</v>
      </c>
      <c r="G148" s="5" t="s">
        <v>24</v>
      </c>
      <c r="H148" s="5" t="s">
        <v>25</v>
      </c>
      <c r="I148" s="1" t="n">
        <v>0.0027</v>
      </c>
      <c r="J148" s="1" t="n">
        <v>0</v>
      </c>
      <c r="K148" s="1" t="n">
        <f aca="false">0.03*D148</f>
        <v>0.0027813</v>
      </c>
      <c r="L148" s="1" t="n">
        <v>-0.2</v>
      </c>
      <c r="M148" s="1" t="n">
        <v>0.5</v>
      </c>
      <c r="N148" s="1" t="n">
        <v>0.4</v>
      </c>
      <c r="O148" s="1" t="n">
        <v>0</v>
      </c>
      <c r="P148" s="1" t="n">
        <v>0</v>
      </c>
      <c r="Q148" s="2" t="n">
        <v>200</v>
      </c>
      <c r="R148" s="2" t="n">
        <f aca="false">C148/2/0.938/B148</f>
        <v>136.81592039801</v>
      </c>
      <c r="S148" s="1" t="n">
        <f aca="false">Q148-R148</f>
        <v>63.1840796019901</v>
      </c>
      <c r="T148" s="1" t="n">
        <f aca="false">C148/4/Q148/S148</f>
        <v>0.00228499015748031</v>
      </c>
      <c r="U148" s="1" t="n">
        <f aca="false">1/(1+2*(1+C148/R148/R148)*T148/(1-T148))</f>
        <v>0.995412433284039</v>
      </c>
    </row>
    <row r="149" customFormat="false" ht="12.8" hidden="false" customHeight="false" outlineLevel="0" collapsed="false">
      <c r="A149" s="1" t="s">
        <v>21</v>
      </c>
      <c r="B149" s="1" t="n">
        <v>0.55</v>
      </c>
      <c r="C149" s="1" t="n">
        <v>32.5</v>
      </c>
      <c r="D149" s="1" t="n">
        <v>0.05387</v>
      </c>
      <c r="E149" s="1" t="s">
        <v>22</v>
      </c>
      <c r="F149" s="5" t="s">
        <v>23</v>
      </c>
      <c r="G149" s="5" t="s">
        <v>24</v>
      </c>
      <c r="H149" s="5" t="s">
        <v>25</v>
      </c>
      <c r="I149" s="1" t="n">
        <v>0.0019</v>
      </c>
      <c r="J149" s="1" t="n">
        <v>0</v>
      </c>
      <c r="K149" s="1" t="n">
        <f aca="false">0.03*D149</f>
        <v>0.0016161</v>
      </c>
      <c r="L149" s="1" t="n">
        <v>1.4</v>
      </c>
      <c r="M149" s="1" t="n">
        <v>2.7</v>
      </c>
      <c r="N149" s="1" t="n">
        <v>2.5</v>
      </c>
      <c r="O149" s="1" t="n">
        <v>0</v>
      </c>
      <c r="P149" s="1" t="n">
        <v>0.5</v>
      </c>
      <c r="Q149" s="2" t="n">
        <v>200</v>
      </c>
      <c r="R149" s="2" t="n">
        <f aca="false">C149/2/0.938/B149</f>
        <v>31.4983523938748</v>
      </c>
      <c r="S149" s="1" t="n">
        <f aca="false">Q149-R149</f>
        <v>168.501647606125</v>
      </c>
      <c r="T149" s="1" t="n">
        <f aca="false">C149/4/Q149/S149</f>
        <v>0.000241095565397446</v>
      </c>
      <c r="U149" s="1" t="n">
        <f aca="false">1/(1+2*(1+C149/R149/R149)*T149/(1-T149))</f>
        <v>0.999502141499945</v>
      </c>
    </row>
    <row r="150" customFormat="false" ht="12.8" hidden="false" customHeight="false" outlineLevel="0" collapsed="false">
      <c r="A150" s="1" t="s">
        <v>21</v>
      </c>
      <c r="B150" s="1" t="n">
        <v>0.55</v>
      </c>
      <c r="C150" s="1" t="n">
        <v>37.5</v>
      </c>
      <c r="D150" s="1" t="n">
        <v>0.05323</v>
      </c>
      <c r="E150" s="1" t="s">
        <v>22</v>
      </c>
      <c r="F150" s="5" t="s">
        <v>23</v>
      </c>
      <c r="G150" s="5" t="s">
        <v>24</v>
      </c>
      <c r="H150" s="5" t="s">
        <v>25</v>
      </c>
      <c r="I150" s="1" t="n">
        <v>0.0021</v>
      </c>
      <c r="J150" s="1" t="n">
        <v>0</v>
      </c>
      <c r="K150" s="1" t="n">
        <f aca="false">0.03*D150</f>
        <v>0.0015969</v>
      </c>
      <c r="L150" s="1" t="n">
        <v>1.1</v>
      </c>
      <c r="M150" s="1" t="n">
        <v>2.3</v>
      </c>
      <c r="N150" s="1" t="n">
        <v>2</v>
      </c>
      <c r="O150" s="1" t="n">
        <v>0</v>
      </c>
      <c r="P150" s="1" t="n">
        <v>0.5</v>
      </c>
      <c r="Q150" s="2" t="n">
        <v>200</v>
      </c>
      <c r="R150" s="2" t="n">
        <f aca="false">C150/2/0.938/B150</f>
        <v>36.3442527621632</v>
      </c>
      <c r="S150" s="1" t="n">
        <f aca="false">Q150-R150</f>
        <v>163.655747237837</v>
      </c>
      <c r="T150" s="1" t="n">
        <f aca="false">C150/4/Q150/S150</f>
        <v>0.000286424404832406</v>
      </c>
      <c r="U150" s="1" t="n">
        <f aca="false">1/(1+2*(1+C150/R150/R150)*T150/(1-T150))</f>
        <v>0.999411066485564</v>
      </c>
    </row>
    <row r="151" customFormat="false" ht="12.8" hidden="false" customHeight="false" outlineLevel="0" collapsed="false">
      <c r="A151" s="1" t="s">
        <v>21</v>
      </c>
      <c r="B151" s="1" t="n">
        <v>0.55</v>
      </c>
      <c r="C151" s="1" t="n">
        <v>43</v>
      </c>
      <c r="D151" s="1" t="n">
        <v>0.05352</v>
      </c>
      <c r="E151" s="1" t="s">
        <v>22</v>
      </c>
      <c r="F151" s="5" t="s">
        <v>23</v>
      </c>
      <c r="G151" s="5" t="s">
        <v>24</v>
      </c>
      <c r="H151" s="5" t="s">
        <v>25</v>
      </c>
      <c r="I151" s="1" t="n">
        <v>0.0013</v>
      </c>
      <c r="J151" s="1" t="n">
        <v>0</v>
      </c>
      <c r="K151" s="1" t="n">
        <f aca="false">0.03*D151</f>
        <v>0.0016056</v>
      </c>
      <c r="L151" s="1" t="n">
        <v>0.9</v>
      </c>
      <c r="M151" s="1" t="n">
        <v>2.1</v>
      </c>
      <c r="N151" s="1" t="n">
        <v>1.4</v>
      </c>
      <c r="O151" s="1" t="n">
        <v>0</v>
      </c>
      <c r="P151" s="1" t="n">
        <v>0.2</v>
      </c>
      <c r="Q151" s="2" t="n">
        <v>200</v>
      </c>
      <c r="R151" s="2" t="n">
        <f aca="false">C151/2/0.938/B151</f>
        <v>41.6747431672805</v>
      </c>
      <c r="S151" s="1" t="n">
        <f aca="false">Q151-R151</f>
        <v>158.32525683272</v>
      </c>
      <c r="T151" s="1" t="n">
        <f aca="false">C151/4/Q151/S151</f>
        <v>0.000339491001469148</v>
      </c>
      <c r="U151" s="1" t="n">
        <f aca="false">1/(1+2*(1+C151/R151/R151)*T151/(1-T151))</f>
        <v>0.999304455312031</v>
      </c>
    </row>
    <row r="152" customFormat="false" ht="12.8" hidden="false" customHeight="false" outlineLevel="0" collapsed="false">
      <c r="A152" s="1" t="s">
        <v>21</v>
      </c>
      <c r="B152" s="1" t="n">
        <v>0.55</v>
      </c>
      <c r="C152" s="1" t="n">
        <v>49.5</v>
      </c>
      <c r="D152" s="1" t="n">
        <v>0.05289</v>
      </c>
      <c r="E152" s="1" t="s">
        <v>22</v>
      </c>
      <c r="F152" s="5" t="s">
        <v>23</v>
      </c>
      <c r="G152" s="5" t="s">
        <v>24</v>
      </c>
      <c r="H152" s="5" t="s">
        <v>25</v>
      </c>
      <c r="I152" s="1" t="n">
        <v>0.0014</v>
      </c>
      <c r="J152" s="1" t="n">
        <v>0</v>
      </c>
      <c r="K152" s="1" t="n">
        <f aca="false">0.03*D152</f>
        <v>0.0015867</v>
      </c>
      <c r="L152" s="1" t="n">
        <v>0.7</v>
      </c>
      <c r="M152" s="1" t="n">
        <v>1.8</v>
      </c>
      <c r="N152" s="1" t="n">
        <v>1.3</v>
      </c>
      <c r="O152" s="1" t="n">
        <v>0</v>
      </c>
      <c r="P152" s="1" t="n">
        <v>0.2</v>
      </c>
      <c r="Q152" s="2" t="n">
        <v>200</v>
      </c>
      <c r="R152" s="2" t="n">
        <f aca="false">C152/2/0.938/B152</f>
        <v>47.9744136460554</v>
      </c>
      <c r="S152" s="1" t="n">
        <f aca="false">Q152-R152</f>
        <v>152.025586353945</v>
      </c>
      <c r="T152" s="1" t="n">
        <f aca="false">C152/4/Q152/S152</f>
        <v>0.000407003856942496</v>
      </c>
      <c r="U152" s="1" t="n">
        <f aca="false">1/(1+2*(1+C152/R152/R152)*T152/(1-T152))</f>
        <v>0.999168838017193</v>
      </c>
    </row>
    <row r="153" customFormat="false" ht="12.8" hidden="false" customHeight="false" outlineLevel="0" collapsed="false">
      <c r="A153" s="1" t="s">
        <v>21</v>
      </c>
      <c r="B153" s="1" t="n">
        <v>0.55</v>
      </c>
      <c r="C153" s="1" t="n">
        <v>57</v>
      </c>
      <c r="D153" s="1" t="n">
        <v>0.05382</v>
      </c>
      <c r="E153" s="1" t="s">
        <v>22</v>
      </c>
      <c r="F153" s="5" t="s">
        <v>23</v>
      </c>
      <c r="G153" s="5" t="s">
        <v>24</v>
      </c>
      <c r="H153" s="5" t="s">
        <v>25</v>
      </c>
      <c r="I153" s="1" t="n">
        <v>0.0015</v>
      </c>
      <c r="J153" s="1" t="n">
        <v>0</v>
      </c>
      <c r="K153" s="1" t="n">
        <f aca="false">0.03*D153</f>
        <v>0.0016146</v>
      </c>
      <c r="L153" s="1" t="n">
        <v>0.5</v>
      </c>
      <c r="M153" s="1" t="n">
        <v>1.6</v>
      </c>
      <c r="N153" s="1" t="n">
        <v>0.7</v>
      </c>
      <c r="O153" s="1" t="n">
        <v>0</v>
      </c>
      <c r="P153" s="1" t="n">
        <v>0.2</v>
      </c>
      <c r="Q153" s="2" t="n">
        <v>200</v>
      </c>
      <c r="R153" s="2" t="n">
        <f aca="false">C153/2/0.938/B153</f>
        <v>55.2432641984881</v>
      </c>
      <c r="S153" s="1" t="n">
        <f aca="false">Q153-R153</f>
        <v>144.756735801512</v>
      </c>
      <c r="T153" s="1" t="n">
        <f aca="false">C153/4/Q153/S153</f>
        <v>0.00049220507498661</v>
      </c>
      <c r="U153" s="1" t="n">
        <f aca="false">1/(1+2*(1+C153/R153/R153)*T153/(1-T153))</f>
        <v>0.99899771539535</v>
      </c>
    </row>
    <row r="154" customFormat="false" ht="12.8" hidden="false" customHeight="false" outlineLevel="0" collapsed="false">
      <c r="A154" s="1" t="s">
        <v>21</v>
      </c>
      <c r="B154" s="1" t="n">
        <v>0.55</v>
      </c>
      <c r="C154" s="1" t="n">
        <v>65.5</v>
      </c>
      <c r="D154" s="1" t="n">
        <v>0.05231</v>
      </c>
      <c r="E154" s="1" t="s">
        <v>22</v>
      </c>
      <c r="F154" s="5" t="s">
        <v>23</v>
      </c>
      <c r="G154" s="5" t="s">
        <v>24</v>
      </c>
      <c r="H154" s="5" t="s">
        <v>25</v>
      </c>
      <c r="I154" s="1" t="n">
        <v>0.0015</v>
      </c>
      <c r="J154" s="1" t="n">
        <v>0</v>
      </c>
      <c r="K154" s="1" t="n">
        <f aca="false">0.03*D154</f>
        <v>0.0015693</v>
      </c>
      <c r="L154" s="1" t="n">
        <v>0.4</v>
      </c>
      <c r="M154" s="1" t="n">
        <v>1.4</v>
      </c>
      <c r="N154" s="1" t="n">
        <v>0.2</v>
      </c>
      <c r="O154" s="1" t="n">
        <v>0</v>
      </c>
      <c r="P154" s="1" t="n">
        <v>0.1</v>
      </c>
      <c r="Q154" s="2" t="n">
        <v>200</v>
      </c>
      <c r="R154" s="2" t="n">
        <f aca="false">C154/2/0.938/B154</f>
        <v>63.4812948245784</v>
      </c>
      <c r="S154" s="1" t="n">
        <f aca="false">Q154-R154</f>
        <v>136.518705175422</v>
      </c>
      <c r="T154" s="1" t="n">
        <f aca="false">C154/4/Q154/S154</f>
        <v>0.000599734665625444</v>
      </c>
      <c r="U154" s="1" t="n">
        <f aca="false">1/(1+2*(1+C154/R154/R154)*T154/(1-T154))</f>
        <v>0.998781789319018</v>
      </c>
    </row>
    <row r="155" customFormat="false" ht="12.8" hidden="false" customHeight="false" outlineLevel="0" collapsed="false">
      <c r="A155" s="1" t="s">
        <v>21</v>
      </c>
      <c r="B155" s="1" t="n">
        <v>0.55</v>
      </c>
      <c r="C155" s="1" t="n">
        <v>75</v>
      </c>
      <c r="D155" s="1" t="n">
        <v>0.05231</v>
      </c>
      <c r="E155" s="1" t="s">
        <v>22</v>
      </c>
      <c r="F155" s="5" t="s">
        <v>23</v>
      </c>
      <c r="G155" s="5" t="s">
        <v>24</v>
      </c>
      <c r="H155" s="5" t="s">
        <v>25</v>
      </c>
      <c r="I155" s="1" t="n">
        <v>0.0017</v>
      </c>
      <c r="J155" s="1" t="n">
        <v>0</v>
      </c>
      <c r="K155" s="1" t="n">
        <f aca="false">0.03*D155</f>
        <v>0.0015693</v>
      </c>
      <c r="L155" s="1" t="n">
        <v>0.3</v>
      </c>
      <c r="M155" s="1" t="n">
        <v>1.3</v>
      </c>
      <c r="N155" s="1" t="n">
        <v>0.2</v>
      </c>
      <c r="O155" s="1" t="n">
        <v>0</v>
      </c>
      <c r="P155" s="1" t="n">
        <v>0.1</v>
      </c>
      <c r="Q155" s="2" t="n">
        <v>200</v>
      </c>
      <c r="R155" s="2" t="n">
        <f aca="false">C155/2/0.938/B155</f>
        <v>72.6885055243264</v>
      </c>
      <c r="S155" s="1" t="n">
        <f aca="false">Q155-R155</f>
        <v>127.311494475674</v>
      </c>
      <c r="T155" s="1" t="n">
        <f aca="false">C155/4/Q155/S155</f>
        <v>0.000736382841047503</v>
      </c>
      <c r="U155" s="1" t="n">
        <f aca="false">1/(1+2*(1+C155/R155/R155)*T155/(1-T155))</f>
        <v>0.998507458963383</v>
      </c>
    </row>
    <row r="156" customFormat="false" ht="12.8" hidden="false" customHeight="false" outlineLevel="0" collapsed="false">
      <c r="A156" s="1" t="s">
        <v>21</v>
      </c>
      <c r="B156" s="1" t="n">
        <v>0.55</v>
      </c>
      <c r="C156" s="1" t="n">
        <v>86</v>
      </c>
      <c r="D156" s="1" t="n">
        <v>0.04929</v>
      </c>
      <c r="E156" s="1" t="s">
        <v>22</v>
      </c>
      <c r="F156" s="5" t="s">
        <v>23</v>
      </c>
      <c r="G156" s="5" t="s">
        <v>24</v>
      </c>
      <c r="H156" s="5" t="s">
        <v>25</v>
      </c>
      <c r="I156" s="1" t="n">
        <v>0.002</v>
      </c>
      <c r="J156" s="1" t="n">
        <v>0</v>
      </c>
      <c r="K156" s="1" t="n">
        <f aca="false">0.03*D156</f>
        <v>0.0014787</v>
      </c>
      <c r="L156" s="1" t="n">
        <v>0.2</v>
      </c>
      <c r="M156" s="1" t="n">
        <v>1.1</v>
      </c>
      <c r="N156" s="1" t="n">
        <v>0.5</v>
      </c>
      <c r="O156" s="1" t="n">
        <v>0</v>
      </c>
      <c r="P156" s="1" t="n">
        <v>0</v>
      </c>
      <c r="Q156" s="2" t="n">
        <v>200</v>
      </c>
      <c r="R156" s="2" t="n">
        <f aca="false">C156/2/0.938/B156</f>
        <v>83.349486334561</v>
      </c>
      <c r="S156" s="1" t="n">
        <f aca="false">Q156-R156</f>
        <v>116.650513665439</v>
      </c>
      <c r="T156" s="1" t="n">
        <f aca="false">C156/4/Q156/S156</f>
        <v>0.000921556164838817</v>
      </c>
      <c r="U156" s="1" t="n">
        <f aca="false">1/(1+2*(1+C156/R156/R156)*T156/(1-T156))</f>
        <v>0.998135831882274</v>
      </c>
    </row>
    <row r="157" customFormat="false" ht="12.8" hidden="false" customHeight="false" outlineLevel="0" collapsed="false">
      <c r="A157" s="1" t="s">
        <v>21</v>
      </c>
      <c r="B157" s="1" t="n">
        <v>0.55</v>
      </c>
      <c r="C157" s="1" t="n">
        <v>99</v>
      </c>
      <c r="D157" s="1" t="n">
        <v>0.05107</v>
      </c>
      <c r="E157" s="1" t="s">
        <v>22</v>
      </c>
      <c r="F157" s="5" t="s">
        <v>23</v>
      </c>
      <c r="G157" s="5" t="s">
        <v>24</v>
      </c>
      <c r="H157" s="5" t="s">
        <v>25</v>
      </c>
      <c r="I157" s="1" t="n">
        <v>0.0021</v>
      </c>
      <c r="J157" s="1" t="n">
        <v>0</v>
      </c>
      <c r="K157" s="1" t="n">
        <f aca="false">0.03*D157</f>
        <v>0.0015321</v>
      </c>
      <c r="L157" s="1" t="n">
        <v>0.1</v>
      </c>
      <c r="M157" s="1" t="n">
        <v>1</v>
      </c>
      <c r="N157" s="1" t="n">
        <v>0.1</v>
      </c>
      <c r="O157" s="1" t="n">
        <v>0</v>
      </c>
      <c r="P157" s="1" t="n">
        <v>0</v>
      </c>
      <c r="Q157" s="2" t="n">
        <v>200</v>
      </c>
      <c r="R157" s="2" t="n">
        <f aca="false">C157/2/0.938/B157</f>
        <v>95.9488272921109</v>
      </c>
      <c r="S157" s="1" t="n">
        <f aca="false">Q157-R157</f>
        <v>104.051172707889</v>
      </c>
      <c r="T157" s="1" t="n">
        <f aca="false">C157/4/Q157/S157</f>
        <v>0.00118931864754098</v>
      </c>
      <c r="U157" s="1" t="n">
        <f aca="false">1/(1+2*(1+C157/R157/R157)*T157/(1-T157))</f>
        <v>0.997598701007183</v>
      </c>
    </row>
    <row r="158" customFormat="false" ht="12.8" hidden="false" customHeight="false" outlineLevel="0" collapsed="false">
      <c r="A158" s="1" t="s">
        <v>21</v>
      </c>
      <c r="B158" s="1" t="n">
        <v>0.55</v>
      </c>
      <c r="C158" s="1" t="n">
        <v>115.5</v>
      </c>
      <c r="D158" s="1" t="n">
        <v>0.0501</v>
      </c>
      <c r="E158" s="1" t="s">
        <v>22</v>
      </c>
      <c r="F158" s="5" t="s">
        <v>23</v>
      </c>
      <c r="G158" s="5" t="s">
        <v>24</v>
      </c>
      <c r="H158" s="5" t="s">
        <v>25</v>
      </c>
      <c r="I158" s="1" t="n">
        <v>0.0022</v>
      </c>
      <c r="J158" s="1" t="n">
        <v>0</v>
      </c>
      <c r="K158" s="1" t="n">
        <f aca="false">0.03*D158</f>
        <v>0.001503</v>
      </c>
      <c r="L158" s="1" t="n">
        <v>0</v>
      </c>
      <c r="M158" s="1" t="n">
        <v>0.9</v>
      </c>
      <c r="N158" s="1" t="n">
        <v>0</v>
      </c>
      <c r="O158" s="1" t="n">
        <v>0</v>
      </c>
      <c r="P158" s="1" t="n">
        <v>0</v>
      </c>
      <c r="Q158" s="2" t="n">
        <v>200</v>
      </c>
      <c r="R158" s="2" t="n">
        <f aca="false">C158/2/0.938/B158</f>
        <v>111.940298507463</v>
      </c>
      <c r="S158" s="1" t="n">
        <f aca="false">Q158-R158</f>
        <v>88.0597014925373</v>
      </c>
      <c r="T158" s="1" t="n">
        <f aca="false">C158/4/Q158/S158</f>
        <v>0.00163951271186441</v>
      </c>
      <c r="U158" s="1" t="n">
        <f aca="false">1/(1+2*(1+C158/R158/R158)*T158/(1-T158))</f>
        <v>0.996696266808644</v>
      </c>
    </row>
    <row r="159" customFormat="false" ht="12.8" hidden="false" customHeight="false" outlineLevel="0" collapsed="false">
      <c r="A159" s="1" t="s">
        <v>21</v>
      </c>
      <c r="B159" s="1" t="n">
        <v>0.55</v>
      </c>
      <c r="C159" s="1" t="n">
        <v>137.5</v>
      </c>
      <c r="D159" s="1" t="n">
        <v>0.04591</v>
      </c>
      <c r="E159" s="1" t="s">
        <v>22</v>
      </c>
      <c r="F159" s="5" t="s">
        <v>23</v>
      </c>
      <c r="G159" s="5" t="s">
        <v>24</v>
      </c>
      <c r="H159" s="5" t="s">
        <v>25</v>
      </c>
      <c r="I159" s="1" t="n">
        <v>0.0021</v>
      </c>
      <c r="J159" s="1" t="n">
        <v>0</v>
      </c>
      <c r="K159" s="1" t="n">
        <f aca="false">0.03*D159</f>
        <v>0.0013773</v>
      </c>
      <c r="L159" s="1" t="n">
        <v>-0.1</v>
      </c>
      <c r="M159" s="1" t="n">
        <v>0.8</v>
      </c>
      <c r="N159" s="1" t="n">
        <v>0.4</v>
      </c>
      <c r="O159" s="1" t="n">
        <v>0</v>
      </c>
      <c r="P159" s="1" t="n">
        <v>0</v>
      </c>
      <c r="Q159" s="2" t="n">
        <v>200</v>
      </c>
      <c r="R159" s="2" t="n">
        <f aca="false">C159/2/0.938/B159</f>
        <v>133.262260127932</v>
      </c>
      <c r="S159" s="1" t="n">
        <f aca="false">Q159-R159</f>
        <v>66.7377398720683</v>
      </c>
      <c r="T159" s="1" t="n">
        <f aca="false">C159/4/Q159/S159</f>
        <v>0.00257537939297124</v>
      </c>
      <c r="U159" s="1" t="n">
        <f aca="false">1/(1+2*(1+C159/R159/R159)*T159/(1-T159))</f>
        <v>0.994822900269776</v>
      </c>
    </row>
    <row r="160" customFormat="false" ht="12.8" hidden="false" customHeight="false" outlineLevel="0" collapsed="false">
      <c r="A160" s="1" t="s">
        <v>21</v>
      </c>
      <c r="B160" s="1" t="n">
        <v>0.65</v>
      </c>
      <c r="C160" s="1" t="n">
        <v>32.5</v>
      </c>
      <c r="D160" s="1" t="n">
        <v>0.02539</v>
      </c>
      <c r="E160" s="1" t="s">
        <v>22</v>
      </c>
      <c r="F160" s="5" t="s">
        <v>23</v>
      </c>
      <c r="G160" s="5" t="s">
        <v>24</v>
      </c>
      <c r="H160" s="5" t="s">
        <v>25</v>
      </c>
      <c r="I160" s="1" t="n">
        <v>0.0012</v>
      </c>
      <c r="J160" s="1" t="n">
        <v>0</v>
      </c>
      <c r="K160" s="1" t="n">
        <f aca="false">0.03*D160</f>
        <v>0.0007617</v>
      </c>
      <c r="L160" s="1" t="n">
        <v>3.4</v>
      </c>
      <c r="M160" s="1" t="n">
        <v>5.6</v>
      </c>
      <c r="N160" s="1" t="n">
        <v>6.4</v>
      </c>
      <c r="O160" s="1" t="n">
        <v>0</v>
      </c>
      <c r="P160" s="1" t="n">
        <v>0.5</v>
      </c>
      <c r="Q160" s="2" t="n">
        <v>200</v>
      </c>
      <c r="R160" s="2" t="n">
        <f aca="false">C160/2/0.938/B160</f>
        <v>26.6524520255864</v>
      </c>
      <c r="S160" s="1" t="n">
        <f aca="false">Q160-R160</f>
        <v>173.347547974414</v>
      </c>
      <c r="T160" s="1" t="n">
        <f aca="false">C160/4/Q160/S160</f>
        <v>0.000234355781057811</v>
      </c>
      <c r="U160" s="1" t="n">
        <f aca="false">1/(1+2*(1+C160/R160/R160)*T160/(1-T160))</f>
        <v>0.999509969348939</v>
      </c>
    </row>
    <row r="161" customFormat="false" ht="12.8" hidden="false" customHeight="false" outlineLevel="0" collapsed="false">
      <c r="A161" s="1" t="s">
        <v>21</v>
      </c>
      <c r="B161" s="1" t="n">
        <v>0.65</v>
      </c>
      <c r="C161" s="1" t="n">
        <v>37.5</v>
      </c>
      <c r="D161" s="1" t="n">
        <v>0.02533</v>
      </c>
      <c r="E161" s="1" t="s">
        <v>22</v>
      </c>
      <c r="F161" s="5" t="s">
        <v>23</v>
      </c>
      <c r="G161" s="5" t="s">
        <v>24</v>
      </c>
      <c r="H161" s="5" t="s">
        <v>25</v>
      </c>
      <c r="I161" s="1" t="n">
        <v>0.0013</v>
      </c>
      <c r="J161" s="1" t="n">
        <v>0</v>
      </c>
      <c r="K161" s="1" t="n">
        <f aca="false">0.03*D161</f>
        <v>0.0007599</v>
      </c>
      <c r="L161" s="1" t="n">
        <v>2.9</v>
      </c>
      <c r="M161" s="1" t="n">
        <v>4.8</v>
      </c>
      <c r="N161" s="1" t="n">
        <v>6</v>
      </c>
      <c r="O161" s="1" t="n">
        <v>0</v>
      </c>
      <c r="P161" s="1" t="n">
        <v>0.5</v>
      </c>
      <c r="Q161" s="2" t="n">
        <v>200</v>
      </c>
      <c r="R161" s="2" t="n">
        <f aca="false">C161/2/0.938/B161</f>
        <v>30.7528292602919</v>
      </c>
      <c r="S161" s="1" t="n">
        <f aca="false">Q161-R161</f>
        <v>169.247170739708</v>
      </c>
      <c r="T161" s="1" t="n">
        <f aca="false">C161/4/Q161/S161</f>
        <v>0.000276961793778467</v>
      </c>
      <c r="U161" s="1" t="n">
        <f aca="false">1/(1+2*(1+C161/R161/R161)*T161/(1-T161))</f>
        <v>0.999424284532019</v>
      </c>
    </row>
    <row r="162" customFormat="false" ht="12.8" hidden="false" customHeight="false" outlineLevel="0" collapsed="false">
      <c r="A162" s="1" t="s">
        <v>21</v>
      </c>
      <c r="B162" s="1" t="n">
        <v>0.65</v>
      </c>
      <c r="C162" s="1" t="n">
        <v>43</v>
      </c>
      <c r="D162" s="1" t="n">
        <v>0.02318</v>
      </c>
      <c r="E162" s="1" t="s">
        <v>22</v>
      </c>
      <c r="F162" s="5" t="s">
        <v>23</v>
      </c>
      <c r="G162" s="5" t="s">
        <v>24</v>
      </c>
      <c r="H162" s="5" t="s">
        <v>25</v>
      </c>
      <c r="I162" s="1" t="n">
        <v>0.0007</v>
      </c>
      <c r="J162" s="1" t="n">
        <v>0</v>
      </c>
      <c r="K162" s="1" t="n">
        <f aca="false">0.03*D162</f>
        <v>0.0006954</v>
      </c>
      <c r="L162" s="1" t="n">
        <v>2.4</v>
      </c>
      <c r="M162" s="1" t="n">
        <v>4.2</v>
      </c>
      <c r="N162" s="1" t="n">
        <v>5</v>
      </c>
      <c r="O162" s="1" t="n">
        <v>0</v>
      </c>
      <c r="P162" s="1" t="n">
        <v>0.1</v>
      </c>
      <c r="Q162" s="2" t="n">
        <v>200</v>
      </c>
      <c r="R162" s="2" t="n">
        <f aca="false">C162/2/0.938/B162</f>
        <v>35.2632442184681</v>
      </c>
      <c r="S162" s="1" t="n">
        <f aca="false">Q162-R162</f>
        <v>164.736755781532</v>
      </c>
      <c r="T162" s="1" t="n">
        <f aca="false">C162/4/Q162/S162</f>
        <v>0.000326278126244524</v>
      </c>
      <c r="U162" s="1" t="n">
        <f aca="false">1/(1+2*(1+C162/R162/R162)*T162/(1-T162))</f>
        <v>0.999325113837168</v>
      </c>
    </row>
    <row r="163" customFormat="false" ht="12.8" hidden="false" customHeight="false" outlineLevel="0" collapsed="false">
      <c r="A163" s="1" t="s">
        <v>21</v>
      </c>
      <c r="B163" s="1" t="n">
        <v>0.65</v>
      </c>
      <c r="C163" s="1" t="n">
        <v>49.5</v>
      </c>
      <c r="D163" s="1" t="n">
        <v>0.02471</v>
      </c>
      <c r="E163" s="1" t="s">
        <v>22</v>
      </c>
      <c r="F163" s="5" t="s">
        <v>23</v>
      </c>
      <c r="G163" s="5" t="s">
        <v>24</v>
      </c>
      <c r="H163" s="5" t="s">
        <v>25</v>
      </c>
      <c r="I163" s="1" t="n">
        <v>0.0008</v>
      </c>
      <c r="J163" s="1" t="n">
        <v>0</v>
      </c>
      <c r="K163" s="1" t="n">
        <f aca="false">0.03*D163</f>
        <v>0.0007413</v>
      </c>
      <c r="L163" s="1" t="n">
        <v>2</v>
      </c>
      <c r="M163" s="1" t="n">
        <v>3.7</v>
      </c>
      <c r="N163" s="1" t="n">
        <v>4.4</v>
      </c>
      <c r="O163" s="1" t="n">
        <v>0</v>
      </c>
      <c r="P163" s="1" t="n">
        <v>0.1</v>
      </c>
      <c r="Q163" s="2" t="n">
        <v>200</v>
      </c>
      <c r="R163" s="2" t="n">
        <f aca="false">C163/2/0.938/B163</f>
        <v>40.5937346235854</v>
      </c>
      <c r="S163" s="1" t="n">
        <f aca="false">Q163-R163</f>
        <v>159.406265376415</v>
      </c>
      <c r="T163" s="1" t="n">
        <f aca="false">C163/4/Q163/S163</f>
        <v>0.000388159147031588</v>
      </c>
      <c r="U163" s="1" t="n">
        <f aca="false">1/(1+2*(1+C163/R163/R163)*T163/(1-T163))</f>
        <v>0.999200690687846</v>
      </c>
    </row>
    <row r="164" customFormat="false" ht="12.8" hidden="false" customHeight="false" outlineLevel="0" collapsed="false">
      <c r="A164" s="1" t="s">
        <v>21</v>
      </c>
      <c r="B164" s="1" t="n">
        <v>0.65</v>
      </c>
      <c r="C164" s="1" t="n">
        <v>57</v>
      </c>
      <c r="D164" s="1" t="n">
        <v>0.02321</v>
      </c>
      <c r="E164" s="1" t="s">
        <v>22</v>
      </c>
      <c r="F164" s="5" t="s">
        <v>23</v>
      </c>
      <c r="G164" s="5" t="s">
        <v>24</v>
      </c>
      <c r="H164" s="5" t="s">
        <v>25</v>
      </c>
      <c r="I164" s="1" t="n">
        <v>0.0009</v>
      </c>
      <c r="J164" s="1" t="n">
        <v>0</v>
      </c>
      <c r="K164" s="1" t="n">
        <f aca="false">0.03*D164</f>
        <v>0.0006963</v>
      </c>
      <c r="L164" s="1" t="n">
        <v>1.6</v>
      </c>
      <c r="M164" s="1" t="n">
        <v>3.2</v>
      </c>
      <c r="N164" s="1" t="n">
        <v>3.3</v>
      </c>
      <c r="O164" s="1" t="n">
        <v>0</v>
      </c>
      <c r="P164" s="1" t="n">
        <v>0.1</v>
      </c>
      <c r="Q164" s="2" t="n">
        <v>200</v>
      </c>
      <c r="R164" s="2" t="n">
        <f aca="false">C164/2/0.938/B164</f>
        <v>46.7443004756438</v>
      </c>
      <c r="S164" s="1" t="n">
        <f aca="false">Q164-R164</f>
        <v>153.255699524356</v>
      </c>
      <c r="T164" s="1" t="n">
        <f aca="false">C164/4/Q164/S164</f>
        <v>0.000464909300085616</v>
      </c>
      <c r="U164" s="1" t="n">
        <f aca="false">1/(1+2*(1+C164/R164/R164)*T164/(1-T164))</f>
        <v>0.999046392063054</v>
      </c>
    </row>
    <row r="165" customFormat="false" ht="12.8" hidden="false" customHeight="false" outlineLevel="0" collapsed="false">
      <c r="A165" s="1" t="s">
        <v>21</v>
      </c>
      <c r="B165" s="1" t="n">
        <v>0.65</v>
      </c>
      <c r="C165" s="1" t="n">
        <v>65.5</v>
      </c>
      <c r="D165" s="1" t="n">
        <v>0.02272</v>
      </c>
      <c r="E165" s="1" t="s">
        <v>22</v>
      </c>
      <c r="F165" s="5" t="s">
        <v>23</v>
      </c>
      <c r="G165" s="5" t="s">
        <v>24</v>
      </c>
      <c r="H165" s="5" t="s">
        <v>25</v>
      </c>
      <c r="I165" s="1" t="n">
        <v>0.0009</v>
      </c>
      <c r="J165" s="1" t="n">
        <v>0</v>
      </c>
      <c r="K165" s="1" t="n">
        <f aca="false">0.03*D165</f>
        <v>0.0006816</v>
      </c>
      <c r="L165" s="1" t="n">
        <v>1.3</v>
      </c>
      <c r="M165" s="1" t="n">
        <v>2.8</v>
      </c>
      <c r="N165" s="1" t="n">
        <v>2.3</v>
      </c>
      <c r="O165" s="1" t="n">
        <v>0</v>
      </c>
      <c r="P165" s="1" t="n">
        <v>0.1</v>
      </c>
      <c r="Q165" s="2" t="n">
        <v>200</v>
      </c>
      <c r="R165" s="2" t="n">
        <f aca="false">C165/2/0.938/B165</f>
        <v>53.7149417746433</v>
      </c>
      <c r="S165" s="1" t="n">
        <f aca="false">Q165-R165</f>
        <v>146.285058225357</v>
      </c>
      <c r="T165" s="1" t="n">
        <f aca="false">C165/4/Q165/S165</f>
        <v>0.000559694892925216</v>
      </c>
      <c r="U165" s="1" t="n">
        <f aca="false">1/(1+2*(1+C165/R165/R165)*T165/(1-T165))</f>
        <v>0.998855868029198</v>
      </c>
    </row>
    <row r="166" customFormat="false" ht="12.8" hidden="false" customHeight="false" outlineLevel="0" collapsed="false">
      <c r="A166" s="1" t="s">
        <v>21</v>
      </c>
      <c r="B166" s="1" t="n">
        <v>0.65</v>
      </c>
      <c r="C166" s="1" t="n">
        <v>75</v>
      </c>
      <c r="D166" s="1" t="n">
        <v>0.02199</v>
      </c>
      <c r="E166" s="1" t="s">
        <v>22</v>
      </c>
      <c r="F166" s="5" t="s">
        <v>23</v>
      </c>
      <c r="G166" s="5" t="s">
        <v>24</v>
      </c>
      <c r="H166" s="5" t="s">
        <v>25</v>
      </c>
      <c r="I166" s="1" t="n">
        <v>0.001</v>
      </c>
      <c r="J166" s="1" t="n">
        <v>0</v>
      </c>
      <c r="K166" s="1" t="n">
        <f aca="false">0.03*D166</f>
        <v>0.0006597</v>
      </c>
      <c r="L166" s="1" t="n">
        <v>1</v>
      </c>
      <c r="M166" s="1" t="n">
        <v>2.5</v>
      </c>
      <c r="N166" s="1" t="n">
        <v>1.4</v>
      </c>
      <c r="O166" s="1" t="n">
        <v>0</v>
      </c>
      <c r="P166" s="1" t="n">
        <v>0.1</v>
      </c>
      <c r="Q166" s="2" t="n">
        <v>200</v>
      </c>
      <c r="R166" s="2" t="n">
        <f aca="false">C166/2/0.938/B166</f>
        <v>61.5056585205839</v>
      </c>
      <c r="S166" s="1" t="n">
        <f aca="false">Q166-R166</f>
        <v>138.494341479416</v>
      </c>
      <c r="T166" s="1" t="n">
        <f aca="false">C166/4/Q166/S166</f>
        <v>0.000676922963050687</v>
      </c>
      <c r="U166" s="1" t="n">
        <f aca="false">1/(1+2*(1+C166/R166/R166)*T166/(1-T166))</f>
        <v>0.998620283965354</v>
      </c>
    </row>
    <row r="167" customFormat="false" ht="12.8" hidden="false" customHeight="false" outlineLevel="0" collapsed="false">
      <c r="A167" s="1" t="s">
        <v>21</v>
      </c>
      <c r="B167" s="1" t="n">
        <v>0.65</v>
      </c>
      <c r="C167" s="1" t="n">
        <v>86</v>
      </c>
      <c r="D167" s="1" t="n">
        <v>0.02057</v>
      </c>
      <c r="E167" s="1" t="s">
        <v>22</v>
      </c>
      <c r="F167" s="5" t="s">
        <v>23</v>
      </c>
      <c r="G167" s="5" t="s">
        <v>24</v>
      </c>
      <c r="H167" s="5" t="s">
        <v>25</v>
      </c>
      <c r="I167" s="1" t="n">
        <v>0.0012</v>
      </c>
      <c r="J167" s="1" t="n">
        <v>0</v>
      </c>
      <c r="K167" s="1" t="n">
        <f aca="false">0.03*D167</f>
        <v>0.0006171</v>
      </c>
      <c r="L167" s="1" t="n">
        <v>0.8</v>
      </c>
      <c r="M167" s="1" t="n">
        <v>2.2</v>
      </c>
      <c r="N167" s="1" t="n">
        <v>1.1</v>
      </c>
      <c r="O167" s="1" t="n">
        <v>0</v>
      </c>
      <c r="P167" s="1" t="n">
        <v>0</v>
      </c>
      <c r="Q167" s="2" t="n">
        <v>200</v>
      </c>
      <c r="R167" s="2" t="n">
        <f aca="false">C167/2/0.938/B167</f>
        <v>70.5264884369362</v>
      </c>
      <c r="S167" s="1" t="n">
        <f aca="false">Q167-R167</f>
        <v>129.473511563064</v>
      </c>
      <c r="T167" s="1" t="n">
        <f aca="false">C167/4/Q167/S167</f>
        <v>0.000830285659994933</v>
      </c>
      <c r="U167" s="1" t="n">
        <f aca="false">1/(1+2*(1+C167/R167/R167)*T167/(1-T167))</f>
        <v>0.998312167315162</v>
      </c>
    </row>
    <row r="168" customFormat="false" ht="12.8" hidden="false" customHeight="false" outlineLevel="0" collapsed="false">
      <c r="A168" s="1" t="s">
        <v>21</v>
      </c>
      <c r="B168" s="1" t="n">
        <v>0.65</v>
      </c>
      <c r="C168" s="1" t="n">
        <v>99</v>
      </c>
      <c r="D168" s="1" t="n">
        <v>0.0215</v>
      </c>
      <c r="E168" s="1" t="s">
        <v>22</v>
      </c>
      <c r="F168" s="5" t="s">
        <v>23</v>
      </c>
      <c r="G168" s="5" t="s">
        <v>24</v>
      </c>
      <c r="H168" s="5" t="s">
        <v>25</v>
      </c>
      <c r="I168" s="1" t="n">
        <v>0.0014</v>
      </c>
      <c r="J168" s="1" t="n">
        <v>0</v>
      </c>
      <c r="K168" s="1" t="n">
        <f aca="false">0.03*D168</f>
        <v>0.000645</v>
      </c>
      <c r="L168" s="1" t="n">
        <v>0.5</v>
      </c>
      <c r="M168" s="1" t="n">
        <v>1.9</v>
      </c>
      <c r="N168" s="1" t="n">
        <v>1.2</v>
      </c>
      <c r="O168" s="1" t="n">
        <v>0</v>
      </c>
      <c r="P168" s="1" t="n">
        <v>0</v>
      </c>
      <c r="Q168" s="2" t="n">
        <v>200</v>
      </c>
      <c r="R168" s="2" t="n">
        <f aca="false">C168/2/0.938/B168</f>
        <v>81.1874692471707</v>
      </c>
      <c r="S168" s="1" t="n">
        <f aca="false">Q168-R168</f>
        <v>118.812530752829</v>
      </c>
      <c r="T168" s="1" t="n">
        <f aca="false">C168/4/Q168/S168</f>
        <v>0.00104155680563225</v>
      </c>
      <c r="U168" s="1" t="n">
        <f aca="false">1/(1+2*(1+C168/R168/R168)*T168/(1-T168))</f>
        <v>0.997887864932518</v>
      </c>
    </row>
    <row r="169" customFormat="false" ht="12.8" hidden="false" customHeight="false" outlineLevel="0" collapsed="false">
      <c r="A169" s="1" t="s">
        <v>21</v>
      </c>
      <c r="B169" s="1" t="n">
        <v>0.65</v>
      </c>
      <c r="C169" s="1" t="n">
        <v>115.5</v>
      </c>
      <c r="D169" s="1" t="n">
        <v>0.02005</v>
      </c>
      <c r="E169" s="1" t="s">
        <v>22</v>
      </c>
      <c r="F169" s="5" t="s">
        <v>23</v>
      </c>
      <c r="G169" s="5" t="s">
        <v>24</v>
      </c>
      <c r="H169" s="5" t="s">
        <v>25</v>
      </c>
      <c r="I169" s="1" t="n">
        <v>0.0014</v>
      </c>
      <c r="J169" s="1" t="n">
        <v>0</v>
      </c>
      <c r="K169" s="1" t="n">
        <f aca="false">0.03*D169</f>
        <v>0.0006015</v>
      </c>
      <c r="L169" s="1" t="n">
        <v>0.3</v>
      </c>
      <c r="M169" s="1" t="n">
        <v>1.7</v>
      </c>
      <c r="N169" s="1" t="n">
        <v>0.8</v>
      </c>
      <c r="O169" s="1" t="n">
        <v>0</v>
      </c>
      <c r="P169" s="1" t="n">
        <v>0</v>
      </c>
      <c r="Q169" s="2" t="n">
        <v>200</v>
      </c>
      <c r="R169" s="2" t="n">
        <f aca="false">C169/2/0.938/B169</f>
        <v>94.7187141216992</v>
      </c>
      <c r="S169" s="1" t="n">
        <f aca="false">Q169-R169</f>
        <v>105.281285878301</v>
      </c>
      <c r="T169" s="1" t="n">
        <f aca="false">C169/4/Q169/S169</f>
        <v>0.00137132633587786</v>
      </c>
      <c r="U169" s="1" t="n">
        <f aca="false">1/(1+2*(1+C169/R169/R169)*T169/(1-T169))</f>
        <v>0.997225940759207</v>
      </c>
    </row>
    <row r="170" customFormat="false" ht="12.8" hidden="false" customHeight="false" outlineLevel="0" collapsed="false">
      <c r="A170" s="1" t="s">
        <v>21</v>
      </c>
      <c r="B170" s="1" t="n">
        <v>0.65</v>
      </c>
      <c r="C170" s="1" t="n">
        <v>137.5</v>
      </c>
      <c r="D170" s="1" t="n">
        <v>0.01954</v>
      </c>
      <c r="E170" s="1" t="s">
        <v>22</v>
      </c>
      <c r="F170" s="5" t="s">
        <v>23</v>
      </c>
      <c r="G170" s="5" t="s">
        <v>24</v>
      </c>
      <c r="H170" s="5" t="s">
        <v>25</v>
      </c>
      <c r="I170" s="1" t="n">
        <v>0.0015</v>
      </c>
      <c r="J170" s="1" t="n">
        <v>0</v>
      </c>
      <c r="K170" s="1" t="n">
        <f aca="false">0.03*D170</f>
        <v>0.0005862</v>
      </c>
      <c r="L170" s="1" t="n">
        <v>0.2</v>
      </c>
      <c r="M170" s="1" t="n">
        <v>1.5</v>
      </c>
      <c r="N170" s="1" t="n">
        <v>0.5</v>
      </c>
      <c r="O170" s="1" t="n">
        <v>0</v>
      </c>
      <c r="P170" s="1" t="n">
        <v>0</v>
      </c>
      <c r="Q170" s="2" t="n">
        <v>200</v>
      </c>
      <c r="R170" s="2" t="n">
        <f aca="false">C170/2/0.938/B170</f>
        <v>112.760373954404</v>
      </c>
      <c r="S170" s="1" t="n">
        <f aca="false">Q170-R170</f>
        <v>87.2396260455962</v>
      </c>
      <c r="T170" s="1" t="n">
        <f aca="false">C170/4/Q170/S170</f>
        <v>0.0019701482891521</v>
      </c>
      <c r="U170" s="1" t="n">
        <f aca="false">1/(1+2*(1+C170/R170/R170)*T170/(1-T170))</f>
        <v>0.996025093258205</v>
      </c>
    </row>
    <row r="171" customFormat="false" ht="12.8" hidden="false" customHeight="false" outlineLevel="0" collapsed="false">
      <c r="A171" s="1" t="s">
        <v>21</v>
      </c>
      <c r="B171" s="1" t="n">
        <v>0.75</v>
      </c>
      <c r="C171" s="1" t="n">
        <v>43</v>
      </c>
      <c r="D171" s="1" t="n">
        <v>0.00935</v>
      </c>
      <c r="E171" s="1" t="s">
        <v>22</v>
      </c>
      <c r="F171" s="5" t="s">
        <v>23</v>
      </c>
      <c r="G171" s="5" t="s">
        <v>24</v>
      </c>
      <c r="H171" s="5" t="s">
        <v>25</v>
      </c>
      <c r="I171" s="1" t="n">
        <v>0.0005</v>
      </c>
      <c r="J171" s="1" t="n">
        <v>0</v>
      </c>
      <c r="K171" s="1" t="n">
        <f aca="false">0.03*D171</f>
        <v>0.0002805</v>
      </c>
      <c r="L171" s="1" t="n">
        <v>5.4</v>
      </c>
      <c r="M171" s="1" t="n">
        <v>8.7</v>
      </c>
      <c r="N171" s="1" t="n">
        <v>13.5</v>
      </c>
      <c r="O171" s="1" t="n">
        <v>0</v>
      </c>
      <c r="P171" s="1" t="n">
        <v>0</v>
      </c>
      <c r="Q171" s="2" t="n">
        <v>200</v>
      </c>
      <c r="R171" s="2" t="n">
        <f aca="false">C171/2/0.938/B171</f>
        <v>30.5614783226724</v>
      </c>
      <c r="S171" s="1" t="n">
        <f aca="false">Q171-R171</f>
        <v>169.438521677328</v>
      </c>
      <c r="T171" s="1" t="n">
        <f aca="false">C171/4/Q171/S171</f>
        <v>0.000317224203020134</v>
      </c>
      <c r="U171" s="1" t="n">
        <f aca="false">1/(1+2*(1+C171/R171/R171)*T171/(1-T171))</f>
        <v>0.999336572470219</v>
      </c>
    </row>
    <row r="172" customFormat="false" ht="12.8" hidden="false" customHeight="false" outlineLevel="0" collapsed="false">
      <c r="A172" s="1" t="s">
        <v>21</v>
      </c>
      <c r="B172" s="1" t="n">
        <v>0.75</v>
      </c>
      <c r="C172" s="1" t="n">
        <v>49.5</v>
      </c>
      <c r="D172" s="1" t="n">
        <v>0.00936</v>
      </c>
      <c r="E172" s="1" t="s">
        <v>22</v>
      </c>
      <c r="F172" s="5" t="s">
        <v>23</v>
      </c>
      <c r="G172" s="5" t="s">
        <v>24</v>
      </c>
      <c r="H172" s="5" t="s">
        <v>25</v>
      </c>
      <c r="I172" s="1" t="n">
        <v>0.0005</v>
      </c>
      <c r="J172" s="1" t="n">
        <v>0</v>
      </c>
      <c r="K172" s="1" t="n">
        <f aca="false">0.03*D172</f>
        <v>0.0002808</v>
      </c>
      <c r="L172" s="1" t="n">
        <v>4.5</v>
      </c>
      <c r="M172" s="1" t="n">
        <v>7.6</v>
      </c>
      <c r="N172" s="1" t="n">
        <v>12</v>
      </c>
      <c r="O172" s="1" t="n">
        <v>0</v>
      </c>
      <c r="P172" s="1" t="n">
        <v>0</v>
      </c>
      <c r="Q172" s="2" t="n">
        <v>200</v>
      </c>
      <c r="R172" s="2" t="n">
        <f aca="false">C172/2/0.938/B172</f>
        <v>35.181236673774</v>
      </c>
      <c r="S172" s="1" t="n">
        <f aca="false">Q172-R172</f>
        <v>164.818763326226</v>
      </c>
      <c r="T172" s="1" t="n">
        <f aca="false">C172/4/Q172/S172</f>
        <v>0.000375412354463131</v>
      </c>
      <c r="U172" s="1" t="n">
        <f aca="false">1/(1+2*(1+C172/R172/R172)*T172/(1-T172))</f>
        <v>0.999219464087242</v>
      </c>
    </row>
    <row r="173" customFormat="false" ht="12.8" hidden="false" customHeight="false" outlineLevel="0" collapsed="false">
      <c r="A173" s="1" t="s">
        <v>21</v>
      </c>
      <c r="B173" s="1" t="n">
        <v>0.75</v>
      </c>
      <c r="C173" s="1" t="n">
        <v>57</v>
      </c>
      <c r="D173" s="1" t="n">
        <v>0.00831</v>
      </c>
      <c r="E173" s="1" t="s">
        <v>22</v>
      </c>
      <c r="F173" s="5" t="s">
        <v>23</v>
      </c>
      <c r="G173" s="5" t="s">
        <v>24</v>
      </c>
      <c r="H173" s="5" t="s">
        <v>25</v>
      </c>
      <c r="I173" s="1" t="n">
        <v>0.0005</v>
      </c>
      <c r="J173" s="1" t="n">
        <v>0</v>
      </c>
      <c r="K173" s="1" t="n">
        <f aca="false">0.03*D173</f>
        <v>0.0002493</v>
      </c>
      <c r="L173" s="1" t="n">
        <v>3.8</v>
      </c>
      <c r="M173" s="1" t="n">
        <v>6.6</v>
      </c>
      <c r="N173" s="1" t="n">
        <v>11.1</v>
      </c>
      <c r="O173" s="1" t="n">
        <v>0</v>
      </c>
      <c r="P173" s="1" t="n">
        <v>0</v>
      </c>
      <c r="Q173" s="2" t="n">
        <v>200</v>
      </c>
      <c r="R173" s="2" t="n">
        <f aca="false">C173/2/0.938/B173</f>
        <v>40.5117270788913</v>
      </c>
      <c r="S173" s="1" t="n">
        <f aca="false">Q173-R173</f>
        <v>159.488272921109</v>
      </c>
      <c r="T173" s="1" t="n">
        <f aca="false">C173/4/Q173/S173</f>
        <v>0.000446741310160428</v>
      </c>
      <c r="U173" s="1" t="n">
        <f aca="false">1/(1+2*(1+C173/R173/R173)*T173/(1-T173))</f>
        <v>0.999075927613387</v>
      </c>
    </row>
    <row r="174" customFormat="false" ht="12.8" hidden="false" customHeight="false" outlineLevel="0" collapsed="false">
      <c r="A174" s="1" t="s">
        <v>21</v>
      </c>
      <c r="B174" s="1" t="n">
        <v>0.75</v>
      </c>
      <c r="C174" s="1" t="n">
        <v>65.5</v>
      </c>
      <c r="D174" s="1" t="n">
        <v>0.00765</v>
      </c>
      <c r="E174" s="1" t="s">
        <v>22</v>
      </c>
      <c r="F174" s="5" t="s">
        <v>23</v>
      </c>
      <c r="G174" s="5" t="s">
        <v>24</v>
      </c>
      <c r="H174" s="5" t="s">
        <v>25</v>
      </c>
      <c r="I174" s="1" t="n">
        <v>0.0006</v>
      </c>
      <c r="J174" s="1" t="n">
        <v>0</v>
      </c>
      <c r="K174" s="1" t="n">
        <f aca="false">0.03*D174</f>
        <v>0.0002295</v>
      </c>
      <c r="L174" s="1" t="n">
        <v>3.1</v>
      </c>
      <c r="M174" s="1" t="n">
        <v>5.8</v>
      </c>
      <c r="N174" s="1" t="n">
        <v>10</v>
      </c>
      <c r="O174" s="1" t="n">
        <v>0</v>
      </c>
      <c r="P174" s="1" t="n">
        <v>0</v>
      </c>
      <c r="Q174" s="2" t="n">
        <v>200</v>
      </c>
      <c r="R174" s="2" t="n">
        <f aca="false">C174/2/0.938/B174</f>
        <v>46.5529495380242</v>
      </c>
      <c r="S174" s="1" t="n">
        <f aca="false">Q174-R174</f>
        <v>153.447050461976</v>
      </c>
      <c r="T174" s="1" t="n">
        <f aca="false">C174/4/Q174/S174</f>
        <v>0.000533571676702177</v>
      </c>
      <c r="U174" s="1" t="n">
        <f aca="false">1/(1+2*(1+C174/R174/R174)*T174/(1-T174))</f>
        <v>0.998901225394353</v>
      </c>
    </row>
    <row r="175" customFormat="false" ht="12.8" hidden="false" customHeight="false" outlineLevel="0" collapsed="false">
      <c r="A175" s="1" t="s">
        <v>21</v>
      </c>
      <c r="B175" s="1" t="n">
        <v>0.75</v>
      </c>
      <c r="C175" s="1" t="n">
        <v>75</v>
      </c>
      <c r="D175" s="1" t="n">
        <v>0.00804</v>
      </c>
      <c r="E175" s="1" t="s">
        <v>22</v>
      </c>
      <c r="F175" s="5" t="s">
        <v>23</v>
      </c>
      <c r="G175" s="5" t="s">
        <v>24</v>
      </c>
      <c r="H175" s="5" t="s">
        <v>25</v>
      </c>
      <c r="I175" s="1" t="n">
        <v>0.0006</v>
      </c>
      <c r="J175" s="1" t="n">
        <v>0</v>
      </c>
      <c r="K175" s="1" t="n">
        <f aca="false">0.03*D175</f>
        <v>0.0002412</v>
      </c>
      <c r="L175" s="1" t="n">
        <v>2.5</v>
      </c>
      <c r="M175" s="1" t="n">
        <v>5</v>
      </c>
      <c r="N175" s="1" t="n">
        <v>9.2</v>
      </c>
      <c r="O175" s="1" t="n">
        <v>0</v>
      </c>
      <c r="P175" s="1" t="n">
        <v>0</v>
      </c>
      <c r="Q175" s="2" t="n">
        <v>200</v>
      </c>
      <c r="R175" s="2" t="n">
        <f aca="false">C175/2/0.938/B175</f>
        <v>53.3049040511727</v>
      </c>
      <c r="S175" s="1" t="n">
        <f aca="false">Q175-R175</f>
        <v>146.695095948827</v>
      </c>
      <c r="T175" s="1" t="n">
        <f aca="false">C175/4/Q175/S175</f>
        <v>0.000639080668604651</v>
      </c>
      <c r="U175" s="1" t="n">
        <f aca="false">1/(1+2*(1+C175/R175/R175)*T175/(1-T175))</f>
        <v>0.998688983261135</v>
      </c>
    </row>
    <row r="176" customFormat="false" ht="12.8" hidden="false" customHeight="false" outlineLevel="0" collapsed="false">
      <c r="A176" s="1" t="s">
        <v>21</v>
      </c>
      <c r="B176" s="1" t="n">
        <v>0.75</v>
      </c>
      <c r="C176" s="1" t="n">
        <v>86</v>
      </c>
      <c r="D176" s="1" t="n">
        <v>0.00721</v>
      </c>
      <c r="E176" s="1" t="s">
        <v>22</v>
      </c>
      <c r="F176" s="5" t="s">
        <v>23</v>
      </c>
      <c r="G176" s="5" t="s">
        <v>24</v>
      </c>
      <c r="H176" s="5" t="s">
        <v>25</v>
      </c>
      <c r="I176" s="1" t="n">
        <v>0.0006</v>
      </c>
      <c r="J176" s="1" t="n">
        <v>0</v>
      </c>
      <c r="K176" s="1" t="n">
        <f aca="false">0.03*D176</f>
        <v>0.0002163</v>
      </c>
      <c r="L176" s="1" t="n">
        <v>2</v>
      </c>
      <c r="M176" s="1" t="n">
        <v>4.4</v>
      </c>
      <c r="N176" s="1" t="n">
        <v>7.7</v>
      </c>
      <c r="O176" s="1" t="n">
        <v>0</v>
      </c>
      <c r="P176" s="1" t="n">
        <v>0</v>
      </c>
      <c r="Q176" s="2" t="n">
        <v>200</v>
      </c>
      <c r="R176" s="2" t="n">
        <f aca="false">C176/2/0.938/B176</f>
        <v>61.1229566453447</v>
      </c>
      <c r="S176" s="1" t="n">
        <f aca="false">Q176-R176</f>
        <v>138.877043354655</v>
      </c>
      <c r="T176" s="1" t="n">
        <f aca="false">C176/4/Q176/S176</f>
        <v>0.000774066018423746</v>
      </c>
      <c r="U176" s="1" t="n">
        <f aca="false">1/(1+2*(1+C176/R176/R176)*T176/(1-T176))</f>
        <v>0.998417512586168</v>
      </c>
    </row>
    <row r="177" customFormat="false" ht="12.8" hidden="false" customHeight="false" outlineLevel="0" collapsed="false">
      <c r="A177" s="1" t="s">
        <v>21</v>
      </c>
      <c r="B177" s="1" t="n">
        <v>0.75</v>
      </c>
      <c r="C177" s="1" t="n">
        <v>99</v>
      </c>
      <c r="D177" s="1" t="n">
        <v>0.00859</v>
      </c>
      <c r="E177" s="1" t="s">
        <v>22</v>
      </c>
      <c r="F177" s="5" t="s">
        <v>23</v>
      </c>
      <c r="G177" s="5" t="s">
        <v>24</v>
      </c>
      <c r="H177" s="5" t="s">
        <v>25</v>
      </c>
      <c r="I177" s="1" t="n">
        <v>0.0008</v>
      </c>
      <c r="J177" s="1" t="n">
        <v>0</v>
      </c>
      <c r="K177" s="1" t="n">
        <f aca="false">0.03*D177</f>
        <v>0.0002577</v>
      </c>
      <c r="L177" s="1" t="n">
        <v>1.6</v>
      </c>
      <c r="M177" s="1" t="n">
        <v>3.9</v>
      </c>
      <c r="N177" s="1" t="n">
        <v>6.8</v>
      </c>
      <c r="O177" s="1" t="n">
        <v>0</v>
      </c>
      <c r="P177" s="1" t="n">
        <v>0</v>
      </c>
      <c r="Q177" s="2" t="n">
        <v>200</v>
      </c>
      <c r="R177" s="2" t="n">
        <f aca="false">C177/2/0.938/B177</f>
        <v>70.362473347548</v>
      </c>
      <c r="S177" s="1" t="n">
        <f aca="false">Q177-R177</f>
        <v>129.637526652452</v>
      </c>
      <c r="T177" s="1" t="n">
        <f aca="false">C177/4/Q177/S177</f>
        <v>0.000954584703947368</v>
      </c>
      <c r="U177" s="1" t="n">
        <f aca="false">1/(1+2*(1+C177/R177/R177)*T177/(1-T177))</f>
        <v>0.998054585305287</v>
      </c>
    </row>
    <row r="178" customFormat="false" ht="12.8" hidden="false" customHeight="false" outlineLevel="0" collapsed="false">
      <c r="A178" s="1" t="s">
        <v>21</v>
      </c>
      <c r="B178" s="1" t="n">
        <v>0.75</v>
      </c>
      <c r="C178" s="1" t="n">
        <v>115.5</v>
      </c>
      <c r="D178" s="1" t="n">
        <v>0.00675</v>
      </c>
      <c r="E178" s="1" t="s">
        <v>22</v>
      </c>
      <c r="F178" s="5" t="s">
        <v>23</v>
      </c>
      <c r="G178" s="5" t="s">
        <v>24</v>
      </c>
      <c r="H178" s="5" t="s">
        <v>25</v>
      </c>
      <c r="I178" s="1" t="n">
        <v>0.0007</v>
      </c>
      <c r="J178" s="1" t="n">
        <v>0</v>
      </c>
      <c r="K178" s="1" t="n">
        <f aca="false">0.03*D178</f>
        <v>0.0002025</v>
      </c>
      <c r="L178" s="1" t="n">
        <v>1.2</v>
      </c>
      <c r="M178" s="1" t="n">
        <v>3.3</v>
      </c>
      <c r="N178" s="1" t="n">
        <v>5.5</v>
      </c>
      <c r="O178" s="1" t="n">
        <v>0</v>
      </c>
      <c r="P178" s="1" t="n">
        <v>0</v>
      </c>
      <c r="Q178" s="2" t="n">
        <v>200</v>
      </c>
      <c r="R178" s="2" t="n">
        <f aca="false">C178/2/0.938/B178</f>
        <v>82.089552238806</v>
      </c>
      <c r="S178" s="1" t="n">
        <f aca="false">Q178-R178</f>
        <v>117.910447761194</v>
      </c>
      <c r="T178" s="1" t="n">
        <f aca="false">C178/4/Q178/S178</f>
        <v>0.00122444620253165</v>
      </c>
      <c r="U178" s="1" t="n">
        <f aca="false">1/(1+2*(1+C178/R178/R178)*T178/(1-T178))</f>
        <v>0.997512284516445</v>
      </c>
    </row>
    <row r="179" customFormat="false" ht="12.8" hidden="false" customHeight="false" outlineLevel="0" collapsed="false">
      <c r="A179" s="1" t="s">
        <v>21</v>
      </c>
      <c r="B179" s="1" t="n">
        <v>0.75</v>
      </c>
      <c r="C179" s="1" t="n">
        <v>137.5</v>
      </c>
      <c r="D179" s="1" t="n">
        <v>0.00664</v>
      </c>
      <c r="E179" s="1" t="s">
        <v>22</v>
      </c>
      <c r="F179" s="5" t="s">
        <v>23</v>
      </c>
      <c r="G179" s="5" t="s">
        <v>24</v>
      </c>
      <c r="H179" s="5" t="s">
        <v>25</v>
      </c>
      <c r="I179" s="1" t="n">
        <v>0.0008</v>
      </c>
      <c r="J179" s="1" t="n">
        <v>0</v>
      </c>
      <c r="K179" s="1" t="n">
        <f aca="false">0.03*D179</f>
        <v>0.0001992</v>
      </c>
      <c r="L179" s="1" t="n">
        <v>0.8</v>
      </c>
      <c r="M179" s="1" t="n">
        <v>2.9</v>
      </c>
      <c r="N179" s="1" t="n">
        <v>4.2</v>
      </c>
      <c r="O179" s="1" t="n">
        <v>0</v>
      </c>
      <c r="P179" s="1" t="n">
        <v>0</v>
      </c>
      <c r="Q179" s="2" t="n">
        <v>200</v>
      </c>
      <c r="R179" s="2" t="n">
        <f aca="false">C179/2/0.938/B179</f>
        <v>97.72565742715</v>
      </c>
      <c r="S179" s="1" t="n">
        <f aca="false">Q179-R179</f>
        <v>102.27434257285</v>
      </c>
      <c r="T179" s="1" t="n">
        <f aca="false">C179/4/Q179/S179</f>
        <v>0.00168052901320361</v>
      </c>
      <c r="U179" s="1" t="n">
        <f aca="false">1/(1+2*(1+C179/R179/R179)*T179/(1-T179))</f>
        <v>0.996596435806955</v>
      </c>
    </row>
    <row r="180" customFormat="false" ht="12.8" hidden="false" customHeight="false" outlineLevel="0" collapsed="false">
      <c r="A180" s="1" t="s">
        <v>21</v>
      </c>
      <c r="B180" s="1" t="n">
        <v>0.1</v>
      </c>
      <c r="C180" s="1" t="n">
        <v>32.5</v>
      </c>
      <c r="D180" s="1" t="n">
        <v>0.37969</v>
      </c>
      <c r="E180" s="1" t="s">
        <v>22</v>
      </c>
      <c r="F180" s="5" t="s">
        <v>23</v>
      </c>
      <c r="G180" s="5" t="s">
        <v>24</v>
      </c>
      <c r="H180" s="5" t="s">
        <v>25</v>
      </c>
      <c r="I180" s="1" t="n">
        <v>0.0076</v>
      </c>
      <c r="J180" s="1" t="n">
        <v>0</v>
      </c>
      <c r="K180" s="1" t="n">
        <f aca="false">0.03*D180</f>
        <v>0.0113907</v>
      </c>
      <c r="L180" s="1" t="n">
        <v>-0.3</v>
      </c>
      <c r="M180" s="1" t="n">
        <v>-0.1</v>
      </c>
      <c r="N180" s="1" t="n">
        <v>0.8</v>
      </c>
      <c r="O180" s="1" t="n">
        <v>0.5</v>
      </c>
      <c r="P180" s="1" t="n">
        <v>1</v>
      </c>
      <c r="Q180" s="2" t="n">
        <v>280</v>
      </c>
      <c r="R180" s="2" t="n">
        <f aca="false">C180/2/0.938/B180</f>
        <v>173.240938166311</v>
      </c>
      <c r="S180" s="1" t="n">
        <f aca="false">Q180-R180</f>
        <v>106.759061833689</v>
      </c>
      <c r="T180" s="1" t="n">
        <f aca="false">C180/4/Q180/S180</f>
        <v>0.000271806970241662</v>
      </c>
      <c r="U180" s="1" t="n">
        <f aca="false">1/(1+2*(1+C180/R180/R180)*T180/(1-T180))</f>
        <v>0.999455945586228</v>
      </c>
    </row>
    <row r="181" customFormat="false" ht="12.8" hidden="false" customHeight="false" outlineLevel="0" collapsed="false">
      <c r="A181" s="1" t="s">
        <v>21</v>
      </c>
      <c r="B181" s="1" t="n">
        <v>0.1</v>
      </c>
      <c r="C181" s="1" t="n">
        <v>37.5</v>
      </c>
      <c r="D181" s="1" t="n">
        <v>0.37547</v>
      </c>
      <c r="E181" s="1" t="s">
        <v>22</v>
      </c>
      <c r="F181" s="5" t="s">
        <v>23</v>
      </c>
      <c r="G181" s="5" t="s">
        <v>24</v>
      </c>
      <c r="H181" s="5" t="s">
        <v>25</v>
      </c>
      <c r="I181" s="1" t="n">
        <v>0.0084</v>
      </c>
      <c r="J181" s="1" t="n">
        <v>0</v>
      </c>
      <c r="K181" s="1" t="n">
        <f aca="false">0.03*D181</f>
        <v>0.0112641</v>
      </c>
      <c r="L181" s="1" t="n">
        <v>-0.3</v>
      </c>
      <c r="M181" s="1" t="n">
        <v>0</v>
      </c>
      <c r="N181" s="1" t="n">
        <v>0.4</v>
      </c>
      <c r="O181" s="1" t="n">
        <v>0.5</v>
      </c>
      <c r="P181" s="1" t="n">
        <v>1</v>
      </c>
      <c r="Q181" s="2" t="n">
        <v>280</v>
      </c>
      <c r="R181" s="2" t="n">
        <f aca="false">C181/2/0.938/B181</f>
        <v>199.893390191898</v>
      </c>
      <c r="S181" s="1" t="n">
        <f aca="false">Q181-R181</f>
        <v>80.1066098081024</v>
      </c>
      <c r="T181" s="1" t="n">
        <f aca="false">C181/4/Q181/S181</f>
        <v>0.000417969789725845</v>
      </c>
      <c r="U181" s="1" t="n">
        <f aca="false">1/(1+2*(1+C181/R181/R181)*T181/(1-T181))</f>
        <v>0.999163626126202</v>
      </c>
    </row>
    <row r="182" customFormat="false" ht="12.8" hidden="false" customHeight="false" outlineLevel="0" collapsed="false">
      <c r="A182" s="1" t="s">
        <v>21</v>
      </c>
      <c r="B182" s="1" t="n">
        <v>0.14</v>
      </c>
      <c r="C182" s="1" t="n">
        <v>37.5</v>
      </c>
      <c r="D182" s="1" t="n">
        <v>0.3337</v>
      </c>
      <c r="E182" s="1" t="s">
        <v>22</v>
      </c>
      <c r="F182" s="5" t="s">
        <v>23</v>
      </c>
      <c r="G182" s="5" t="s">
        <v>24</v>
      </c>
      <c r="H182" s="5" t="s">
        <v>25</v>
      </c>
      <c r="I182" s="1" t="n">
        <v>0.0084</v>
      </c>
      <c r="J182" s="1" t="n">
        <v>0</v>
      </c>
      <c r="K182" s="1" t="n">
        <f aca="false">0.03*D182</f>
        <v>0.010011</v>
      </c>
      <c r="L182" s="1" t="n">
        <v>-0.4</v>
      </c>
      <c r="M182" s="1" t="n">
        <v>-0.1</v>
      </c>
      <c r="N182" s="1" t="n">
        <v>0.5</v>
      </c>
      <c r="O182" s="1" t="n">
        <v>0</v>
      </c>
      <c r="P182" s="1" t="n">
        <v>1</v>
      </c>
      <c r="Q182" s="2" t="n">
        <v>280</v>
      </c>
      <c r="R182" s="2" t="n">
        <f aca="false">C182/2/0.938/B182</f>
        <v>142.780992994213</v>
      </c>
      <c r="S182" s="1" t="n">
        <f aca="false">Q182-R182</f>
        <v>137.219007005787</v>
      </c>
      <c r="T182" s="1" t="n">
        <f aca="false">C182/4/Q182/S182</f>
        <v>0.000244005138848809</v>
      </c>
      <c r="U182" s="1" t="n">
        <f aca="false">1/(1+2*(1+C182/R182/R182)*T182/(1-T182))</f>
        <v>0.999511211752279</v>
      </c>
    </row>
    <row r="183" customFormat="false" ht="12.8" hidden="false" customHeight="false" outlineLevel="0" collapsed="false">
      <c r="A183" s="1" t="s">
        <v>21</v>
      </c>
      <c r="B183" s="1" t="n">
        <v>0.14</v>
      </c>
      <c r="C183" s="1" t="n">
        <v>43</v>
      </c>
      <c r="D183" s="1" t="n">
        <v>0.33244</v>
      </c>
      <c r="E183" s="1" t="s">
        <v>22</v>
      </c>
      <c r="F183" s="5" t="s">
        <v>23</v>
      </c>
      <c r="G183" s="5" t="s">
        <v>24</v>
      </c>
      <c r="H183" s="5" t="s">
        <v>25</v>
      </c>
      <c r="I183" s="1" t="n">
        <v>0.0083</v>
      </c>
      <c r="J183" s="1" t="n">
        <v>0</v>
      </c>
      <c r="K183" s="1" t="n">
        <f aca="false">0.03*D183</f>
        <v>0.0099732</v>
      </c>
      <c r="L183" s="1" t="n">
        <v>-0.3</v>
      </c>
      <c r="M183" s="1" t="n">
        <v>-0.1</v>
      </c>
      <c r="N183" s="1" t="n">
        <v>0.4</v>
      </c>
      <c r="O183" s="1" t="n">
        <v>0</v>
      </c>
      <c r="P183" s="1" t="n">
        <v>1</v>
      </c>
      <c r="Q183" s="2" t="n">
        <v>280</v>
      </c>
      <c r="R183" s="2" t="n">
        <f aca="false">C183/2/0.938/B183</f>
        <v>163.72220530003</v>
      </c>
      <c r="S183" s="1" t="n">
        <f aca="false">Q183-R183</f>
        <v>116.27779469997</v>
      </c>
      <c r="T183" s="1" t="n">
        <f aca="false">C183/4/Q183/S183</f>
        <v>0.0003301821920679</v>
      </c>
      <c r="U183" s="1" t="n">
        <f aca="false">1/(1+2*(1+C183/R183/R183)*T183/(1-T183))</f>
        <v>0.999338795290535</v>
      </c>
    </row>
    <row r="184" customFormat="false" ht="12.8" hidden="false" customHeight="false" outlineLevel="0" collapsed="false">
      <c r="A184" s="1" t="s">
        <v>21</v>
      </c>
      <c r="B184" s="1" t="n">
        <v>0.14</v>
      </c>
      <c r="C184" s="1" t="n">
        <v>49.5</v>
      </c>
      <c r="D184" s="1" t="n">
        <v>0.33497</v>
      </c>
      <c r="E184" s="1" t="s">
        <v>22</v>
      </c>
      <c r="F184" s="5" t="s">
        <v>23</v>
      </c>
      <c r="G184" s="5" t="s">
        <v>24</v>
      </c>
      <c r="H184" s="5" t="s">
        <v>25</v>
      </c>
      <c r="I184" s="1" t="n">
        <v>0.0088</v>
      </c>
      <c r="J184" s="1" t="n">
        <v>0</v>
      </c>
      <c r="K184" s="1" t="n">
        <f aca="false">0.03*D184</f>
        <v>0.0100491</v>
      </c>
      <c r="L184" s="1" t="n">
        <v>-0.3</v>
      </c>
      <c r="M184" s="1" t="n">
        <v>0</v>
      </c>
      <c r="N184" s="1" t="n">
        <v>0.4</v>
      </c>
      <c r="O184" s="1" t="n">
        <v>0</v>
      </c>
      <c r="P184" s="1" t="n">
        <v>1</v>
      </c>
      <c r="Q184" s="2" t="n">
        <v>280</v>
      </c>
      <c r="R184" s="2" t="n">
        <f aca="false">C184/2/0.938/B184</f>
        <v>188.470910752361</v>
      </c>
      <c r="S184" s="1" t="n">
        <f aca="false">Q184-R184</f>
        <v>91.5290892476394</v>
      </c>
      <c r="T184" s="1" t="n">
        <f aca="false">C184/4/Q184/S184</f>
        <v>0.000482867566308363</v>
      </c>
      <c r="U184" s="1" t="n">
        <f aca="false">1/(1+2*(1+C184/R184/R184)*T184/(1-T184))</f>
        <v>0.999033387132681</v>
      </c>
    </row>
    <row r="185" customFormat="false" ht="12.8" hidden="false" customHeight="false" outlineLevel="0" collapsed="false">
      <c r="A185" s="1" t="s">
        <v>21</v>
      </c>
      <c r="B185" s="1" t="n">
        <v>0.14</v>
      </c>
      <c r="C185" s="1" t="n">
        <v>57</v>
      </c>
      <c r="D185" s="1" t="n">
        <v>0.32518</v>
      </c>
      <c r="E185" s="1" t="s">
        <v>22</v>
      </c>
      <c r="F185" s="5" t="s">
        <v>23</v>
      </c>
      <c r="G185" s="5" t="s">
        <v>24</v>
      </c>
      <c r="H185" s="5" t="s">
        <v>25</v>
      </c>
      <c r="I185" s="1" t="n">
        <v>0.0103</v>
      </c>
      <c r="J185" s="1" t="n">
        <v>0</v>
      </c>
      <c r="K185" s="1" t="n">
        <f aca="false">0.03*D185</f>
        <v>0.0097554</v>
      </c>
      <c r="L185" s="1" t="n">
        <v>-0.3</v>
      </c>
      <c r="M185" s="1" t="n">
        <v>0</v>
      </c>
      <c r="N185" s="1" t="n">
        <v>0.4</v>
      </c>
      <c r="O185" s="1" t="n">
        <v>0</v>
      </c>
      <c r="P185" s="1" t="n">
        <v>1</v>
      </c>
      <c r="Q185" s="2" t="n">
        <v>280</v>
      </c>
      <c r="R185" s="2" t="n">
        <f aca="false">C185/2/0.938/B185</f>
        <v>217.027109351203</v>
      </c>
      <c r="S185" s="1" t="n">
        <f aca="false">Q185-R185</f>
        <v>62.9728906487969</v>
      </c>
      <c r="T185" s="1" t="n">
        <f aca="false">C185/4/Q185/S185</f>
        <v>0.00080817089097417</v>
      </c>
      <c r="U185" s="1" t="n">
        <f aca="false">1/(1+2*(1+C185/R185/R185)*T185/(1-T185))</f>
        <v>0.998383012132896</v>
      </c>
    </row>
    <row r="186" customFormat="false" ht="12.8" hidden="false" customHeight="false" outlineLevel="0" collapsed="false">
      <c r="A186" s="1" t="s">
        <v>21</v>
      </c>
      <c r="B186" s="1" t="n">
        <v>0.18</v>
      </c>
      <c r="C186" s="1" t="n">
        <v>37.5</v>
      </c>
      <c r="D186" s="1" t="n">
        <v>0.30046</v>
      </c>
      <c r="E186" s="1" t="s">
        <v>22</v>
      </c>
      <c r="F186" s="5" t="s">
        <v>23</v>
      </c>
      <c r="G186" s="5" t="s">
        <v>24</v>
      </c>
      <c r="H186" s="5" t="s">
        <v>25</v>
      </c>
      <c r="I186" s="1" t="n">
        <v>0.0087</v>
      </c>
      <c r="J186" s="1" t="n">
        <v>0</v>
      </c>
      <c r="K186" s="1" t="n">
        <f aca="false">0.03*D186</f>
        <v>0.0090138</v>
      </c>
      <c r="L186" s="1" t="n">
        <v>-0.4</v>
      </c>
      <c r="M186" s="1" t="n">
        <v>-0.1</v>
      </c>
      <c r="N186" s="1" t="n">
        <v>-0.2</v>
      </c>
      <c r="O186" s="1" t="n">
        <v>0</v>
      </c>
      <c r="P186" s="1" t="n">
        <v>1</v>
      </c>
      <c r="Q186" s="2" t="n">
        <v>280</v>
      </c>
      <c r="R186" s="2" t="n">
        <f aca="false">C186/2/0.938/B186</f>
        <v>111.051883439943</v>
      </c>
      <c r="S186" s="1" t="n">
        <f aca="false">Q186-R186</f>
        <v>168.948116560057</v>
      </c>
      <c r="T186" s="1" t="n">
        <f aca="false">C186/4/Q186/S186</f>
        <v>0.000198180030289008</v>
      </c>
      <c r="U186" s="1" t="n">
        <f aca="false">1/(1+2*(1+C186/R186/R186)*T186/(1-T186))</f>
        <v>0.999602513964045</v>
      </c>
    </row>
    <row r="187" customFormat="false" ht="12.8" hidden="false" customHeight="false" outlineLevel="0" collapsed="false">
      <c r="A187" s="1" t="s">
        <v>21</v>
      </c>
      <c r="B187" s="1" t="n">
        <v>0.18</v>
      </c>
      <c r="C187" s="1" t="n">
        <v>43</v>
      </c>
      <c r="D187" s="1" t="n">
        <v>0.31355</v>
      </c>
      <c r="E187" s="1" t="s">
        <v>22</v>
      </c>
      <c r="F187" s="5" t="s">
        <v>23</v>
      </c>
      <c r="G187" s="5" t="s">
        <v>24</v>
      </c>
      <c r="H187" s="5" t="s">
        <v>25</v>
      </c>
      <c r="I187" s="1" t="n">
        <v>0.0088</v>
      </c>
      <c r="J187" s="1" t="n">
        <v>0</v>
      </c>
      <c r="K187" s="1" t="n">
        <f aca="false">0.03*D187</f>
        <v>0.0094065</v>
      </c>
      <c r="L187" s="1" t="n">
        <v>-0.4</v>
      </c>
      <c r="M187" s="1" t="n">
        <v>-0.1</v>
      </c>
      <c r="N187" s="1" t="n">
        <v>-0.1</v>
      </c>
      <c r="O187" s="1" t="n">
        <v>0</v>
      </c>
      <c r="P187" s="1" t="n">
        <v>1</v>
      </c>
      <c r="Q187" s="2" t="n">
        <v>280</v>
      </c>
      <c r="R187" s="2" t="n">
        <f aca="false">C187/2/0.938/B187</f>
        <v>127.339493011135</v>
      </c>
      <c r="S187" s="1" t="n">
        <f aca="false">Q187-R187</f>
        <v>152.660506988865</v>
      </c>
      <c r="T187" s="1" t="n">
        <f aca="false">C187/4/Q187/S187</f>
        <v>0.000251491744001986</v>
      </c>
      <c r="U187" s="1" t="n">
        <f aca="false">1/(1+2*(1+C187/R187/R187)*T187/(1-T187))</f>
        <v>0.999495810167986</v>
      </c>
    </row>
    <row r="188" customFormat="false" ht="12.8" hidden="false" customHeight="false" outlineLevel="0" collapsed="false">
      <c r="A188" s="1" t="s">
        <v>21</v>
      </c>
      <c r="B188" s="1" t="n">
        <v>0.18</v>
      </c>
      <c r="C188" s="1" t="n">
        <v>49.5</v>
      </c>
      <c r="D188" s="1" t="n">
        <v>0.31585</v>
      </c>
      <c r="E188" s="1" t="s">
        <v>22</v>
      </c>
      <c r="F188" s="5" t="s">
        <v>23</v>
      </c>
      <c r="G188" s="5" t="s">
        <v>24</v>
      </c>
      <c r="H188" s="5" t="s">
        <v>25</v>
      </c>
      <c r="I188" s="1" t="n">
        <v>0.0093</v>
      </c>
      <c r="J188" s="1" t="n">
        <v>0</v>
      </c>
      <c r="K188" s="1" t="n">
        <f aca="false">0.03*D188</f>
        <v>0.0094755</v>
      </c>
      <c r="L188" s="1" t="n">
        <v>-0.3</v>
      </c>
      <c r="M188" s="1" t="n">
        <v>0</v>
      </c>
      <c r="N188" s="1" t="n">
        <v>0.2</v>
      </c>
      <c r="O188" s="1" t="n">
        <v>0</v>
      </c>
      <c r="P188" s="1" t="n">
        <v>1</v>
      </c>
      <c r="Q188" s="2" t="n">
        <v>280</v>
      </c>
      <c r="R188" s="2" t="n">
        <f aca="false">C188/2/0.938/B188</f>
        <v>146.588486140725</v>
      </c>
      <c r="S188" s="1" t="n">
        <f aca="false">Q188-R188</f>
        <v>133.411513859275</v>
      </c>
      <c r="T188" s="1" t="n">
        <f aca="false">C188/4/Q188/S188</f>
        <v>0.000331278967556337</v>
      </c>
      <c r="U188" s="1" t="n">
        <f aca="false">1/(1+2*(1+C188/R188/R188)*T188/(1-T188))</f>
        <v>0.999336136739183</v>
      </c>
    </row>
    <row r="189" customFormat="false" ht="12.8" hidden="false" customHeight="false" outlineLevel="0" collapsed="false">
      <c r="A189" s="1" t="s">
        <v>21</v>
      </c>
      <c r="B189" s="1" t="n">
        <v>0.18</v>
      </c>
      <c r="C189" s="1" t="n">
        <v>57</v>
      </c>
      <c r="D189" s="1" t="n">
        <v>0.29215</v>
      </c>
      <c r="E189" s="1" t="s">
        <v>22</v>
      </c>
      <c r="F189" s="5" t="s">
        <v>23</v>
      </c>
      <c r="G189" s="5" t="s">
        <v>24</v>
      </c>
      <c r="H189" s="5" t="s">
        <v>25</v>
      </c>
      <c r="I189" s="1" t="n">
        <v>0.0064</v>
      </c>
      <c r="J189" s="1" t="n">
        <v>0</v>
      </c>
      <c r="K189" s="1" t="n">
        <f aca="false">0.03*D189</f>
        <v>0.0087645</v>
      </c>
      <c r="L189" s="1" t="n">
        <v>-0.3</v>
      </c>
      <c r="M189" s="1" t="n">
        <v>0</v>
      </c>
      <c r="N189" s="1" t="n">
        <v>0.2</v>
      </c>
      <c r="O189" s="1" t="n">
        <v>0</v>
      </c>
      <c r="P189" s="1" t="n">
        <v>0.4</v>
      </c>
      <c r="Q189" s="2" t="n">
        <v>280</v>
      </c>
      <c r="R189" s="2" t="n">
        <f aca="false">C189/2/0.938/B189</f>
        <v>168.798862828714</v>
      </c>
      <c r="S189" s="1" t="n">
        <f aca="false">Q189-R189</f>
        <v>111.201137171286</v>
      </c>
      <c r="T189" s="1" t="n">
        <f aca="false">C189/4/Q189/S189</f>
        <v>0.000457664898376582</v>
      </c>
      <c r="U189" s="1" t="n">
        <f aca="false">1/(1+2*(1+C189/R189/R189)*T189/(1-T189))</f>
        <v>0.999083260335724</v>
      </c>
    </row>
    <row r="190" customFormat="false" ht="12.8" hidden="false" customHeight="false" outlineLevel="0" collapsed="false">
      <c r="A190" s="1" t="s">
        <v>21</v>
      </c>
      <c r="B190" s="1" t="n">
        <v>0.18</v>
      </c>
      <c r="C190" s="1" t="n">
        <v>65.5</v>
      </c>
      <c r="D190" s="1" t="n">
        <v>0.29697</v>
      </c>
      <c r="E190" s="1" t="s">
        <v>22</v>
      </c>
      <c r="F190" s="5" t="s">
        <v>23</v>
      </c>
      <c r="G190" s="5" t="s">
        <v>24</v>
      </c>
      <c r="H190" s="5" t="s">
        <v>25</v>
      </c>
      <c r="I190" s="1" t="n">
        <v>0.0069</v>
      </c>
      <c r="J190" s="1" t="n">
        <v>0</v>
      </c>
      <c r="K190" s="1" t="n">
        <f aca="false">0.03*D190</f>
        <v>0.0089091</v>
      </c>
      <c r="L190" s="1" t="n">
        <v>-0.3</v>
      </c>
      <c r="M190" s="1" t="n">
        <v>0</v>
      </c>
      <c r="N190" s="1" t="n">
        <v>0.3</v>
      </c>
      <c r="O190" s="1" t="n">
        <v>0</v>
      </c>
      <c r="P190" s="1" t="n">
        <v>0.4</v>
      </c>
      <c r="Q190" s="2" t="n">
        <v>280</v>
      </c>
      <c r="R190" s="2" t="n">
        <f aca="false">C190/2/0.938/B190</f>
        <v>193.970623075101</v>
      </c>
      <c r="S190" s="1" t="n">
        <f aca="false">Q190-R190</f>
        <v>86.0293769248993</v>
      </c>
      <c r="T190" s="1" t="n">
        <f aca="false">C190/4/Q190/S190</f>
        <v>0.00067979270509184</v>
      </c>
      <c r="U190" s="1" t="n">
        <f aca="false">1/(1+2*(1+C190/R190/R190)*T190/(1-T190))</f>
        <v>0.998638976147275</v>
      </c>
    </row>
    <row r="191" customFormat="false" ht="12.8" hidden="false" customHeight="false" outlineLevel="0" collapsed="false">
      <c r="A191" s="1" t="s">
        <v>21</v>
      </c>
      <c r="B191" s="1" t="n">
        <v>0.225</v>
      </c>
      <c r="C191" s="1" t="n">
        <v>37.5</v>
      </c>
      <c r="D191" s="1" t="n">
        <v>0.25963</v>
      </c>
      <c r="E191" s="1" t="s">
        <v>22</v>
      </c>
      <c r="F191" s="5" t="s">
        <v>23</v>
      </c>
      <c r="G191" s="5" t="s">
        <v>24</v>
      </c>
      <c r="H191" s="5" t="s">
        <v>25</v>
      </c>
      <c r="I191" s="1" t="n">
        <v>0.0079</v>
      </c>
      <c r="J191" s="1" t="n">
        <v>0</v>
      </c>
      <c r="K191" s="1" t="n">
        <f aca="false">0.03*D191</f>
        <v>0.0077889</v>
      </c>
      <c r="L191" s="1" t="n">
        <v>-0.4</v>
      </c>
      <c r="M191" s="1" t="n">
        <v>-0.1</v>
      </c>
      <c r="N191" s="1" t="n">
        <v>-0.4</v>
      </c>
      <c r="O191" s="1" t="n">
        <v>0</v>
      </c>
      <c r="P191" s="1" t="n">
        <v>1</v>
      </c>
      <c r="Q191" s="2" t="n">
        <v>280</v>
      </c>
      <c r="R191" s="2" t="n">
        <f aca="false">C191/2/0.938/B191</f>
        <v>88.8415067519545</v>
      </c>
      <c r="S191" s="1" t="n">
        <f aca="false">Q191-R191</f>
        <v>191.158493248045</v>
      </c>
      <c r="T191" s="1" t="n">
        <f aca="false">C191/4/Q191/S191</f>
        <v>0.00017515383328376</v>
      </c>
      <c r="U191" s="1" t="n">
        <f aca="false">1/(1+2*(1+C191/R191/R191)*T191/(1-T191))</f>
        <v>0.999648090190559</v>
      </c>
    </row>
    <row r="192" customFormat="false" ht="12.8" hidden="false" customHeight="false" outlineLevel="0" collapsed="false">
      <c r="A192" s="1" t="s">
        <v>21</v>
      </c>
      <c r="B192" s="1" t="n">
        <v>0.225</v>
      </c>
      <c r="C192" s="1" t="n">
        <v>43</v>
      </c>
      <c r="D192" s="1" t="n">
        <v>0.26822</v>
      </c>
      <c r="E192" s="1" t="s">
        <v>22</v>
      </c>
      <c r="F192" s="5" t="s">
        <v>23</v>
      </c>
      <c r="G192" s="5" t="s">
        <v>24</v>
      </c>
      <c r="H192" s="5" t="s">
        <v>25</v>
      </c>
      <c r="I192" s="1" t="n">
        <v>0.0079</v>
      </c>
      <c r="J192" s="1" t="n">
        <v>0</v>
      </c>
      <c r="K192" s="1" t="n">
        <f aca="false">0.03*D192</f>
        <v>0.0080466</v>
      </c>
      <c r="L192" s="1" t="n">
        <v>-0.4</v>
      </c>
      <c r="M192" s="1" t="n">
        <v>-0.1</v>
      </c>
      <c r="N192" s="1" t="n">
        <v>0.4</v>
      </c>
      <c r="O192" s="1" t="n">
        <v>0</v>
      </c>
      <c r="P192" s="1" t="n">
        <v>1</v>
      </c>
      <c r="Q192" s="2" t="n">
        <v>280</v>
      </c>
      <c r="R192" s="2" t="n">
        <f aca="false">C192/2/0.938/B192</f>
        <v>101.871594408908</v>
      </c>
      <c r="S192" s="1" t="n">
        <f aca="false">Q192-R192</f>
        <v>178.128405591092</v>
      </c>
      <c r="T192" s="1" t="n">
        <f aca="false">C192/4/Q192/S192</f>
        <v>0.000215534726286109</v>
      </c>
      <c r="U192" s="1" t="n">
        <f aca="false">1/(1+2*(1+C192/R192/R192)*T192/(1-T192))</f>
        <v>0.999567238480201</v>
      </c>
    </row>
    <row r="193" customFormat="false" ht="12.8" hidden="false" customHeight="false" outlineLevel="0" collapsed="false">
      <c r="A193" s="1" t="s">
        <v>21</v>
      </c>
      <c r="B193" s="1" t="n">
        <v>0.225</v>
      </c>
      <c r="C193" s="1" t="n">
        <v>49.5</v>
      </c>
      <c r="D193" s="1" t="n">
        <v>0.27849</v>
      </c>
      <c r="E193" s="1" t="s">
        <v>22</v>
      </c>
      <c r="F193" s="5" t="s">
        <v>23</v>
      </c>
      <c r="G193" s="5" t="s">
        <v>24</v>
      </c>
      <c r="H193" s="5" t="s">
        <v>25</v>
      </c>
      <c r="I193" s="1" t="n">
        <v>0.0083</v>
      </c>
      <c r="J193" s="1" t="n">
        <v>0</v>
      </c>
      <c r="K193" s="1" t="n">
        <f aca="false">0.03*D193</f>
        <v>0.0083547</v>
      </c>
      <c r="L193" s="1" t="n">
        <v>-0.4</v>
      </c>
      <c r="M193" s="1" t="n">
        <v>0</v>
      </c>
      <c r="N193" s="1" t="n">
        <v>0.1</v>
      </c>
      <c r="O193" s="1" t="n">
        <v>40</v>
      </c>
      <c r="P193" s="1" t="n">
        <v>1</v>
      </c>
      <c r="Q193" s="2" t="n">
        <v>280</v>
      </c>
      <c r="R193" s="2" t="n">
        <f aca="false">C193/2/0.938/B193</f>
        <v>117.27078891258</v>
      </c>
      <c r="S193" s="1" t="n">
        <f aca="false">Q193-R193</f>
        <v>162.72921108742</v>
      </c>
      <c r="T193" s="1" t="n">
        <f aca="false">C193/4/Q193/S193</f>
        <v>0.000271594929245283</v>
      </c>
      <c r="U193" s="1" t="n">
        <f aca="false">1/(1+2*(1+C193/R193/R193)*T193/(1-T193))</f>
        <v>0.99945500408834</v>
      </c>
    </row>
    <row r="194" customFormat="false" ht="12.8" hidden="false" customHeight="false" outlineLevel="0" collapsed="false">
      <c r="A194" s="1" t="s">
        <v>21</v>
      </c>
      <c r="B194" s="1" t="n">
        <v>0.225</v>
      </c>
      <c r="C194" s="1" t="n">
        <v>57</v>
      </c>
      <c r="D194" s="1" t="n">
        <v>0.25793</v>
      </c>
      <c r="E194" s="1" t="s">
        <v>22</v>
      </c>
      <c r="F194" s="5" t="s">
        <v>23</v>
      </c>
      <c r="G194" s="5" t="s">
        <v>24</v>
      </c>
      <c r="H194" s="5" t="s">
        <v>25</v>
      </c>
      <c r="I194" s="1" t="n">
        <v>0.0059</v>
      </c>
      <c r="J194" s="1" t="n">
        <v>0</v>
      </c>
      <c r="K194" s="1" t="n">
        <f aca="false">0.03*D194</f>
        <v>0.0077379</v>
      </c>
      <c r="L194" s="1" t="n">
        <v>-0.3</v>
      </c>
      <c r="M194" s="1" t="n">
        <v>0</v>
      </c>
      <c r="N194" s="1" t="n">
        <v>0.1</v>
      </c>
      <c r="O194" s="1" t="n">
        <v>0</v>
      </c>
      <c r="P194" s="1" t="n">
        <v>0.4</v>
      </c>
      <c r="Q194" s="2" t="n">
        <v>280</v>
      </c>
      <c r="R194" s="2" t="n">
        <f aca="false">C194/2/0.938/B194</f>
        <v>135.039090262971</v>
      </c>
      <c r="S194" s="1" t="n">
        <f aca="false">Q194-R194</f>
        <v>144.960909737029</v>
      </c>
      <c r="T194" s="1" t="n">
        <f aca="false">C194/4/Q194/S194</f>
        <v>0.000351079868601687</v>
      </c>
      <c r="U194" s="1" t="n">
        <f aca="false">1/(1+2*(1+C194/R194/R194)*T194/(1-T194))</f>
        <v>0.999295894221592</v>
      </c>
    </row>
    <row r="195" customFormat="false" ht="12.8" hidden="false" customHeight="false" outlineLevel="0" collapsed="false">
      <c r="A195" s="1" t="s">
        <v>21</v>
      </c>
      <c r="B195" s="1" t="n">
        <v>0.225</v>
      </c>
      <c r="C195" s="1" t="n">
        <v>65.5</v>
      </c>
      <c r="D195" s="1" t="n">
        <v>0.25211</v>
      </c>
      <c r="E195" s="1" t="s">
        <v>22</v>
      </c>
      <c r="F195" s="5" t="s">
        <v>23</v>
      </c>
      <c r="G195" s="5" t="s">
        <v>24</v>
      </c>
      <c r="H195" s="5" t="s">
        <v>25</v>
      </c>
      <c r="I195" s="1" t="n">
        <v>0.006</v>
      </c>
      <c r="J195" s="1" t="n">
        <v>0</v>
      </c>
      <c r="K195" s="1" t="n">
        <f aca="false">0.03*D195</f>
        <v>0.0075633</v>
      </c>
      <c r="L195" s="1" t="n">
        <v>-0.3</v>
      </c>
      <c r="M195" s="1" t="n">
        <v>0</v>
      </c>
      <c r="N195" s="1" t="n">
        <v>-0.2</v>
      </c>
      <c r="O195" s="1" t="n">
        <v>0</v>
      </c>
      <c r="P195" s="1" t="n">
        <v>0.4</v>
      </c>
      <c r="Q195" s="2" t="n">
        <v>280</v>
      </c>
      <c r="R195" s="2" t="n">
        <f aca="false">C195/2/0.938/B195</f>
        <v>155.176498460081</v>
      </c>
      <c r="S195" s="1" t="n">
        <f aca="false">Q195-R195</f>
        <v>124.823501539919</v>
      </c>
      <c r="T195" s="1" t="n">
        <f aca="false">C195/4/Q195/S195</f>
        <v>0.000468518685469177</v>
      </c>
      <c r="U195" s="1" t="n">
        <f aca="false">1/(1+2*(1+C195/R195/R195)*T195/(1-T195))</f>
        <v>0.999060856167282</v>
      </c>
    </row>
    <row r="196" customFormat="false" ht="12.8" hidden="false" customHeight="false" outlineLevel="0" collapsed="false">
      <c r="A196" s="1" t="s">
        <v>21</v>
      </c>
      <c r="B196" s="1" t="n">
        <v>0.225</v>
      </c>
      <c r="C196" s="1" t="n">
        <v>75</v>
      </c>
      <c r="D196" s="1" t="n">
        <v>0.25361</v>
      </c>
      <c r="E196" s="1" t="s">
        <v>22</v>
      </c>
      <c r="F196" s="5" t="s">
        <v>23</v>
      </c>
      <c r="G196" s="5" t="s">
        <v>24</v>
      </c>
      <c r="H196" s="5" t="s">
        <v>25</v>
      </c>
      <c r="I196" s="1" t="n">
        <v>0.0065</v>
      </c>
      <c r="J196" s="1" t="n">
        <v>0</v>
      </c>
      <c r="K196" s="1" t="n">
        <f aca="false">0.03*D196</f>
        <v>0.0076083</v>
      </c>
      <c r="L196" s="1" t="n">
        <v>-0.3</v>
      </c>
      <c r="M196" s="1" t="n">
        <v>0.1</v>
      </c>
      <c r="N196" s="1" t="n">
        <v>0</v>
      </c>
      <c r="O196" s="1" t="n">
        <v>0</v>
      </c>
      <c r="P196" s="1" t="n">
        <v>0.3</v>
      </c>
      <c r="Q196" s="2" t="n">
        <v>280</v>
      </c>
      <c r="R196" s="2" t="n">
        <f aca="false">C196/2/0.938/B196</f>
        <v>177.683013503909</v>
      </c>
      <c r="S196" s="1" t="n">
        <f aca="false">Q196-R196</f>
        <v>102.316986496091</v>
      </c>
      <c r="T196" s="1" t="n">
        <f aca="false">C196/4/Q196/S196</f>
        <v>0.000654478674631842</v>
      </c>
      <c r="U196" s="1" t="n">
        <f aca="false">1/(1+2*(1+C196/R196/R196)*T196/(1-T196))</f>
        <v>0.998688795352119</v>
      </c>
    </row>
    <row r="197" customFormat="false" ht="12.8" hidden="false" customHeight="false" outlineLevel="0" collapsed="false">
      <c r="A197" s="1" t="s">
        <v>21</v>
      </c>
      <c r="B197" s="1" t="n">
        <v>0.225</v>
      </c>
      <c r="C197" s="1" t="n">
        <v>86</v>
      </c>
      <c r="D197" s="1" t="n">
        <v>0.25124</v>
      </c>
      <c r="E197" s="1" t="s">
        <v>22</v>
      </c>
      <c r="F197" s="5" t="s">
        <v>23</v>
      </c>
      <c r="G197" s="5" t="s">
        <v>24</v>
      </c>
      <c r="H197" s="5" t="s">
        <v>25</v>
      </c>
      <c r="I197" s="1" t="n">
        <v>0.0071</v>
      </c>
      <c r="J197" s="1" t="n">
        <v>0</v>
      </c>
      <c r="K197" s="1" t="n">
        <f aca="false">0.03*D197</f>
        <v>0.0075372</v>
      </c>
      <c r="L197" s="1" t="n">
        <v>-0.3</v>
      </c>
      <c r="M197" s="1" t="n">
        <v>0.1</v>
      </c>
      <c r="N197" s="1" t="n">
        <v>0.3</v>
      </c>
      <c r="O197" s="1" t="n">
        <v>0</v>
      </c>
      <c r="P197" s="1" t="n">
        <v>0.2</v>
      </c>
      <c r="Q197" s="2" t="n">
        <v>280</v>
      </c>
      <c r="R197" s="2" t="n">
        <f aca="false">C197/2/0.938/B197</f>
        <v>203.743188817816</v>
      </c>
      <c r="S197" s="1" t="n">
        <f aca="false">Q197-R197</f>
        <v>76.2568111821843</v>
      </c>
      <c r="T197" s="1" t="n">
        <f aca="false">C197/4/Q197/S197</f>
        <v>0.00100693581458929</v>
      </c>
      <c r="U197" s="1" t="n">
        <f aca="false">1/(1+2*(1+C197/R197/R197)*T197/(1-T197))</f>
        <v>0.997983994580432</v>
      </c>
    </row>
    <row r="198" customFormat="false" ht="12.8" hidden="false" customHeight="false" outlineLevel="0" collapsed="false">
      <c r="A198" s="1" t="s">
        <v>21</v>
      </c>
      <c r="B198" s="1" t="n">
        <v>0.275</v>
      </c>
      <c r="C198" s="1" t="n">
        <v>37.5</v>
      </c>
      <c r="D198" s="1" t="n">
        <v>0.21193</v>
      </c>
      <c r="E198" s="1" t="s">
        <v>22</v>
      </c>
      <c r="F198" s="5" t="s">
        <v>23</v>
      </c>
      <c r="G198" s="5" t="s">
        <v>24</v>
      </c>
      <c r="H198" s="5" t="s">
        <v>25</v>
      </c>
      <c r="I198" s="1" t="n">
        <v>0.008</v>
      </c>
      <c r="J198" s="1" t="n">
        <v>0</v>
      </c>
      <c r="K198" s="1" t="n">
        <f aca="false">0.03*D198</f>
        <v>0.0063579</v>
      </c>
      <c r="L198" s="1" t="n">
        <v>-0.4</v>
      </c>
      <c r="M198" s="1" t="n">
        <v>0</v>
      </c>
      <c r="N198" s="1" t="n">
        <v>-0.3</v>
      </c>
      <c r="O198" s="1" t="n">
        <v>0</v>
      </c>
      <c r="P198" s="1" t="n">
        <v>1</v>
      </c>
      <c r="Q198" s="2" t="n">
        <v>280</v>
      </c>
      <c r="R198" s="2" t="n">
        <f aca="false">C198/2/0.938/B198</f>
        <v>72.6885055243264</v>
      </c>
      <c r="S198" s="1" t="n">
        <f aca="false">Q198-R198</f>
        <v>207.311494475674</v>
      </c>
      <c r="T198" s="1" t="n">
        <f aca="false">C198/4/Q198/S198</f>
        <v>0.000161506446817264</v>
      </c>
      <c r="U198" s="1" t="n">
        <f aca="false">1/(1+2*(1+C198/R198/R198)*T198/(1-T198))</f>
        <v>0.999674747827965</v>
      </c>
    </row>
    <row r="199" customFormat="false" ht="12.8" hidden="false" customHeight="false" outlineLevel="0" collapsed="false">
      <c r="A199" s="1" t="s">
        <v>21</v>
      </c>
      <c r="B199" s="1" t="n">
        <v>0.275</v>
      </c>
      <c r="C199" s="1" t="n">
        <v>43</v>
      </c>
      <c r="D199" s="1" t="n">
        <v>0.23198</v>
      </c>
      <c r="E199" s="1" t="s">
        <v>22</v>
      </c>
      <c r="F199" s="5" t="s">
        <v>23</v>
      </c>
      <c r="G199" s="5" t="s">
        <v>24</v>
      </c>
      <c r="H199" s="5" t="s">
        <v>25</v>
      </c>
      <c r="I199" s="1" t="n">
        <v>0.0082</v>
      </c>
      <c r="J199" s="1" t="n">
        <v>0</v>
      </c>
      <c r="K199" s="1" t="n">
        <f aca="false">0.03*D199</f>
        <v>0.0069594</v>
      </c>
      <c r="L199" s="1" t="n">
        <v>-0.3</v>
      </c>
      <c r="M199" s="1" t="n">
        <v>0</v>
      </c>
      <c r="N199" s="1" t="n">
        <v>0</v>
      </c>
      <c r="O199" s="1" t="n">
        <v>0</v>
      </c>
      <c r="P199" s="1" t="n">
        <v>1</v>
      </c>
      <c r="Q199" s="2" t="n">
        <v>280</v>
      </c>
      <c r="R199" s="2" t="n">
        <f aca="false">C199/2/0.938/B199</f>
        <v>83.349486334561</v>
      </c>
      <c r="S199" s="1" t="n">
        <f aca="false">Q199-R199</f>
        <v>196.650513665439</v>
      </c>
      <c r="T199" s="1" t="n">
        <f aca="false">C199/4/Q199/S199</f>
        <v>0.000195233953002405</v>
      </c>
      <c r="U199" s="1" t="n">
        <f aca="false">1/(1+2*(1+C199/R199/R199)*T199/(1-T199))</f>
        <v>0.99960719289239</v>
      </c>
    </row>
    <row r="200" customFormat="false" ht="12.8" hidden="false" customHeight="false" outlineLevel="0" collapsed="false">
      <c r="A200" s="1" t="s">
        <v>21</v>
      </c>
      <c r="B200" s="1" t="n">
        <v>0.275</v>
      </c>
      <c r="C200" s="1" t="n">
        <v>49.5</v>
      </c>
      <c r="D200" s="1" t="n">
        <v>0.22207</v>
      </c>
      <c r="E200" s="1" t="s">
        <v>22</v>
      </c>
      <c r="F200" s="5" t="s">
        <v>23</v>
      </c>
      <c r="G200" s="5" t="s">
        <v>24</v>
      </c>
      <c r="H200" s="5" t="s">
        <v>25</v>
      </c>
      <c r="I200" s="1" t="n">
        <v>0.0082</v>
      </c>
      <c r="J200" s="1" t="n">
        <v>0</v>
      </c>
      <c r="K200" s="1" t="n">
        <f aca="false">0.03*D200</f>
        <v>0.0066621</v>
      </c>
      <c r="L200" s="1" t="n">
        <v>-0.3</v>
      </c>
      <c r="M200" s="1" t="n">
        <v>0.1</v>
      </c>
      <c r="N200" s="1" t="n">
        <v>-0.3</v>
      </c>
      <c r="O200" s="1" t="n">
        <v>0</v>
      </c>
      <c r="P200" s="1" t="n">
        <v>1</v>
      </c>
      <c r="Q200" s="2" t="n">
        <v>280</v>
      </c>
      <c r="R200" s="2" t="n">
        <f aca="false">C200/2/0.938/B200</f>
        <v>95.9488272921109</v>
      </c>
      <c r="S200" s="1" t="n">
        <f aca="false">Q200-R200</f>
        <v>184.051172707889</v>
      </c>
      <c r="T200" s="1" t="n">
        <f aca="false">C200/4/Q200/S200</f>
        <v>0.000240131197868397</v>
      </c>
      <c r="U200" s="1" t="n">
        <f aca="false">1/(1+2*(1+C200/R200/R200)*T200/(1-T200))</f>
        <v>0.999517272482152</v>
      </c>
    </row>
    <row r="201" customFormat="false" ht="12.8" hidden="false" customHeight="false" outlineLevel="0" collapsed="false">
      <c r="A201" s="1" t="s">
        <v>21</v>
      </c>
      <c r="B201" s="1" t="n">
        <v>0.275</v>
      </c>
      <c r="C201" s="1" t="n">
        <v>57</v>
      </c>
      <c r="D201" s="1" t="n">
        <v>0.21255</v>
      </c>
      <c r="E201" s="1" t="s">
        <v>22</v>
      </c>
      <c r="F201" s="5" t="s">
        <v>23</v>
      </c>
      <c r="G201" s="5" t="s">
        <v>24</v>
      </c>
      <c r="H201" s="5" t="s">
        <v>25</v>
      </c>
      <c r="I201" s="1" t="n">
        <v>0.0057</v>
      </c>
      <c r="J201" s="1" t="n">
        <v>0</v>
      </c>
      <c r="K201" s="1" t="n">
        <f aca="false">0.03*D201</f>
        <v>0.0063765</v>
      </c>
      <c r="L201" s="1" t="n">
        <v>-0.3</v>
      </c>
      <c r="M201" s="1" t="n">
        <v>0.1</v>
      </c>
      <c r="N201" s="1" t="n">
        <v>-0.6</v>
      </c>
      <c r="O201" s="1" t="n">
        <v>0</v>
      </c>
      <c r="P201" s="1" t="n">
        <v>0.4</v>
      </c>
      <c r="Q201" s="2" t="n">
        <v>280</v>
      </c>
      <c r="R201" s="2" t="n">
        <f aca="false">C201/2/0.938/B201</f>
        <v>110.486528396976</v>
      </c>
      <c r="S201" s="1" t="n">
        <f aca="false">Q201-R201</f>
        <v>169.513471603024</v>
      </c>
      <c r="T201" s="1" t="n">
        <f aca="false">C201/4/Q201/S201</f>
        <v>0.000300228982756255</v>
      </c>
      <c r="U201" s="1" t="n">
        <f aca="false">1/(1+2*(1+C201/R201/R201)*T201/(1-T201))</f>
        <v>0.999396921040225</v>
      </c>
    </row>
    <row r="202" customFormat="false" ht="12.8" hidden="false" customHeight="false" outlineLevel="0" collapsed="false">
      <c r="A202" s="1" t="s">
        <v>21</v>
      </c>
      <c r="B202" s="1" t="n">
        <v>0.275</v>
      </c>
      <c r="C202" s="1" t="n">
        <v>65.5</v>
      </c>
      <c r="D202" s="1" t="n">
        <v>0.22518</v>
      </c>
      <c r="E202" s="1" t="s">
        <v>22</v>
      </c>
      <c r="F202" s="5" t="s">
        <v>23</v>
      </c>
      <c r="G202" s="5" t="s">
        <v>24</v>
      </c>
      <c r="H202" s="5" t="s">
        <v>25</v>
      </c>
      <c r="I202" s="1" t="n">
        <v>0.0063</v>
      </c>
      <c r="J202" s="1" t="n">
        <v>0</v>
      </c>
      <c r="K202" s="1" t="n">
        <f aca="false">0.03*D202</f>
        <v>0.0067554</v>
      </c>
      <c r="L202" s="1" t="n">
        <v>-0.3</v>
      </c>
      <c r="M202" s="1" t="n">
        <v>0.1</v>
      </c>
      <c r="N202" s="1" t="n">
        <v>0.4</v>
      </c>
      <c r="O202" s="1" t="n">
        <v>0</v>
      </c>
      <c r="P202" s="1" t="n">
        <v>0.4</v>
      </c>
      <c r="Q202" s="2" t="n">
        <v>280</v>
      </c>
      <c r="R202" s="2" t="n">
        <f aca="false">C202/2/0.938/B202</f>
        <v>126.962589649157</v>
      </c>
      <c r="S202" s="1" t="n">
        <f aca="false">Q202-R202</f>
        <v>153.037410350843</v>
      </c>
      <c r="T202" s="1" t="n">
        <f aca="false">C202/4/Q202/S202</f>
        <v>0.000382142789289695</v>
      </c>
      <c r="U202" s="1" t="n">
        <f aca="false">1/(1+2*(1+C202/R202/R202)*T202/(1-T202))</f>
        <v>0.999232904344482</v>
      </c>
    </row>
    <row r="203" customFormat="false" ht="12.8" hidden="false" customHeight="false" outlineLevel="0" collapsed="false">
      <c r="A203" s="1" t="s">
        <v>21</v>
      </c>
      <c r="B203" s="1" t="n">
        <v>0.275</v>
      </c>
      <c r="C203" s="1" t="n">
        <v>75</v>
      </c>
      <c r="D203" s="1" t="n">
        <v>0.20527</v>
      </c>
      <c r="E203" s="1" t="s">
        <v>22</v>
      </c>
      <c r="F203" s="5" t="s">
        <v>23</v>
      </c>
      <c r="G203" s="5" t="s">
        <v>24</v>
      </c>
      <c r="H203" s="5" t="s">
        <v>25</v>
      </c>
      <c r="I203" s="1" t="n">
        <v>0.0062</v>
      </c>
      <c r="J203" s="1" t="n">
        <v>0</v>
      </c>
      <c r="K203" s="1" t="n">
        <f aca="false">0.03*D203</f>
        <v>0.0061581</v>
      </c>
      <c r="L203" s="1" t="n">
        <v>-0.3</v>
      </c>
      <c r="M203" s="1" t="n">
        <v>0.1</v>
      </c>
      <c r="N203" s="1" t="n">
        <v>0.4</v>
      </c>
      <c r="O203" s="1" t="n">
        <v>0</v>
      </c>
      <c r="P203" s="1" t="n">
        <v>0.4</v>
      </c>
      <c r="Q203" s="2" t="n">
        <v>280</v>
      </c>
      <c r="R203" s="2" t="n">
        <f aca="false">C203/2/0.938/B203</f>
        <v>145.377011048653</v>
      </c>
      <c r="S203" s="1" t="n">
        <f aca="false">Q203-R203</f>
        <v>134.622988951347</v>
      </c>
      <c r="T203" s="1" t="n">
        <f aca="false">C203/4/Q203/S203</f>
        <v>0.00049742088060819</v>
      </c>
      <c r="U203" s="1" t="n">
        <f aca="false">1/(1+2*(1+C203/R203/R203)*T203/(1-T203))</f>
        <v>0.999002127725107</v>
      </c>
    </row>
    <row r="204" customFormat="false" ht="12.8" hidden="false" customHeight="false" outlineLevel="0" collapsed="false">
      <c r="A204" s="1" t="s">
        <v>21</v>
      </c>
      <c r="B204" s="1" t="n">
        <v>0.275</v>
      </c>
      <c r="C204" s="1" t="n">
        <v>86</v>
      </c>
      <c r="D204" s="1" t="n">
        <v>0.21299</v>
      </c>
      <c r="E204" s="1" t="s">
        <v>22</v>
      </c>
      <c r="F204" s="5" t="s">
        <v>23</v>
      </c>
      <c r="G204" s="5" t="s">
        <v>24</v>
      </c>
      <c r="H204" s="5" t="s">
        <v>25</v>
      </c>
      <c r="I204" s="1" t="n">
        <v>0.0066</v>
      </c>
      <c r="J204" s="1" t="n">
        <v>0</v>
      </c>
      <c r="K204" s="1" t="n">
        <f aca="false">0.03*D204</f>
        <v>0.0063897</v>
      </c>
      <c r="L204" s="1" t="n">
        <v>-0.3</v>
      </c>
      <c r="M204" s="1" t="n">
        <v>0.1</v>
      </c>
      <c r="N204" s="1" t="n">
        <v>0</v>
      </c>
      <c r="O204" s="1" t="n">
        <v>0</v>
      </c>
      <c r="P204" s="1" t="n">
        <v>0.3</v>
      </c>
      <c r="Q204" s="2" t="n">
        <v>280</v>
      </c>
      <c r="R204" s="2" t="n">
        <f aca="false">C204/2/0.938/B204</f>
        <v>166.698972669122</v>
      </c>
      <c r="S204" s="1" t="n">
        <f aca="false">Q204-R204</f>
        <v>113.301027330878</v>
      </c>
      <c r="T204" s="1" t="n">
        <f aca="false">C204/4/Q204/S204</f>
        <v>0.00067771419284199</v>
      </c>
      <c r="U204" s="1" t="n">
        <f aca="false">1/(1+2*(1+C204/R204/R204)*T204/(1-T204))</f>
        <v>0.998641303341833</v>
      </c>
    </row>
    <row r="205" customFormat="false" ht="12.8" hidden="false" customHeight="false" outlineLevel="0" collapsed="false">
      <c r="A205" s="1" t="s">
        <v>21</v>
      </c>
      <c r="B205" s="1" t="n">
        <v>0.275</v>
      </c>
      <c r="C205" s="1" t="n">
        <v>99</v>
      </c>
      <c r="D205" s="1" t="n">
        <v>0.21647</v>
      </c>
      <c r="E205" s="1" t="s">
        <v>22</v>
      </c>
      <c r="F205" s="5" t="s">
        <v>23</v>
      </c>
      <c r="G205" s="5" t="s">
        <v>24</v>
      </c>
      <c r="H205" s="5" t="s">
        <v>25</v>
      </c>
      <c r="I205" s="1" t="n">
        <v>0.0087</v>
      </c>
      <c r="J205" s="1" t="n">
        <v>0</v>
      </c>
      <c r="K205" s="1" t="n">
        <f aca="false">0.03*D205</f>
        <v>0.0064941</v>
      </c>
      <c r="L205" s="1" t="n">
        <v>-0.3</v>
      </c>
      <c r="M205" s="1" t="n">
        <v>0.1</v>
      </c>
      <c r="N205" s="1" t="n">
        <v>-0.2</v>
      </c>
      <c r="O205" s="1" t="n">
        <v>0</v>
      </c>
      <c r="P205" s="1" t="n">
        <v>0</v>
      </c>
      <c r="Q205" s="2" t="n">
        <v>280</v>
      </c>
      <c r="R205" s="2" t="n">
        <f aca="false">C205/2/0.938/B205</f>
        <v>191.897654584222</v>
      </c>
      <c r="S205" s="1" t="n">
        <f aca="false">Q205-R205</f>
        <v>88.1023454157783</v>
      </c>
      <c r="T205" s="1" t="n">
        <f aca="false">C205/4/Q205/S205</f>
        <v>0.00100329743465634</v>
      </c>
      <c r="U205" s="1" t="n">
        <f aca="false">1/(1+2*(1+C205/R205/R205)*T205/(1-T205))</f>
        <v>0.997990038009074</v>
      </c>
    </row>
    <row r="206" customFormat="false" ht="12.8" hidden="false" customHeight="false" outlineLevel="0" collapsed="false">
      <c r="A206" s="1" t="s">
        <v>21</v>
      </c>
      <c r="B206" s="1" t="n">
        <v>0.275</v>
      </c>
      <c r="C206" s="1" t="n">
        <v>115.5</v>
      </c>
      <c r="D206" s="1" t="n">
        <v>0.20187</v>
      </c>
      <c r="E206" s="1" t="s">
        <v>22</v>
      </c>
      <c r="F206" s="5" t="s">
        <v>23</v>
      </c>
      <c r="G206" s="5" t="s">
        <v>24</v>
      </c>
      <c r="H206" s="5" t="s">
        <v>25</v>
      </c>
      <c r="I206" s="1" t="n">
        <v>0.0093</v>
      </c>
      <c r="J206" s="1" t="n">
        <v>0</v>
      </c>
      <c r="K206" s="1" t="n">
        <f aca="false">0.03*D206</f>
        <v>0.0060561</v>
      </c>
      <c r="L206" s="1" t="n">
        <v>-0.3</v>
      </c>
      <c r="M206" s="1" t="n">
        <v>0.2</v>
      </c>
      <c r="N206" s="1" t="n">
        <v>-0.2</v>
      </c>
      <c r="O206" s="1" t="n">
        <v>0</v>
      </c>
      <c r="P206" s="1" t="n">
        <v>0</v>
      </c>
      <c r="Q206" s="2" t="n">
        <v>280</v>
      </c>
      <c r="R206" s="2" t="n">
        <f aca="false">C206/2/0.938/B206</f>
        <v>223.880597014925</v>
      </c>
      <c r="S206" s="1" t="n">
        <f aca="false">Q206-R206</f>
        <v>56.1194029850747</v>
      </c>
      <c r="T206" s="1" t="n">
        <f aca="false">C206/4/Q206/S206</f>
        <v>0.00183759973404255</v>
      </c>
      <c r="U206" s="1" t="n">
        <f aca="false">1/(1+2*(1+C206/R206/R206)*T206/(1-T206))</f>
        <v>0.996323119348027</v>
      </c>
    </row>
    <row r="207" customFormat="false" ht="12.8" hidden="false" customHeight="false" outlineLevel="0" collapsed="false">
      <c r="A207" s="1" t="s">
        <v>21</v>
      </c>
      <c r="B207" s="1" t="n">
        <v>0.35</v>
      </c>
      <c r="C207" s="1" t="n">
        <v>43</v>
      </c>
      <c r="D207" s="1" t="n">
        <v>0.17518</v>
      </c>
      <c r="E207" s="1" t="s">
        <v>22</v>
      </c>
      <c r="F207" s="5" t="s">
        <v>23</v>
      </c>
      <c r="G207" s="5" t="s">
        <v>24</v>
      </c>
      <c r="H207" s="5" t="s">
        <v>25</v>
      </c>
      <c r="I207" s="1" t="n">
        <v>0.0059</v>
      </c>
      <c r="J207" s="1" t="n">
        <v>0</v>
      </c>
      <c r="K207" s="1" t="n">
        <f aca="false">0.03*D207</f>
        <v>0.0052554</v>
      </c>
      <c r="L207" s="1" t="n">
        <v>-0.2</v>
      </c>
      <c r="M207" s="1" t="n">
        <v>0.4</v>
      </c>
      <c r="N207" s="1" t="n">
        <v>-0.6</v>
      </c>
      <c r="O207" s="1" t="n">
        <v>0</v>
      </c>
      <c r="P207" s="1" t="n">
        <v>1</v>
      </c>
      <c r="Q207" s="2" t="n">
        <v>280</v>
      </c>
      <c r="R207" s="2" t="n">
        <f aca="false">C207/2/0.938/B207</f>
        <v>65.4888821200122</v>
      </c>
      <c r="S207" s="1" t="n">
        <f aca="false">Q207-R207</f>
        <v>214.511117879988</v>
      </c>
      <c r="T207" s="1" t="n">
        <f aca="false">C207/4/Q207/S207</f>
        <v>0.000178978402249233</v>
      </c>
      <c r="U207" s="1" t="n">
        <f aca="false">1/(1+2*(1+C207/R207/R207)*T207/(1-T207))</f>
        <v>0.999638520268682</v>
      </c>
    </row>
    <row r="208" customFormat="false" ht="12.8" hidden="false" customHeight="false" outlineLevel="0" collapsed="false">
      <c r="A208" s="1" t="s">
        <v>21</v>
      </c>
      <c r="B208" s="1" t="n">
        <v>0.35</v>
      </c>
      <c r="C208" s="1" t="n">
        <v>49.5</v>
      </c>
      <c r="D208" s="1" t="n">
        <v>0.17219</v>
      </c>
      <c r="E208" s="1" t="s">
        <v>22</v>
      </c>
      <c r="F208" s="5" t="s">
        <v>23</v>
      </c>
      <c r="G208" s="5" t="s">
        <v>24</v>
      </c>
      <c r="H208" s="5" t="s">
        <v>25</v>
      </c>
      <c r="I208" s="1" t="n">
        <v>0.0058</v>
      </c>
      <c r="J208" s="1" t="n">
        <v>0</v>
      </c>
      <c r="K208" s="1" t="n">
        <f aca="false">0.03*D208</f>
        <v>0.0051657</v>
      </c>
      <c r="L208" s="1" t="n">
        <v>-0.2</v>
      </c>
      <c r="M208" s="1" t="n">
        <v>0.3</v>
      </c>
      <c r="N208" s="1" t="n">
        <v>-0.3</v>
      </c>
      <c r="O208" s="1" t="n">
        <v>0</v>
      </c>
      <c r="P208" s="1" t="n">
        <v>1</v>
      </c>
      <c r="Q208" s="2" t="n">
        <v>280</v>
      </c>
      <c r="R208" s="2" t="n">
        <f aca="false">C208/2/0.938/B208</f>
        <v>75.3883643009443</v>
      </c>
      <c r="S208" s="1" t="n">
        <f aca="false">Q208-R208</f>
        <v>204.611635699056</v>
      </c>
      <c r="T208" s="1" t="n">
        <f aca="false">C208/4/Q208/S208</f>
        <v>0.000216001540774704</v>
      </c>
      <c r="U208" s="1" t="n">
        <f aca="false">1/(1+2*(1+C208/R208/R208)*T208/(1-T208))</f>
        <v>0.999564330103327</v>
      </c>
    </row>
    <row r="209" customFormat="false" ht="12.8" hidden="false" customHeight="false" outlineLevel="0" collapsed="false">
      <c r="A209" s="1" t="s">
        <v>21</v>
      </c>
      <c r="B209" s="1" t="n">
        <v>0.35</v>
      </c>
      <c r="C209" s="1" t="n">
        <v>57</v>
      </c>
      <c r="D209" s="1" t="n">
        <v>0.16241</v>
      </c>
      <c r="E209" s="1" t="s">
        <v>22</v>
      </c>
      <c r="F209" s="5" t="s">
        <v>23</v>
      </c>
      <c r="G209" s="5" t="s">
        <v>24</v>
      </c>
      <c r="H209" s="5" t="s">
        <v>25</v>
      </c>
      <c r="I209" s="1" t="n">
        <v>0.004</v>
      </c>
      <c r="J209" s="1" t="n">
        <v>0</v>
      </c>
      <c r="K209" s="1" t="n">
        <f aca="false">0.03*D209</f>
        <v>0.0048723</v>
      </c>
      <c r="L209" s="1" t="n">
        <v>-0.2</v>
      </c>
      <c r="M209" s="1" t="n">
        <v>0.3</v>
      </c>
      <c r="N209" s="1" t="n">
        <v>-0.6</v>
      </c>
      <c r="O209" s="1" t="n">
        <v>0</v>
      </c>
      <c r="P209" s="1" t="n">
        <v>0.4</v>
      </c>
      <c r="Q209" s="2" t="n">
        <v>280</v>
      </c>
      <c r="R209" s="2" t="n">
        <f aca="false">C209/2/0.938/B209</f>
        <v>86.8108437404812</v>
      </c>
      <c r="S209" s="1" t="n">
        <f aca="false">Q209-R209</f>
        <v>193.189156259519</v>
      </c>
      <c r="T209" s="1" t="n">
        <f aca="false">C209/4/Q209/S209</f>
        <v>0.000263435371468214</v>
      </c>
      <c r="U209" s="1" t="n">
        <f aca="false">1/(1+2*(1+C209/R209/R209)*T209/(1-T209))</f>
        <v>0.999469286156378</v>
      </c>
    </row>
    <row r="210" customFormat="false" ht="12.8" hidden="false" customHeight="false" outlineLevel="0" collapsed="false">
      <c r="A210" s="1" t="s">
        <v>21</v>
      </c>
      <c r="B210" s="1" t="n">
        <v>0.35</v>
      </c>
      <c r="C210" s="1" t="n">
        <v>65.5</v>
      </c>
      <c r="D210" s="1" t="n">
        <v>0.16573</v>
      </c>
      <c r="E210" s="1" t="s">
        <v>22</v>
      </c>
      <c r="F210" s="5" t="s">
        <v>23</v>
      </c>
      <c r="G210" s="5" t="s">
        <v>24</v>
      </c>
      <c r="H210" s="5" t="s">
        <v>25</v>
      </c>
      <c r="I210" s="1" t="n">
        <v>0.0042</v>
      </c>
      <c r="J210" s="1" t="n">
        <v>0</v>
      </c>
      <c r="K210" s="1" t="n">
        <f aca="false">0.03*D210</f>
        <v>0.0049719</v>
      </c>
      <c r="L210" s="1" t="n">
        <v>-0.2</v>
      </c>
      <c r="M210" s="1" t="n">
        <v>0.3</v>
      </c>
      <c r="N210" s="1" t="n">
        <v>-0.5</v>
      </c>
      <c r="O210" s="1" t="n">
        <v>0</v>
      </c>
      <c r="P210" s="1" t="n">
        <v>0.4</v>
      </c>
      <c r="Q210" s="2" t="n">
        <v>280</v>
      </c>
      <c r="R210" s="2" t="n">
        <f aca="false">C210/2/0.938/B210</f>
        <v>99.7563204386232</v>
      </c>
      <c r="S210" s="1" t="n">
        <f aca="false">Q210-R210</f>
        <v>180.243679561377</v>
      </c>
      <c r="T210" s="1" t="n">
        <f aca="false">C210/4/Q210/S210</f>
        <v>0.000324461545611248</v>
      </c>
      <c r="U210" s="1" t="n">
        <f aca="false">1/(1+2*(1+C210/R210/R210)*T210/(1-T210))</f>
        <v>0.999347020327453</v>
      </c>
    </row>
    <row r="211" customFormat="false" ht="12.8" hidden="false" customHeight="false" outlineLevel="0" collapsed="false">
      <c r="A211" s="1" t="s">
        <v>21</v>
      </c>
      <c r="B211" s="1" t="n">
        <v>0.35</v>
      </c>
      <c r="C211" s="1" t="n">
        <v>75</v>
      </c>
      <c r="D211" s="1" t="n">
        <v>0.15904</v>
      </c>
      <c r="E211" s="1" t="s">
        <v>22</v>
      </c>
      <c r="F211" s="5" t="s">
        <v>23</v>
      </c>
      <c r="G211" s="5" t="s">
        <v>24</v>
      </c>
      <c r="H211" s="5" t="s">
        <v>25</v>
      </c>
      <c r="I211" s="1" t="n">
        <v>0.0043</v>
      </c>
      <c r="J211" s="1" t="n">
        <v>0</v>
      </c>
      <c r="K211" s="1" t="n">
        <f aca="false">0.03*D211</f>
        <v>0.0047712</v>
      </c>
      <c r="L211" s="1" t="n">
        <v>-0.2</v>
      </c>
      <c r="M211" s="1" t="n">
        <v>0.3</v>
      </c>
      <c r="N211" s="1" t="n">
        <v>-0.3</v>
      </c>
      <c r="O211" s="1" t="n">
        <v>0</v>
      </c>
      <c r="P211" s="1" t="n">
        <v>0.4</v>
      </c>
      <c r="Q211" s="2" t="n">
        <v>280</v>
      </c>
      <c r="R211" s="2" t="n">
        <f aca="false">C211/2/0.938/B211</f>
        <v>114.22479439537</v>
      </c>
      <c r="S211" s="1" t="n">
        <f aca="false">Q211-R211</f>
        <v>165.77520560463</v>
      </c>
      <c r="T211" s="1" t="n">
        <f aca="false">C211/4/Q211/S211</f>
        <v>0.000403946328825518</v>
      </c>
      <c r="U211" s="1" t="n">
        <f aca="false">1/(1+2*(1+C211/R211/R211)*T211/(1-T211))</f>
        <v>0.999187795180618</v>
      </c>
    </row>
    <row r="212" customFormat="false" ht="12.8" hidden="false" customHeight="false" outlineLevel="0" collapsed="false">
      <c r="A212" s="1" t="s">
        <v>21</v>
      </c>
      <c r="B212" s="1" t="n">
        <v>0.35</v>
      </c>
      <c r="C212" s="1" t="n">
        <v>86</v>
      </c>
      <c r="D212" s="1" t="n">
        <v>0.15943</v>
      </c>
      <c r="E212" s="1" t="s">
        <v>22</v>
      </c>
      <c r="F212" s="5" t="s">
        <v>23</v>
      </c>
      <c r="G212" s="5" t="s">
        <v>24</v>
      </c>
      <c r="H212" s="5" t="s">
        <v>25</v>
      </c>
      <c r="I212" s="1" t="n">
        <v>0.0044</v>
      </c>
      <c r="J212" s="1" t="n">
        <v>0</v>
      </c>
      <c r="K212" s="1" t="n">
        <f aca="false">0.03*D212</f>
        <v>0.0047829</v>
      </c>
      <c r="L212" s="1" t="n">
        <v>-0.2</v>
      </c>
      <c r="M212" s="1" t="n">
        <v>0.3</v>
      </c>
      <c r="N212" s="1" t="n">
        <v>-0.6</v>
      </c>
      <c r="O212" s="1" t="n">
        <v>0</v>
      </c>
      <c r="P212" s="1" t="n">
        <v>0.4</v>
      </c>
      <c r="Q212" s="2" t="n">
        <v>280</v>
      </c>
      <c r="R212" s="2" t="n">
        <f aca="false">C212/2/0.938/B212</f>
        <v>130.977764240024</v>
      </c>
      <c r="S212" s="1" t="n">
        <f aca="false">Q212-R212</f>
        <v>149.022235759976</v>
      </c>
      <c r="T212" s="1" t="n">
        <f aca="false">C212/4/Q212/S212</f>
        <v>0.000515263469871638</v>
      </c>
      <c r="U212" s="1" t="n">
        <f aca="false">1/(1+2*(1+C212/R212/R212)*T212/(1-T212))</f>
        <v>0.998964845686995</v>
      </c>
    </row>
    <row r="213" customFormat="false" ht="12.8" hidden="false" customHeight="false" outlineLevel="0" collapsed="false">
      <c r="A213" s="1" t="s">
        <v>21</v>
      </c>
      <c r="B213" s="1" t="n">
        <v>0.35</v>
      </c>
      <c r="C213" s="1" t="n">
        <v>99</v>
      </c>
      <c r="D213" s="1" t="n">
        <v>0.15372</v>
      </c>
      <c r="E213" s="1" t="s">
        <v>22</v>
      </c>
      <c r="F213" s="5" t="s">
        <v>23</v>
      </c>
      <c r="G213" s="5" t="s">
        <v>24</v>
      </c>
      <c r="H213" s="5" t="s">
        <v>25</v>
      </c>
      <c r="I213" s="1" t="n">
        <v>0.0046</v>
      </c>
      <c r="J213" s="1" t="n">
        <v>0</v>
      </c>
      <c r="K213" s="1" t="n">
        <f aca="false">0.03*D213</f>
        <v>0.0046116</v>
      </c>
      <c r="L213" s="1" t="n">
        <v>-0.2</v>
      </c>
      <c r="M213" s="1" t="n">
        <v>0.3</v>
      </c>
      <c r="N213" s="1" t="n">
        <v>-0.5</v>
      </c>
      <c r="O213" s="1" t="n">
        <v>0</v>
      </c>
      <c r="P213" s="1" t="n">
        <v>0.3</v>
      </c>
      <c r="Q213" s="2" t="n">
        <v>280</v>
      </c>
      <c r="R213" s="2" t="n">
        <f aca="false">C213/2/0.938/B213</f>
        <v>150.776728601888</v>
      </c>
      <c r="S213" s="1" t="n">
        <f aca="false">Q213-R213</f>
        <v>129.223271398112</v>
      </c>
      <c r="T213" s="1" t="n">
        <f aca="false">C213/4/Q213/S213</f>
        <v>0.000684032033754478</v>
      </c>
      <c r="U213" s="1" t="n">
        <f aca="false">1/(1+2*(1+C213/R213/R213)*T213/(1-T213))</f>
        <v>0.998626925716806</v>
      </c>
    </row>
    <row r="214" customFormat="false" ht="12.8" hidden="false" customHeight="false" outlineLevel="0" collapsed="false">
      <c r="A214" s="1" t="s">
        <v>21</v>
      </c>
      <c r="B214" s="1" t="n">
        <v>0.35</v>
      </c>
      <c r="C214" s="1" t="n">
        <v>115.5</v>
      </c>
      <c r="D214" s="1" t="n">
        <v>0.1587</v>
      </c>
      <c r="E214" s="1" t="s">
        <v>22</v>
      </c>
      <c r="F214" s="5" t="s">
        <v>23</v>
      </c>
      <c r="G214" s="5" t="s">
        <v>24</v>
      </c>
      <c r="H214" s="5" t="s">
        <v>25</v>
      </c>
      <c r="I214" s="1" t="n">
        <v>0.0058</v>
      </c>
      <c r="J214" s="1" t="n">
        <v>0</v>
      </c>
      <c r="K214" s="1" t="n">
        <f aca="false">0.03*D214</f>
        <v>0.004761</v>
      </c>
      <c r="L214" s="1" t="n">
        <v>-0.2</v>
      </c>
      <c r="M214" s="1" t="n">
        <v>0.3</v>
      </c>
      <c r="N214" s="1" t="n">
        <v>-0.2</v>
      </c>
      <c r="O214" s="1" t="n">
        <v>0</v>
      </c>
      <c r="P214" s="1" t="n">
        <v>0</v>
      </c>
      <c r="Q214" s="2" t="n">
        <v>280</v>
      </c>
      <c r="R214" s="2" t="n">
        <f aca="false">C214/2/0.938/B214</f>
        <v>175.90618336887</v>
      </c>
      <c r="S214" s="1" t="n">
        <f aca="false">Q214-R214</f>
        <v>104.09381663113</v>
      </c>
      <c r="T214" s="1" t="n">
        <f aca="false">C214/4/Q214/S214</f>
        <v>0.000990692851290454</v>
      </c>
      <c r="U214" s="1" t="n">
        <f aca="false">1/(1+2*(1+C214/R214/R214)*T214/(1-T214))</f>
        <v>0.998013201436668</v>
      </c>
    </row>
    <row r="215" customFormat="false" ht="12.8" hidden="false" customHeight="false" outlineLevel="0" collapsed="false">
      <c r="A215" s="1" t="s">
        <v>21</v>
      </c>
      <c r="B215" s="1" t="n">
        <v>0.35</v>
      </c>
      <c r="C215" s="1" t="n">
        <v>137.5</v>
      </c>
      <c r="D215" s="1" t="n">
        <v>0.14921</v>
      </c>
      <c r="E215" s="1" t="s">
        <v>22</v>
      </c>
      <c r="F215" s="5" t="s">
        <v>23</v>
      </c>
      <c r="G215" s="5" t="s">
        <v>24</v>
      </c>
      <c r="H215" s="5" t="s">
        <v>25</v>
      </c>
      <c r="I215" s="1" t="n">
        <v>0.0059</v>
      </c>
      <c r="J215" s="1" t="n">
        <v>0</v>
      </c>
      <c r="K215" s="1" t="n">
        <f aca="false">0.03*D215</f>
        <v>0.0044763</v>
      </c>
      <c r="L215" s="1" t="n">
        <v>-0.2</v>
      </c>
      <c r="M215" s="1" t="n">
        <v>0.3</v>
      </c>
      <c r="N215" s="1" t="n">
        <v>-0.2</v>
      </c>
      <c r="O215" s="1" t="n">
        <v>0</v>
      </c>
      <c r="P215" s="1" t="n">
        <v>0</v>
      </c>
      <c r="Q215" s="2" t="n">
        <v>280</v>
      </c>
      <c r="R215" s="2" t="n">
        <f aca="false">C215/2/0.938/B215</f>
        <v>209.412123058178</v>
      </c>
      <c r="S215" s="1" t="n">
        <f aca="false">Q215-R215</f>
        <v>70.5878769418216</v>
      </c>
      <c r="T215" s="1" t="n">
        <f aca="false">C215/4/Q215/S215</f>
        <v>0.00173922013894882</v>
      </c>
      <c r="U215" s="1" t="n">
        <f aca="false">1/(1+2*(1+C215/R215/R215)*T215/(1-T215))</f>
        <v>0.996516749396665</v>
      </c>
    </row>
    <row r="216" customFormat="false" ht="12.8" hidden="false" customHeight="false" outlineLevel="0" collapsed="false">
      <c r="A216" s="1" t="s">
        <v>21</v>
      </c>
      <c r="B216" s="1" t="n">
        <v>0.45</v>
      </c>
      <c r="C216" s="1" t="n">
        <v>43</v>
      </c>
      <c r="D216" s="1" t="n">
        <v>0.09555</v>
      </c>
      <c r="E216" s="1" t="s">
        <v>22</v>
      </c>
      <c r="F216" s="5" t="s">
        <v>23</v>
      </c>
      <c r="G216" s="5" t="s">
        <v>24</v>
      </c>
      <c r="H216" s="5" t="s">
        <v>25</v>
      </c>
      <c r="I216" s="1" t="n">
        <v>0.0052</v>
      </c>
      <c r="J216" s="1" t="n">
        <v>0</v>
      </c>
      <c r="K216" s="1" t="n">
        <f aca="false">0.03*D216</f>
        <v>0.0028665</v>
      </c>
      <c r="L216" s="1" t="n">
        <v>0.4</v>
      </c>
      <c r="M216" s="1" t="n">
        <v>1.2</v>
      </c>
      <c r="N216" s="1" t="n">
        <v>-1.3</v>
      </c>
      <c r="O216" s="1" t="n">
        <v>0</v>
      </c>
      <c r="P216" s="1" t="n">
        <v>1</v>
      </c>
      <c r="Q216" s="2" t="n">
        <v>280</v>
      </c>
      <c r="R216" s="2" t="n">
        <f aca="false">C216/2/0.938/B216</f>
        <v>50.9357972044539</v>
      </c>
      <c r="S216" s="1" t="n">
        <f aca="false">Q216-R216</f>
        <v>229.064202795546</v>
      </c>
      <c r="T216" s="1" t="n">
        <f aca="false">C216/4/Q216/S216</f>
        <v>0.000167607407330796</v>
      </c>
      <c r="U216" s="1" t="n">
        <f aca="false">1/(1+2*(1+C216/R216/R216)*T216/(1-T216))</f>
        <v>0.999659288398881</v>
      </c>
    </row>
    <row r="217" customFormat="false" ht="12.8" hidden="false" customHeight="false" outlineLevel="0" collapsed="false">
      <c r="A217" s="1" t="s">
        <v>21</v>
      </c>
      <c r="B217" s="1" t="n">
        <v>0.45</v>
      </c>
      <c r="C217" s="1" t="n">
        <v>49.5</v>
      </c>
      <c r="D217" s="1" t="n">
        <v>0.10071</v>
      </c>
      <c r="E217" s="1" t="s">
        <v>22</v>
      </c>
      <c r="F217" s="5" t="s">
        <v>23</v>
      </c>
      <c r="G217" s="5" t="s">
        <v>24</v>
      </c>
      <c r="H217" s="5" t="s">
        <v>25</v>
      </c>
      <c r="I217" s="1" t="n">
        <v>0.0052</v>
      </c>
      <c r="J217" s="1" t="n">
        <v>0</v>
      </c>
      <c r="K217" s="1" t="n">
        <f aca="false">0.03*D217</f>
        <v>0.0030213</v>
      </c>
      <c r="L217" s="1" t="n">
        <v>0.3</v>
      </c>
      <c r="M217" s="1" t="n">
        <v>1.1</v>
      </c>
      <c r="N217" s="1" t="n">
        <v>-1.3</v>
      </c>
      <c r="O217" s="1" t="n">
        <v>0</v>
      </c>
      <c r="P217" s="1" t="n">
        <v>1</v>
      </c>
      <c r="Q217" s="2" t="n">
        <v>280</v>
      </c>
      <c r="R217" s="2" t="n">
        <f aca="false">C217/2/0.938/B217</f>
        <v>58.63539445629</v>
      </c>
      <c r="S217" s="1" t="n">
        <f aca="false">Q217-R217</f>
        <v>221.36460554371</v>
      </c>
      <c r="T217" s="1" t="n">
        <f aca="false">C217/4/Q217/S217</f>
        <v>0.000199654450009632</v>
      </c>
      <c r="U217" s="1" t="n">
        <f aca="false">1/(1+2*(1+C217/R217/R217)*T217/(1-T217))</f>
        <v>0.999595025254369</v>
      </c>
    </row>
    <row r="218" customFormat="false" ht="12.8" hidden="false" customHeight="false" outlineLevel="0" collapsed="false">
      <c r="A218" s="1" t="s">
        <v>21</v>
      </c>
      <c r="B218" s="1" t="n">
        <v>0.45</v>
      </c>
      <c r="C218" s="1" t="n">
        <v>57</v>
      </c>
      <c r="D218" s="1" t="n">
        <v>0.10251</v>
      </c>
      <c r="E218" s="1" t="s">
        <v>22</v>
      </c>
      <c r="F218" s="5" t="s">
        <v>23</v>
      </c>
      <c r="G218" s="5" t="s">
        <v>24</v>
      </c>
      <c r="H218" s="5" t="s">
        <v>25</v>
      </c>
      <c r="I218" s="1" t="n">
        <v>0.0037</v>
      </c>
      <c r="J218" s="1" t="n">
        <v>0</v>
      </c>
      <c r="K218" s="1" t="n">
        <f aca="false">0.03*D218</f>
        <v>0.0030753</v>
      </c>
      <c r="L218" s="1" t="n">
        <v>0.2</v>
      </c>
      <c r="M218" s="1" t="n">
        <v>1</v>
      </c>
      <c r="N218" s="1" t="n">
        <v>-0.7</v>
      </c>
      <c r="O218" s="1" t="n">
        <v>0</v>
      </c>
      <c r="P218" s="1" t="n">
        <v>0.4</v>
      </c>
      <c r="Q218" s="2" t="n">
        <v>280</v>
      </c>
      <c r="R218" s="2" t="n">
        <f aca="false">C218/2/0.938/B218</f>
        <v>67.5195451314854</v>
      </c>
      <c r="S218" s="1" t="n">
        <f aca="false">Q218-R218</f>
        <v>212.480454868515</v>
      </c>
      <c r="T218" s="1" t="n">
        <f aca="false">C218/4/Q218/S218</f>
        <v>0.000239517828472036</v>
      </c>
      <c r="U218" s="1" t="n">
        <f aca="false">1/(1+2*(1+C218/R218/R218)*T218/(1-T218))</f>
        <v>0.999515093985984</v>
      </c>
    </row>
    <row r="219" customFormat="false" ht="12.8" hidden="false" customHeight="false" outlineLevel="0" collapsed="false">
      <c r="A219" s="1" t="s">
        <v>21</v>
      </c>
      <c r="B219" s="1" t="n">
        <v>0.45</v>
      </c>
      <c r="C219" s="1" t="n">
        <v>65.5</v>
      </c>
      <c r="D219" s="1" t="n">
        <v>0.09825</v>
      </c>
      <c r="E219" s="1" t="s">
        <v>22</v>
      </c>
      <c r="F219" s="5" t="s">
        <v>23</v>
      </c>
      <c r="G219" s="5" t="s">
        <v>24</v>
      </c>
      <c r="H219" s="5" t="s">
        <v>25</v>
      </c>
      <c r="I219" s="1" t="n">
        <v>0.0037</v>
      </c>
      <c r="J219" s="1" t="n">
        <v>0</v>
      </c>
      <c r="K219" s="1" t="n">
        <f aca="false">0.03*D219</f>
        <v>0.0029475</v>
      </c>
      <c r="L219" s="1" t="n">
        <v>0.1</v>
      </c>
      <c r="M219" s="1" t="n">
        <v>0.8</v>
      </c>
      <c r="N219" s="1" t="n">
        <v>-0.5</v>
      </c>
      <c r="O219" s="1" t="n">
        <v>0</v>
      </c>
      <c r="P219" s="1" t="n">
        <v>0.4</v>
      </c>
      <c r="Q219" s="2" t="n">
        <v>280</v>
      </c>
      <c r="R219" s="2" t="n">
        <f aca="false">C219/2/0.938/B219</f>
        <v>77.5882492300403</v>
      </c>
      <c r="S219" s="1" t="n">
        <f aca="false">Q219-R219</f>
        <v>202.41175076996</v>
      </c>
      <c r="T219" s="1" t="n">
        <f aca="false">C219/4/Q219/S219</f>
        <v>0.000288926619302886</v>
      </c>
      <c r="U219" s="1" t="n">
        <f aca="false">1/(1+2*(1+C219/R219/R219)*T219/(1-T219))</f>
        <v>0.999416031816939</v>
      </c>
    </row>
    <row r="220" customFormat="false" ht="12.8" hidden="false" customHeight="false" outlineLevel="0" collapsed="false">
      <c r="A220" s="1" t="s">
        <v>21</v>
      </c>
      <c r="B220" s="1" t="n">
        <v>0.45</v>
      </c>
      <c r="C220" s="1" t="n">
        <v>75</v>
      </c>
      <c r="D220" s="1" t="n">
        <v>0.09663</v>
      </c>
      <c r="E220" s="1" t="s">
        <v>22</v>
      </c>
      <c r="F220" s="5" t="s">
        <v>23</v>
      </c>
      <c r="G220" s="5" t="s">
        <v>24</v>
      </c>
      <c r="H220" s="5" t="s">
        <v>25</v>
      </c>
      <c r="I220" s="1" t="n">
        <v>0.0038</v>
      </c>
      <c r="J220" s="1" t="n">
        <v>0</v>
      </c>
      <c r="K220" s="1" t="n">
        <f aca="false">0.03*D220</f>
        <v>0.0028989</v>
      </c>
      <c r="L220" s="1" t="n">
        <v>0</v>
      </c>
      <c r="M220" s="1" t="n">
        <v>0.8</v>
      </c>
      <c r="N220" s="1" t="n">
        <v>-0.2</v>
      </c>
      <c r="O220" s="1" t="n">
        <v>0</v>
      </c>
      <c r="P220" s="1" t="n">
        <v>0.4</v>
      </c>
      <c r="Q220" s="2" t="n">
        <v>280</v>
      </c>
      <c r="R220" s="2" t="n">
        <f aca="false">C220/2/0.938/B220</f>
        <v>88.8415067519545</v>
      </c>
      <c r="S220" s="1" t="n">
        <f aca="false">Q220-R220</f>
        <v>191.158493248045</v>
      </c>
      <c r="T220" s="1" t="n">
        <f aca="false">C220/4/Q220/S220</f>
        <v>0.000350307666567519</v>
      </c>
      <c r="U220" s="1" t="n">
        <f aca="false">1/(1+2*(1+C220/R220/R220)*T220/(1-T220))</f>
        <v>0.999292979580774</v>
      </c>
    </row>
    <row r="221" customFormat="false" ht="12.8" hidden="false" customHeight="false" outlineLevel="0" collapsed="false">
      <c r="A221" s="1" t="s">
        <v>21</v>
      </c>
      <c r="B221" s="1" t="n">
        <v>0.45</v>
      </c>
      <c r="C221" s="1" t="n">
        <v>86</v>
      </c>
      <c r="D221" s="1" t="n">
        <v>0.09667</v>
      </c>
      <c r="E221" s="1" t="s">
        <v>22</v>
      </c>
      <c r="F221" s="5" t="s">
        <v>23</v>
      </c>
      <c r="G221" s="5" t="s">
        <v>24</v>
      </c>
      <c r="H221" s="5" t="s">
        <v>25</v>
      </c>
      <c r="I221" s="1" t="n">
        <v>0.0039</v>
      </c>
      <c r="J221" s="1" t="n">
        <v>0</v>
      </c>
      <c r="K221" s="1" t="n">
        <f aca="false">0.03*D221</f>
        <v>0.0029001</v>
      </c>
      <c r="L221" s="1" t="n">
        <v>0</v>
      </c>
      <c r="M221" s="1" t="n">
        <v>0.7</v>
      </c>
      <c r="N221" s="1" t="n">
        <v>-0.5</v>
      </c>
      <c r="O221" s="1" t="n">
        <v>0</v>
      </c>
      <c r="P221" s="1" t="n">
        <v>0.4</v>
      </c>
      <c r="Q221" s="2" t="n">
        <v>280</v>
      </c>
      <c r="R221" s="2" t="n">
        <f aca="false">C221/2/0.938/B221</f>
        <v>101.871594408908</v>
      </c>
      <c r="S221" s="1" t="n">
        <f aca="false">Q221-R221</f>
        <v>178.128405591092</v>
      </c>
      <c r="T221" s="1" t="n">
        <f aca="false">C221/4/Q221/S221</f>
        <v>0.000431069452572219</v>
      </c>
      <c r="U221" s="1" t="n">
        <f aca="false">1/(1+2*(1+C221/R221/R221)*T221/(1-T221))</f>
        <v>0.999131097398766</v>
      </c>
    </row>
    <row r="222" customFormat="false" ht="12.8" hidden="false" customHeight="false" outlineLevel="0" collapsed="false">
      <c r="A222" s="1" t="s">
        <v>21</v>
      </c>
      <c r="B222" s="1" t="n">
        <v>0.45</v>
      </c>
      <c r="C222" s="1" t="n">
        <v>99</v>
      </c>
      <c r="D222" s="1" t="n">
        <v>0.09943</v>
      </c>
      <c r="E222" s="1" t="s">
        <v>22</v>
      </c>
      <c r="F222" s="5" t="s">
        <v>23</v>
      </c>
      <c r="G222" s="5" t="s">
        <v>24</v>
      </c>
      <c r="H222" s="5" t="s">
        <v>25</v>
      </c>
      <c r="I222" s="1" t="n">
        <v>0.0041</v>
      </c>
      <c r="J222" s="1" t="n">
        <v>0</v>
      </c>
      <c r="K222" s="1" t="n">
        <f aca="false">0.03*D222</f>
        <v>0.0029829</v>
      </c>
      <c r="L222" s="1" t="n">
        <v>-0.1</v>
      </c>
      <c r="M222" s="1" t="n">
        <v>0.6</v>
      </c>
      <c r="N222" s="1" t="n">
        <v>-0.2</v>
      </c>
      <c r="O222" s="1" t="n">
        <v>0</v>
      </c>
      <c r="P222" s="1" t="n">
        <v>0.3</v>
      </c>
      <c r="Q222" s="2" t="n">
        <v>280</v>
      </c>
      <c r="R222" s="2" t="n">
        <f aca="false">C222/2/0.938/B222</f>
        <v>117.27078891258</v>
      </c>
      <c r="S222" s="1" t="n">
        <f aca="false">Q222-R222</f>
        <v>162.72921108742</v>
      </c>
      <c r="T222" s="1" t="n">
        <f aca="false">C222/4/Q222/S222</f>
        <v>0.000543189858490566</v>
      </c>
      <c r="U222" s="1" t="n">
        <f aca="false">1/(1+2*(1+C222/R222/R222)*T222/(1-T222))</f>
        <v>0.998906402319374</v>
      </c>
    </row>
    <row r="223" customFormat="false" ht="12.8" hidden="false" customHeight="false" outlineLevel="0" collapsed="false">
      <c r="A223" s="1" t="s">
        <v>21</v>
      </c>
      <c r="B223" s="1" t="n">
        <v>0.45</v>
      </c>
      <c r="C223" s="1" t="n">
        <v>115.5</v>
      </c>
      <c r="D223" s="1" t="n">
        <v>0.09581</v>
      </c>
      <c r="E223" s="1" t="s">
        <v>22</v>
      </c>
      <c r="F223" s="5" t="s">
        <v>23</v>
      </c>
      <c r="G223" s="5" t="s">
        <v>24</v>
      </c>
      <c r="H223" s="5" t="s">
        <v>25</v>
      </c>
      <c r="I223" s="1" t="n">
        <v>0.0041</v>
      </c>
      <c r="J223" s="1" t="n">
        <v>0</v>
      </c>
      <c r="K223" s="1" t="n">
        <f aca="false">0.03*D223</f>
        <v>0.0028743</v>
      </c>
      <c r="L223" s="1" t="n">
        <v>-0.1</v>
      </c>
      <c r="M223" s="1" t="n">
        <v>0.6</v>
      </c>
      <c r="N223" s="1" t="n">
        <v>-0.5</v>
      </c>
      <c r="O223" s="1" t="n">
        <v>0</v>
      </c>
      <c r="P223" s="1" t="n">
        <v>0.2</v>
      </c>
      <c r="Q223" s="2" t="n">
        <v>280</v>
      </c>
      <c r="R223" s="2" t="n">
        <f aca="false">C223/2/0.938/B223</f>
        <v>136.81592039801</v>
      </c>
      <c r="S223" s="1" t="n">
        <f aca="false">Q223-R223</f>
        <v>143.18407960199</v>
      </c>
      <c r="T223" s="1" t="n">
        <f aca="false">C223/4/Q223/S223</f>
        <v>0.000720226719944406</v>
      </c>
      <c r="U223" s="1" t="n">
        <f aca="false">1/(1+2*(1+C223/R223/R223)*T223/(1-T223))</f>
        <v>0.998551714446921</v>
      </c>
    </row>
    <row r="224" customFormat="false" ht="12.8" hidden="false" customHeight="false" outlineLevel="0" collapsed="false">
      <c r="A224" s="1" t="s">
        <v>21</v>
      </c>
      <c r="B224" s="1" t="n">
        <v>0.45</v>
      </c>
      <c r="C224" s="1" t="n">
        <v>137.5</v>
      </c>
      <c r="D224" s="1" t="n">
        <v>0.08823</v>
      </c>
      <c r="E224" s="1" t="s">
        <v>22</v>
      </c>
      <c r="F224" s="5" t="s">
        <v>23</v>
      </c>
      <c r="G224" s="5" t="s">
        <v>24</v>
      </c>
      <c r="H224" s="5" t="s">
        <v>25</v>
      </c>
      <c r="I224" s="1" t="n">
        <v>0.0049</v>
      </c>
      <c r="J224" s="1" t="n">
        <v>0</v>
      </c>
      <c r="K224" s="1" t="n">
        <f aca="false">0.03*D224</f>
        <v>0.0026469</v>
      </c>
      <c r="L224" s="1" t="n">
        <v>-0.2</v>
      </c>
      <c r="M224" s="1" t="n">
        <v>0.5</v>
      </c>
      <c r="N224" s="1" t="n">
        <v>-0.1</v>
      </c>
      <c r="O224" s="1" t="n">
        <v>0</v>
      </c>
      <c r="P224" s="1" t="n">
        <v>0</v>
      </c>
      <c r="Q224" s="2" t="n">
        <v>280</v>
      </c>
      <c r="R224" s="2" t="n">
        <f aca="false">C224/2/0.938/B224</f>
        <v>162.876095711917</v>
      </c>
      <c r="S224" s="1" t="n">
        <f aca="false">Q224-R224</f>
        <v>117.123904288083</v>
      </c>
      <c r="T224" s="1" t="n">
        <f aca="false">C224/4/Q224/S224</f>
        <v>0.00104818788179133</v>
      </c>
      <c r="U224" s="1" t="n">
        <f aca="false">1/(1+2*(1+C224/R224/R224)*T224/(1-T224))</f>
        <v>0.997894987871594</v>
      </c>
    </row>
    <row r="225" customFormat="false" ht="12.8" hidden="false" customHeight="false" outlineLevel="0" collapsed="false">
      <c r="A225" s="1" t="s">
        <v>21</v>
      </c>
      <c r="B225" s="1" t="n">
        <v>0.45</v>
      </c>
      <c r="C225" s="1" t="n">
        <v>175</v>
      </c>
      <c r="D225" s="1" t="n">
        <v>0.09061</v>
      </c>
      <c r="E225" s="1" t="s">
        <v>22</v>
      </c>
      <c r="F225" s="5" t="s">
        <v>23</v>
      </c>
      <c r="G225" s="5" t="s">
        <v>24</v>
      </c>
      <c r="H225" s="5" t="s">
        <v>25</v>
      </c>
      <c r="I225" s="1" t="n">
        <v>0.0046</v>
      </c>
      <c r="J225" s="1" t="n">
        <v>0</v>
      </c>
      <c r="K225" s="1" t="n">
        <f aca="false">0.03*D225</f>
        <v>0.0027183</v>
      </c>
      <c r="L225" s="1" t="n">
        <v>-0.2</v>
      </c>
      <c r="M225" s="1" t="n">
        <v>0.5</v>
      </c>
      <c r="N225" s="1" t="n">
        <v>-0.2</v>
      </c>
      <c r="O225" s="1" t="n">
        <v>0</v>
      </c>
      <c r="P225" s="1" t="n">
        <v>0</v>
      </c>
      <c r="Q225" s="2" t="n">
        <v>280</v>
      </c>
      <c r="R225" s="2" t="n">
        <f aca="false">C225/2/0.938/B225</f>
        <v>207.296849087894</v>
      </c>
      <c r="S225" s="1" t="n">
        <f aca="false">Q225-R225</f>
        <v>72.7031509121061</v>
      </c>
      <c r="T225" s="1" t="n">
        <f aca="false">C225/4/Q225/S225</f>
        <v>0.00214915031934307</v>
      </c>
      <c r="U225" s="1" t="n">
        <f aca="false">1/(1+2*(1+C225/R225/R225)*T225/(1-T225))</f>
        <v>0.995693525516036</v>
      </c>
    </row>
    <row r="226" customFormat="false" ht="12.8" hidden="false" customHeight="false" outlineLevel="0" collapsed="false">
      <c r="A226" s="1" t="s">
        <v>21</v>
      </c>
      <c r="B226" s="1" t="n">
        <v>0.55</v>
      </c>
      <c r="C226" s="1" t="n">
        <v>43</v>
      </c>
      <c r="D226" s="1" t="n">
        <v>0.05251</v>
      </c>
      <c r="E226" s="1" t="s">
        <v>22</v>
      </c>
      <c r="F226" s="5" t="s">
        <v>23</v>
      </c>
      <c r="G226" s="5" t="s">
        <v>24</v>
      </c>
      <c r="H226" s="5" t="s">
        <v>25</v>
      </c>
      <c r="I226" s="1" t="n">
        <v>0.0039</v>
      </c>
      <c r="J226" s="1" t="n">
        <v>0</v>
      </c>
      <c r="K226" s="1" t="n">
        <f aca="false">0.03*D226</f>
        <v>0.0015753</v>
      </c>
      <c r="L226" s="1" t="n">
        <v>1.5</v>
      </c>
      <c r="M226" s="1" t="n">
        <v>2.8</v>
      </c>
      <c r="N226" s="1" t="n">
        <v>-0.6</v>
      </c>
      <c r="O226" s="1" t="n">
        <v>0</v>
      </c>
      <c r="P226" s="1" t="n">
        <v>1</v>
      </c>
      <c r="Q226" s="2" t="n">
        <v>280</v>
      </c>
      <c r="R226" s="2" t="n">
        <f aca="false">C226/2/0.938/B226</f>
        <v>41.6747431672805</v>
      </c>
      <c r="S226" s="1" t="n">
        <f aca="false">Q226-R226</f>
        <v>238.32525683272</v>
      </c>
      <c r="T226" s="1" t="n">
        <f aca="false">C226/4/Q226/S226</f>
        <v>0.000161094370160713</v>
      </c>
      <c r="U226" s="1" t="n">
        <f aca="false">1/(1+2*(1+C226/R226/R226)*T226/(1-T226))</f>
        <v>0.999669890193747</v>
      </c>
    </row>
    <row r="227" customFormat="false" ht="12.8" hidden="false" customHeight="false" outlineLevel="0" collapsed="false">
      <c r="A227" s="1" t="s">
        <v>21</v>
      </c>
      <c r="B227" s="1" t="n">
        <v>0.55</v>
      </c>
      <c r="C227" s="1" t="n">
        <v>49.5</v>
      </c>
      <c r="D227" s="1" t="n">
        <v>0.05634</v>
      </c>
      <c r="E227" s="1" t="s">
        <v>22</v>
      </c>
      <c r="F227" s="5" t="s">
        <v>23</v>
      </c>
      <c r="G227" s="5" t="s">
        <v>24</v>
      </c>
      <c r="H227" s="5" t="s">
        <v>25</v>
      </c>
      <c r="I227" s="1" t="n">
        <v>0.0043</v>
      </c>
      <c r="J227" s="1" t="n">
        <v>0</v>
      </c>
      <c r="K227" s="1" t="n">
        <f aca="false">0.03*D227</f>
        <v>0.0016902</v>
      </c>
      <c r="L227" s="1" t="n">
        <v>1.3</v>
      </c>
      <c r="M227" s="1" t="n">
        <v>2.5</v>
      </c>
      <c r="N227" s="1" t="n">
        <v>-0.7</v>
      </c>
      <c r="O227" s="1" t="n">
        <v>0</v>
      </c>
      <c r="P227" s="1" t="n">
        <v>1</v>
      </c>
      <c r="Q227" s="2" t="n">
        <v>280</v>
      </c>
      <c r="R227" s="2" t="n">
        <f aca="false">C227/2/0.938/B227</f>
        <v>47.9744136460554</v>
      </c>
      <c r="S227" s="1" t="n">
        <f aca="false">Q227-R227</f>
        <v>232.025586353945</v>
      </c>
      <c r="T227" s="1" t="n">
        <f aca="false">C227/4/Q227/S227</f>
        <v>0.000190480839919133</v>
      </c>
      <c r="U227" s="1" t="n">
        <f aca="false">1/(1+2*(1+C227/R227/R227)*T227/(1-T227))</f>
        <v>0.999610922163637</v>
      </c>
    </row>
    <row r="228" customFormat="false" ht="12.8" hidden="false" customHeight="false" outlineLevel="0" collapsed="false">
      <c r="A228" s="1" t="s">
        <v>21</v>
      </c>
      <c r="B228" s="1" t="n">
        <v>0.55</v>
      </c>
      <c r="C228" s="1" t="n">
        <v>57</v>
      </c>
      <c r="D228" s="1" t="n">
        <v>0.05492</v>
      </c>
      <c r="E228" s="1" t="s">
        <v>22</v>
      </c>
      <c r="F228" s="5" t="s">
        <v>23</v>
      </c>
      <c r="G228" s="5" t="s">
        <v>24</v>
      </c>
      <c r="H228" s="5" t="s">
        <v>25</v>
      </c>
      <c r="I228" s="1" t="n">
        <v>0.0027</v>
      </c>
      <c r="J228" s="1" t="n">
        <v>0</v>
      </c>
      <c r="K228" s="1" t="n">
        <f aca="false">0.03*D228</f>
        <v>0.0016476</v>
      </c>
      <c r="L228" s="1" t="n">
        <v>1</v>
      </c>
      <c r="M228" s="1" t="n">
        <v>2.2</v>
      </c>
      <c r="N228" s="1" t="n">
        <v>-0.5</v>
      </c>
      <c r="O228" s="1" t="n">
        <v>0</v>
      </c>
      <c r="P228" s="1" t="n">
        <v>0.4</v>
      </c>
      <c r="Q228" s="2" t="n">
        <v>280</v>
      </c>
      <c r="R228" s="2" t="n">
        <f aca="false">C228/2/0.938/B228</f>
        <v>55.2432641984881</v>
      </c>
      <c r="S228" s="1" t="n">
        <f aca="false">Q228-R228</f>
        <v>224.756735801512</v>
      </c>
      <c r="T228" s="1" t="n">
        <f aca="false">C228/4/Q228/S228</f>
        <v>0.000226435292189872</v>
      </c>
      <c r="U228" s="1" t="n">
        <f aca="false">1/(1+2*(1+C228/R228/R228)*T228/(1-T228))</f>
        <v>0.999538779312866</v>
      </c>
    </row>
    <row r="229" customFormat="false" ht="12.8" hidden="false" customHeight="false" outlineLevel="0" collapsed="false">
      <c r="A229" s="1" t="s">
        <v>21</v>
      </c>
      <c r="B229" s="1" t="n">
        <v>0.55</v>
      </c>
      <c r="C229" s="1" t="n">
        <v>65.5</v>
      </c>
      <c r="D229" s="1" t="n">
        <v>0.05051</v>
      </c>
      <c r="E229" s="1" t="s">
        <v>22</v>
      </c>
      <c r="F229" s="5" t="s">
        <v>23</v>
      </c>
      <c r="G229" s="5" t="s">
        <v>24</v>
      </c>
      <c r="H229" s="5" t="s">
        <v>25</v>
      </c>
      <c r="I229" s="1" t="n">
        <v>0.0027</v>
      </c>
      <c r="J229" s="1" t="n">
        <v>0</v>
      </c>
      <c r="K229" s="1" t="n">
        <f aca="false">0.03*D229</f>
        <v>0.0015153</v>
      </c>
      <c r="L229" s="1" t="n">
        <v>0.8</v>
      </c>
      <c r="M229" s="1" t="n">
        <v>1.9</v>
      </c>
      <c r="N229" s="1" t="n">
        <v>-0.5</v>
      </c>
      <c r="O229" s="1" t="n">
        <v>0</v>
      </c>
      <c r="P229" s="1" t="n">
        <v>0.4</v>
      </c>
      <c r="Q229" s="2" t="n">
        <v>280</v>
      </c>
      <c r="R229" s="2" t="n">
        <f aca="false">C229/2/0.938/B229</f>
        <v>63.4812948245784</v>
      </c>
      <c r="S229" s="1" t="n">
        <f aca="false">Q229-R229</f>
        <v>216.518705175422</v>
      </c>
      <c r="T229" s="1" t="n">
        <f aca="false">C229/4/Q229/S229</f>
        <v>0.000270102034878516</v>
      </c>
      <c r="U229" s="1" t="n">
        <f aca="false">1/(1+2*(1+C229/R229/R229)*T229/(1-T229))</f>
        <v>0.999451168725074</v>
      </c>
    </row>
    <row r="230" customFormat="false" ht="12.8" hidden="false" customHeight="false" outlineLevel="0" collapsed="false">
      <c r="A230" s="1" t="s">
        <v>21</v>
      </c>
      <c r="B230" s="1" t="n">
        <v>0.55</v>
      </c>
      <c r="C230" s="1" t="n">
        <v>75</v>
      </c>
      <c r="D230" s="1" t="n">
        <v>0.05669</v>
      </c>
      <c r="E230" s="1" t="s">
        <v>22</v>
      </c>
      <c r="F230" s="5" t="s">
        <v>23</v>
      </c>
      <c r="G230" s="5" t="s">
        <v>24</v>
      </c>
      <c r="H230" s="5" t="s">
        <v>25</v>
      </c>
      <c r="I230" s="1" t="n">
        <v>0.0031</v>
      </c>
      <c r="J230" s="1" t="n">
        <v>0</v>
      </c>
      <c r="K230" s="1" t="n">
        <f aca="false">0.03*D230</f>
        <v>0.0017007</v>
      </c>
      <c r="L230" s="1" t="n">
        <v>0.6</v>
      </c>
      <c r="M230" s="1" t="n">
        <v>1.7</v>
      </c>
      <c r="N230" s="1" t="n">
        <v>-0.1</v>
      </c>
      <c r="O230" s="1" t="n">
        <v>0</v>
      </c>
      <c r="P230" s="1" t="n">
        <v>0.4</v>
      </c>
      <c r="Q230" s="2" t="n">
        <v>280</v>
      </c>
      <c r="R230" s="2" t="n">
        <f aca="false">C230/2/0.938/B230</f>
        <v>72.6885055243264</v>
      </c>
      <c r="S230" s="1" t="n">
        <f aca="false">Q230-R230</f>
        <v>207.311494475674</v>
      </c>
      <c r="T230" s="1" t="n">
        <f aca="false">C230/4/Q230/S230</f>
        <v>0.000323012893634528</v>
      </c>
      <c r="U230" s="1" t="n">
        <f aca="false">1/(1+2*(1+C230/R230/R230)*T230/(1-T230))</f>
        <v>0.999345021567978</v>
      </c>
    </row>
    <row r="231" customFormat="false" ht="12.8" hidden="false" customHeight="false" outlineLevel="0" collapsed="false">
      <c r="A231" s="1" t="s">
        <v>21</v>
      </c>
      <c r="B231" s="1" t="n">
        <v>0.55</v>
      </c>
      <c r="C231" s="1" t="n">
        <v>86</v>
      </c>
      <c r="D231" s="1" t="n">
        <v>0.04728</v>
      </c>
      <c r="E231" s="1" t="s">
        <v>22</v>
      </c>
      <c r="F231" s="5" t="s">
        <v>23</v>
      </c>
      <c r="G231" s="5" t="s">
        <v>24</v>
      </c>
      <c r="H231" s="5" t="s">
        <v>25</v>
      </c>
      <c r="I231" s="1" t="n">
        <v>0.0028</v>
      </c>
      <c r="J231" s="1" t="n">
        <v>0</v>
      </c>
      <c r="K231" s="1" t="n">
        <f aca="false">0.03*D231</f>
        <v>0.0014184</v>
      </c>
      <c r="L231" s="1" t="n">
        <v>0.5</v>
      </c>
      <c r="M231" s="1" t="n">
        <v>1.5</v>
      </c>
      <c r="N231" s="1" t="n">
        <v>0</v>
      </c>
      <c r="O231" s="1" t="n">
        <v>0</v>
      </c>
      <c r="P231" s="1" t="n">
        <v>0.4</v>
      </c>
      <c r="Q231" s="2" t="n">
        <v>280</v>
      </c>
      <c r="R231" s="2" t="n">
        <f aca="false">C231/2/0.938/B231</f>
        <v>83.349486334561</v>
      </c>
      <c r="S231" s="1" t="n">
        <f aca="false">Q231-R231</f>
        <v>196.650513665439</v>
      </c>
      <c r="T231" s="1" t="n">
        <f aca="false">C231/4/Q231/S231</f>
        <v>0.00039046790600481</v>
      </c>
      <c r="U231" s="1" t="n">
        <f aca="false">1/(1+2*(1+C231/R231/R231)*T231/(1-T231))</f>
        <v>0.999209713048703</v>
      </c>
    </row>
    <row r="232" customFormat="false" ht="12.8" hidden="false" customHeight="false" outlineLevel="0" collapsed="false">
      <c r="A232" s="1" t="s">
        <v>21</v>
      </c>
      <c r="B232" s="1" t="n">
        <v>0.55</v>
      </c>
      <c r="C232" s="1" t="n">
        <v>99</v>
      </c>
      <c r="D232" s="1" t="n">
        <v>0.0495</v>
      </c>
      <c r="E232" s="1" t="s">
        <v>22</v>
      </c>
      <c r="F232" s="5" t="s">
        <v>23</v>
      </c>
      <c r="G232" s="5" t="s">
        <v>24</v>
      </c>
      <c r="H232" s="5" t="s">
        <v>25</v>
      </c>
      <c r="I232" s="1" t="n">
        <v>0.0031</v>
      </c>
      <c r="J232" s="1" t="n">
        <v>0</v>
      </c>
      <c r="K232" s="1" t="n">
        <f aca="false">0.03*D232</f>
        <v>0.001485</v>
      </c>
      <c r="L232" s="1" t="n">
        <v>0.3</v>
      </c>
      <c r="M232" s="1" t="n">
        <v>1.3</v>
      </c>
      <c r="N232" s="1" t="n">
        <v>0.1</v>
      </c>
      <c r="O232" s="1" t="n">
        <v>0</v>
      </c>
      <c r="P232" s="1" t="n">
        <v>0.3</v>
      </c>
      <c r="Q232" s="2" t="n">
        <v>280</v>
      </c>
      <c r="R232" s="2" t="n">
        <f aca="false">C232/2/0.938/B232</f>
        <v>95.9488272921109</v>
      </c>
      <c r="S232" s="1" t="n">
        <f aca="false">Q232-R232</f>
        <v>184.051172707889</v>
      </c>
      <c r="T232" s="1" t="n">
        <f aca="false">C232/4/Q232/S232</f>
        <v>0.000480262395736793</v>
      </c>
      <c r="U232" s="1" t="n">
        <f aca="false">1/(1+2*(1+C232/R232/R232)*T232/(1-T232))</f>
        <v>0.99902962212135</v>
      </c>
    </row>
    <row r="233" customFormat="false" ht="12.8" hidden="false" customHeight="false" outlineLevel="0" collapsed="false">
      <c r="A233" s="1" t="s">
        <v>21</v>
      </c>
      <c r="B233" s="1" t="n">
        <v>0.55</v>
      </c>
      <c r="C233" s="1" t="n">
        <v>115.5</v>
      </c>
      <c r="D233" s="1" t="n">
        <v>0.04637</v>
      </c>
      <c r="E233" s="1" t="s">
        <v>22</v>
      </c>
      <c r="F233" s="5" t="s">
        <v>23</v>
      </c>
      <c r="G233" s="5" t="s">
        <v>24</v>
      </c>
      <c r="H233" s="5" t="s">
        <v>25</v>
      </c>
      <c r="I233" s="1" t="n">
        <v>0.0031</v>
      </c>
      <c r="J233" s="1" t="n">
        <v>0</v>
      </c>
      <c r="K233" s="1" t="n">
        <f aca="false">0.03*D233</f>
        <v>0.0013911</v>
      </c>
      <c r="L233" s="1" t="n">
        <v>0.2</v>
      </c>
      <c r="M233" s="1" t="n">
        <v>1.2</v>
      </c>
      <c r="N233" s="1" t="n">
        <v>-0.1</v>
      </c>
      <c r="O233" s="1" t="n">
        <v>0</v>
      </c>
      <c r="P233" s="1" t="n">
        <v>0.2</v>
      </c>
      <c r="Q233" s="2" t="n">
        <v>280</v>
      </c>
      <c r="R233" s="2" t="n">
        <f aca="false">C233/2/0.938/B233</f>
        <v>111.940298507463</v>
      </c>
      <c r="S233" s="1" t="n">
        <f aca="false">Q233-R233</f>
        <v>168.059701492537</v>
      </c>
      <c r="T233" s="1" t="n">
        <f aca="false">C233/4/Q233/S233</f>
        <v>0.000613621225577265</v>
      </c>
      <c r="U233" s="1" t="n">
        <f aca="false">1/(1+2*(1+C233/R233/R233)*T233/(1-T233))</f>
        <v>0.998762219078338</v>
      </c>
    </row>
    <row r="234" customFormat="false" ht="12.8" hidden="false" customHeight="false" outlineLevel="0" collapsed="false">
      <c r="A234" s="1" t="s">
        <v>21</v>
      </c>
      <c r="B234" s="1" t="n">
        <v>0.55</v>
      </c>
      <c r="C234" s="1" t="n">
        <v>137.5</v>
      </c>
      <c r="D234" s="1" t="n">
        <v>0.04308</v>
      </c>
      <c r="E234" s="1" t="s">
        <v>22</v>
      </c>
      <c r="F234" s="5" t="s">
        <v>23</v>
      </c>
      <c r="G234" s="5" t="s">
        <v>24</v>
      </c>
      <c r="H234" s="5" t="s">
        <v>25</v>
      </c>
      <c r="I234" s="1" t="n">
        <v>0.0037</v>
      </c>
      <c r="J234" s="1" t="n">
        <v>0</v>
      </c>
      <c r="K234" s="1" t="n">
        <f aca="false">0.03*D234</f>
        <v>0.0012924</v>
      </c>
      <c r="L234" s="1" t="n">
        <v>0.1</v>
      </c>
      <c r="M234" s="1" t="n">
        <v>1</v>
      </c>
      <c r="N234" s="1" t="n">
        <v>-0.2</v>
      </c>
      <c r="O234" s="1" t="n">
        <v>0</v>
      </c>
      <c r="P234" s="1" t="n">
        <v>1</v>
      </c>
      <c r="Q234" s="2" t="n">
        <v>280</v>
      </c>
      <c r="R234" s="2" t="n">
        <f aca="false">C234/2/0.938/B234</f>
        <v>133.262260127932</v>
      </c>
      <c r="S234" s="1" t="n">
        <f aca="false">Q234-R234</f>
        <v>146.737739872068</v>
      </c>
      <c r="T234" s="1" t="n">
        <f aca="false">C234/4/Q234/S234</f>
        <v>0.000836648140075559</v>
      </c>
      <c r="U234" s="1" t="n">
        <f aca="false">1/(1+2*(1+C234/R234/R234)*T234/(1-T234))</f>
        <v>0.998315179440589</v>
      </c>
    </row>
    <row r="235" customFormat="false" ht="12.8" hidden="false" customHeight="false" outlineLevel="0" collapsed="false">
      <c r="A235" s="1" t="s">
        <v>21</v>
      </c>
      <c r="B235" s="1" t="n">
        <v>0.55</v>
      </c>
      <c r="C235" s="1" t="n">
        <v>175</v>
      </c>
      <c r="D235" s="1" t="n">
        <v>0.03951</v>
      </c>
      <c r="E235" s="1" t="s">
        <v>22</v>
      </c>
      <c r="F235" s="5" t="s">
        <v>23</v>
      </c>
      <c r="G235" s="5" t="s">
        <v>24</v>
      </c>
      <c r="H235" s="5" t="s">
        <v>25</v>
      </c>
      <c r="I235" s="1" t="n">
        <v>0.0031</v>
      </c>
      <c r="J235" s="1" t="n">
        <v>0</v>
      </c>
      <c r="K235" s="1" t="n">
        <f aca="false">0.03*D235</f>
        <v>0.0011853</v>
      </c>
      <c r="L235" s="1" t="n">
        <v>-0.1</v>
      </c>
      <c r="M235" s="1" t="n">
        <v>0.9</v>
      </c>
      <c r="N235" s="1" t="n">
        <v>-0.5</v>
      </c>
      <c r="O235" s="1" t="n">
        <v>0</v>
      </c>
      <c r="P235" s="1" t="n">
        <v>0</v>
      </c>
      <c r="Q235" s="2" t="n">
        <v>280</v>
      </c>
      <c r="R235" s="2" t="n">
        <f aca="false">C235/2/0.938/B235</f>
        <v>169.606512890095</v>
      </c>
      <c r="S235" s="1" t="n">
        <f aca="false">Q235-R235</f>
        <v>110.393487109905</v>
      </c>
      <c r="T235" s="1" t="n">
        <f aca="false">C235/4/Q235/S235</f>
        <v>0.00141539147000983</v>
      </c>
      <c r="U235" s="1" t="n">
        <f aca="false">1/(1+2*(1+C235/R235/R235)*T235/(1-T235))</f>
        <v>0.997156070261689</v>
      </c>
    </row>
    <row r="236" customFormat="false" ht="12.8" hidden="false" customHeight="false" outlineLevel="0" collapsed="false">
      <c r="A236" s="1" t="s">
        <v>21</v>
      </c>
      <c r="B236" s="1" t="n">
        <v>0.55</v>
      </c>
      <c r="C236" s="1" t="n">
        <v>230</v>
      </c>
      <c r="D236" s="1" t="n">
        <v>0.04192</v>
      </c>
      <c r="E236" s="1" t="s">
        <v>22</v>
      </c>
      <c r="F236" s="5" t="s">
        <v>23</v>
      </c>
      <c r="G236" s="5" t="s">
        <v>24</v>
      </c>
      <c r="H236" s="5" t="s">
        <v>25</v>
      </c>
      <c r="I236" s="1" t="n">
        <v>0.0046</v>
      </c>
      <c r="J236" s="1" t="n">
        <v>0</v>
      </c>
      <c r="K236" s="1" t="n">
        <f aca="false">0.03*D236</f>
        <v>0.0012576</v>
      </c>
      <c r="L236" s="1" t="n">
        <v>-0.2</v>
      </c>
      <c r="M236" s="1" t="n">
        <v>0.7</v>
      </c>
      <c r="N236" s="1" t="n">
        <v>-0.5</v>
      </c>
      <c r="O236" s="1" t="n">
        <v>0</v>
      </c>
      <c r="P236" s="1" t="n">
        <v>0</v>
      </c>
      <c r="Q236" s="2" t="n">
        <v>280</v>
      </c>
      <c r="R236" s="2" t="n">
        <f aca="false">C236/2/0.938/B236</f>
        <v>222.911416941268</v>
      </c>
      <c r="S236" s="1" t="n">
        <f aca="false">Q236-R236</f>
        <v>57.0885830587324</v>
      </c>
      <c r="T236" s="1" t="n">
        <f aca="false">C236/4/Q236/S236</f>
        <v>0.00359716657612386</v>
      </c>
      <c r="U236" s="1" t="n">
        <f aca="false">1/(1+2*(1+C236/R236/R236)*T236/(1-T236))</f>
        <v>0.992798510888363</v>
      </c>
    </row>
    <row r="237" customFormat="false" ht="12.8" hidden="false" customHeight="false" outlineLevel="0" collapsed="false">
      <c r="A237" s="1" t="s">
        <v>21</v>
      </c>
      <c r="B237" s="1" t="n">
        <v>0.65</v>
      </c>
      <c r="C237" s="1" t="n">
        <v>49.5</v>
      </c>
      <c r="D237" s="1" t="n">
        <v>0.02537</v>
      </c>
      <c r="E237" s="1" t="s">
        <v>22</v>
      </c>
      <c r="F237" s="5" t="s">
        <v>23</v>
      </c>
      <c r="G237" s="5" t="s">
        <v>24</v>
      </c>
      <c r="H237" s="5" t="s">
        <v>25</v>
      </c>
      <c r="I237" s="1" t="n">
        <v>0.0025</v>
      </c>
      <c r="J237" s="1" t="n">
        <v>0</v>
      </c>
      <c r="K237" s="1" t="n">
        <f aca="false">0.03*D237</f>
        <v>0.0007611</v>
      </c>
      <c r="L237" s="1" t="n">
        <v>3.1</v>
      </c>
      <c r="M237" s="1" t="n">
        <v>5.2</v>
      </c>
      <c r="N237" s="1" t="n">
        <v>3.9</v>
      </c>
      <c r="O237" s="1" t="n">
        <v>0</v>
      </c>
      <c r="P237" s="1" t="n">
        <v>1</v>
      </c>
      <c r="Q237" s="2" t="n">
        <v>280</v>
      </c>
      <c r="R237" s="2" t="n">
        <f aca="false">C237/2/0.938/B237</f>
        <v>40.5937346235854</v>
      </c>
      <c r="S237" s="1" t="n">
        <f aca="false">Q237-R237</f>
        <v>239.406265376415</v>
      </c>
      <c r="T237" s="1" t="n">
        <f aca="false">C237/4/Q237/S237</f>
        <v>0.000184608487593001</v>
      </c>
      <c r="U237" s="1" t="n">
        <f aca="false">1/(1+2*(1+C237/R237/R237)*T237/(1-T237))</f>
        <v>0.999619766483873</v>
      </c>
    </row>
    <row r="238" customFormat="false" ht="12.8" hidden="false" customHeight="false" outlineLevel="0" collapsed="false">
      <c r="A238" s="1" t="s">
        <v>21</v>
      </c>
      <c r="B238" s="1" t="n">
        <v>0.65</v>
      </c>
      <c r="C238" s="1" t="n">
        <v>57</v>
      </c>
      <c r="D238" s="1" t="n">
        <v>0.02488</v>
      </c>
      <c r="E238" s="1" t="s">
        <v>22</v>
      </c>
      <c r="F238" s="5" t="s">
        <v>23</v>
      </c>
      <c r="G238" s="5" t="s">
        <v>24</v>
      </c>
      <c r="H238" s="5" t="s">
        <v>25</v>
      </c>
      <c r="I238" s="1" t="n">
        <v>0.0017</v>
      </c>
      <c r="J238" s="1" t="n">
        <v>0</v>
      </c>
      <c r="K238" s="1" t="n">
        <f aca="false">0.03*D238</f>
        <v>0.0007464</v>
      </c>
      <c r="L238" s="1" t="n">
        <v>2.6</v>
      </c>
      <c r="M238" s="1" t="n">
        <v>4.5</v>
      </c>
      <c r="N238" s="1" t="n">
        <v>3</v>
      </c>
      <c r="O238" s="1" t="n">
        <v>0</v>
      </c>
      <c r="P238" s="1" t="n">
        <v>0.4</v>
      </c>
      <c r="Q238" s="2" t="n">
        <v>280</v>
      </c>
      <c r="R238" s="2" t="n">
        <f aca="false">C238/2/0.938/B238</f>
        <v>46.7443004756438</v>
      </c>
      <c r="S238" s="1" t="n">
        <f aca="false">Q238-R238</f>
        <v>233.255699524356</v>
      </c>
      <c r="T238" s="1" t="n">
        <f aca="false">C238/4/Q238/S238</f>
        <v>0.000218184838555437</v>
      </c>
      <c r="U238" s="1" t="n">
        <f aca="false">1/(1+2*(1+C238/R238/R238)*T238/(1-T238))</f>
        <v>0.99955234968674</v>
      </c>
    </row>
    <row r="239" customFormat="false" ht="12.8" hidden="false" customHeight="false" outlineLevel="0" collapsed="false">
      <c r="A239" s="1" t="s">
        <v>21</v>
      </c>
      <c r="B239" s="1" t="n">
        <v>0.65</v>
      </c>
      <c r="C239" s="1" t="n">
        <v>65.5</v>
      </c>
      <c r="D239" s="1" t="n">
        <v>0.02244</v>
      </c>
      <c r="E239" s="1" t="s">
        <v>22</v>
      </c>
      <c r="F239" s="5" t="s">
        <v>23</v>
      </c>
      <c r="G239" s="5" t="s">
        <v>24</v>
      </c>
      <c r="H239" s="5" t="s">
        <v>25</v>
      </c>
      <c r="I239" s="1" t="n">
        <v>0.0017</v>
      </c>
      <c r="J239" s="1" t="n">
        <v>0</v>
      </c>
      <c r="K239" s="1" t="n">
        <f aca="false">0.03*D239</f>
        <v>0.0006732</v>
      </c>
      <c r="L239" s="1" t="n">
        <v>2.2</v>
      </c>
      <c r="M239" s="1" t="n">
        <v>4</v>
      </c>
      <c r="N239" s="1" t="n">
        <v>1.9</v>
      </c>
      <c r="O239" s="1" t="n">
        <v>0</v>
      </c>
      <c r="P239" s="1" t="n">
        <v>0.4</v>
      </c>
      <c r="Q239" s="2" t="n">
        <v>280</v>
      </c>
      <c r="R239" s="2" t="n">
        <f aca="false">C239/2/0.938/B239</f>
        <v>53.7149417746433</v>
      </c>
      <c r="S239" s="1" t="n">
        <f aca="false">Q239-R239</f>
        <v>226.285058225357</v>
      </c>
      <c r="T239" s="1" t="n">
        <f aca="false">C239/4/Q239/S239</f>
        <v>0.000258444562428424</v>
      </c>
      <c r="U239" s="1" t="n">
        <f aca="false">1/(1+2*(1+C239/R239/R239)*T239/(1-T239))</f>
        <v>0.999471519594615</v>
      </c>
    </row>
    <row r="240" customFormat="false" ht="12.8" hidden="false" customHeight="false" outlineLevel="0" collapsed="false">
      <c r="A240" s="1" t="s">
        <v>21</v>
      </c>
      <c r="B240" s="1" t="n">
        <v>0.65</v>
      </c>
      <c r="C240" s="1" t="n">
        <v>75</v>
      </c>
      <c r="D240" s="1" t="n">
        <v>0.0238</v>
      </c>
      <c r="E240" s="1" t="s">
        <v>22</v>
      </c>
      <c r="F240" s="5" t="s">
        <v>23</v>
      </c>
      <c r="G240" s="5" t="s">
        <v>24</v>
      </c>
      <c r="H240" s="5" t="s">
        <v>25</v>
      </c>
      <c r="I240" s="1" t="n">
        <v>0.0018</v>
      </c>
      <c r="J240" s="1" t="n">
        <v>0</v>
      </c>
      <c r="K240" s="1" t="n">
        <f aca="false">0.03*D240</f>
        <v>0.000714</v>
      </c>
      <c r="L240" s="1" t="n">
        <v>1.8</v>
      </c>
      <c r="M240" s="1" t="n">
        <v>3.5</v>
      </c>
      <c r="N240" s="1" t="n">
        <v>1.4</v>
      </c>
      <c r="O240" s="1" t="n">
        <v>0</v>
      </c>
      <c r="P240" s="1" t="n">
        <v>0.3</v>
      </c>
      <c r="Q240" s="2" t="n">
        <v>280</v>
      </c>
      <c r="R240" s="2" t="n">
        <f aca="false">C240/2/0.938/B240</f>
        <v>61.5056585205839</v>
      </c>
      <c r="S240" s="1" t="n">
        <f aca="false">Q240-R240</f>
        <v>218.494341479416</v>
      </c>
      <c r="T240" s="1" t="n">
        <f aca="false">C240/4/Q240/S240</f>
        <v>0.000306480640463608</v>
      </c>
      <c r="U240" s="1" t="n">
        <f aca="false">1/(1+2*(1+C240/R240/R240)*T240/(1-T240))</f>
        <v>0.999375085378677</v>
      </c>
    </row>
    <row r="241" customFormat="false" ht="12.8" hidden="false" customHeight="false" outlineLevel="0" collapsed="false">
      <c r="A241" s="1" t="s">
        <v>21</v>
      </c>
      <c r="B241" s="1" t="n">
        <v>0.65</v>
      </c>
      <c r="C241" s="1" t="n">
        <v>86</v>
      </c>
      <c r="D241" s="1" t="n">
        <v>0.02282</v>
      </c>
      <c r="E241" s="1" t="s">
        <v>22</v>
      </c>
      <c r="F241" s="5" t="s">
        <v>23</v>
      </c>
      <c r="G241" s="5" t="s">
        <v>24</v>
      </c>
      <c r="H241" s="5" t="s">
        <v>25</v>
      </c>
      <c r="I241" s="1" t="n">
        <v>0.0019</v>
      </c>
      <c r="J241" s="1" t="n">
        <v>0</v>
      </c>
      <c r="K241" s="1" t="n">
        <f aca="false">0.03*D241</f>
        <v>0.0006846</v>
      </c>
      <c r="L241" s="1" t="n">
        <v>1.4</v>
      </c>
      <c r="M241" s="1" t="n">
        <v>3.1</v>
      </c>
      <c r="N241" s="1" t="n">
        <v>1.1</v>
      </c>
      <c r="O241" s="1" t="n">
        <v>0</v>
      </c>
      <c r="P241" s="1" t="n">
        <v>0.2</v>
      </c>
      <c r="Q241" s="2" t="n">
        <v>280</v>
      </c>
      <c r="R241" s="2" t="n">
        <f aca="false">C241/2/0.938/B241</f>
        <v>70.5264884369362</v>
      </c>
      <c r="S241" s="1" t="n">
        <f aca="false">Q241-R241</f>
        <v>209.473511563064</v>
      </c>
      <c r="T241" s="1" t="n">
        <f aca="false">C241/4/Q241/S241</f>
        <v>0.000366565269817407</v>
      </c>
      <c r="U241" s="1" t="n">
        <f aca="false">1/(1+2*(1+C241/R241/R241)*T241/(1-T241))</f>
        <v>0.999254476397531</v>
      </c>
    </row>
    <row r="242" customFormat="false" ht="12.8" hidden="false" customHeight="false" outlineLevel="0" collapsed="false">
      <c r="A242" s="1" t="s">
        <v>21</v>
      </c>
      <c r="B242" s="1" t="n">
        <v>0.65</v>
      </c>
      <c r="C242" s="1" t="n">
        <v>99</v>
      </c>
      <c r="D242" s="1" t="n">
        <v>0.023</v>
      </c>
      <c r="E242" s="1" t="s">
        <v>22</v>
      </c>
      <c r="F242" s="5" t="s">
        <v>23</v>
      </c>
      <c r="G242" s="5" t="s">
        <v>24</v>
      </c>
      <c r="H242" s="5" t="s">
        <v>25</v>
      </c>
      <c r="I242" s="1" t="n">
        <v>0.0021</v>
      </c>
      <c r="J242" s="1" t="n">
        <v>0</v>
      </c>
      <c r="K242" s="1" t="n">
        <f aca="false">0.03*D242</f>
        <v>0.00069</v>
      </c>
      <c r="L242" s="1" t="n">
        <v>1.1</v>
      </c>
      <c r="M242" s="1" t="n">
        <v>2.7</v>
      </c>
      <c r="N242" s="1" t="n">
        <v>0.8</v>
      </c>
      <c r="O242" s="1" t="n">
        <v>0</v>
      </c>
      <c r="P242" s="1" t="n">
        <v>0.2</v>
      </c>
      <c r="Q242" s="2" t="n">
        <v>280</v>
      </c>
      <c r="R242" s="2" t="n">
        <f aca="false">C242/2/0.938/B242</f>
        <v>81.1874692471707</v>
      </c>
      <c r="S242" s="1" t="n">
        <f aca="false">Q242-R242</f>
        <v>198.812530752829</v>
      </c>
      <c r="T242" s="1" t="n">
        <f aca="false">C242/4/Q242/S242</f>
        <v>0.000444604053920274</v>
      </c>
      <c r="U242" s="1" t="n">
        <f aca="false">1/(1+2*(1+C242/R242/R242)*T242/(1-T242))</f>
        <v>0.999097849526791</v>
      </c>
    </row>
    <row r="243" customFormat="false" ht="12.8" hidden="false" customHeight="false" outlineLevel="0" collapsed="false">
      <c r="A243" s="1" t="s">
        <v>21</v>
      </c>
      <c r="B243" s="1" t="n">
        <v>0.65</v>
      </c>
      <c r="C243" s="1" t="n">
        <v>115.5</v>
      </c>
      <c r="D243" s="1" t="n">
        <v>0.01989</v>
      </c>
      <c r="E243" s="1" t="s">
        <v>22</v>
      </c>
      <c r="F243" s="5" t="s">
        <v>23</v>
      </c>
      <c r="G243" s="5" t="s">
        <v>24</v>
      </c>
      <c r="H243" s="5" t="s">
        <v>25</v>
      </c>
      <c r="I243" s="1" t="n">
        <v>0.0019</v>
      </c>
      <c r="J243" s="1" t="n">
        <v>0</v>
      </c>
      <c r="K243" s="1" t="n">
        <f aca="false">0.03*D243</f>
        <v>0.0005967</v>
      </c>
      <c r="L243" s="1" t="n">
        <v>0.8</v>
      </c>
      <c r="M243" s="1" t="n">
        <v>2.3</v>
      </c>
      <c r="N243" s="1" t="n">
        <v>0.8</v>
      </c>
      <c r="O243" s="1" t="n">
        <v>0</v>
      </c>
      <c r="P243" s="1" t="n">
        <v>0.1</v>
      </c>
      <c r="Q243" s="2" t="n">
        <v>280</v>
      </c>
      <c r="R243" s="2" t="n">
        <f aca="false">C243/2/0.938/B243</f>
        <v>94.7187141216992</v>
      </c>
      <c r="S243" s="1" t="n">
        <f aca="false">Q243-R243</f>
        <v>185.281285878301</v>
      </c>
      <c r="T243" s="1" t="n">
        <f aca="false">C243/4/Q243/S243</f>
        <v>0.00055658616309332</v>
      </c>
      <c r="U243" s="1" t="n">
        <f aca="false">1/(1+2*(1+C243/R243/R243)*T243/(1-T243))</f>
        <v>0.99887314013933</v>
      </c>
    </row>
    <row r="244" customFormat="false" ht="12.8" hidden="false" customHeight="false" outlineLevel="0" collapsed="false">
      <c r="A244" s="1" t="s">
        <v>21</v>
      </c>
      <c r="B244" s="1" t="n">
        <v>0.65</v>
      </c>
      <c r="C244" s="1" t="n">
        <v>137.5</v>
      </c>
      <c r="D244" s="1" t="n">
        <v>0.02032</v>
      </c>
      <c r="E244" s="1" t="s">
        <v>22</v>
      </c>
      <c r="F244" s="5" t="s">
        <v>23</v>
      </c>
      <c r="G244" s="5" t="s">
        <v>24</v>
      </c>
      <c r="H244" s="5" t="s">
        <v>25</v>
      </c>
      <c r="I244" s="1" t="n">
        <v>0.0025</v>
      </c>
      <c r="J244" s="1" t="n">
        <v>0</v>
      </c>
      <c r="K244" s="1" t="n">
        <f aca="false">0.03*D244</f>
        <v>0.0006096</v>
      </c>
      <c r="L244" s="1" t="n">
        <v>0.6</v>
      </c>
      <c r="M244" s="1" t="n">
        <v>2</v>
      </c>
      <c r="N244" s="1" t="n">
        <v>0.7</v>
      </c>
      <c r="O244" s="1" t="n">
        <v>0</v>
      </c>
      <c r="P244" s="1" t="n">
        <v>0</v>
      </c>
      <c r="Q244" s="2" t="n">
        <v>280</v>
      </c>
      <c r="R244" s="2" t="n">
        <f aca="false">C244/2/0.938/B244</f>
        <v>112.760373954404</v>
      </c>
      <c r="S244" s="1" t="n">
        <f aca="false">Q244-R244</f>
        <v>167.239626045596</v>
      </c>
      <c r="T244" s="1" t="n">
        <f aca="false">C244/4/Q244/S244</f>
        <v>0.0007340835425534</v>
      </c>
      <c r="U244" s="1" t="n">
        <f aca="false">1/(1+2*(1+C244/R244/R244)*T244/(1-T244))</f>
        <v>0.998517068174916</v>
      </c>
    </row>
    <row r="245" customFormat="false" ht="12.8" hidden="false" customHeight="false" outlineLevel="0" collapsed="false">
      <c r="A245" s="1" t="s">
        <v>21</v>
      </c>
      <c r="B245" s="1" t="n">
        <v>0.65</v>
      </c>
      <c r="C245" s="1" t="n">
        <v>175</v>
      </c>
      <c r="D245" s="1" t="n">
        <v>0.0182</v>
      </c>
      <c r="E245" s="1" t="s">
        <v>22</v>
      </c>
      <c r="F245" s="5" t="s">
        <v>23</v>
      </c>
      <c r="G245" s="5" t="s">
        <v>24</v>
      </c>
      <c r="H245" s="5" t="s">
        <v>25</v>
      </c>
      <c r="I245" s="1" t="n">
        <v>0.0024</v>
      </c>
      <c r="J245" s="1" t="n">
        <v>0</v>
      </c>
      <c r="K245" s="1" t="n">
        <f aca="false">0.03*D245</f>
        <v>0.000546</v>
      </c>
      <c r="L245" s="1" t="n">
        <v>0.3</v>
      </c>
      <c r="M245" s="1" t="n">
        <v>1.6</v>
      </c>
      <c r="N245" s="1" t="n">
        <v>0.9</v>
      </c>
      <c r="O245" s="1" t="n">
        <v>0</v>
      </c>
      <c r="P245" s="1" t="n">
        <v>0</v>
      </c>
      <c r="Q245" s="2" t="n">
        <v>280</v>
      </c>
      <c r="R245" s="2" t="n">
        <f aca="false">C245/2/0.938/B245</f>
        <v>143.513203214696</v>
      </c>
      <c r="S245" s="1" t="n">
        <f aca="false">Q245-R245</f>
        <v>136.486796785304</v>
      </c>
      <c r="T245" s="1" t="n">
        <f aca="false">C245/4/Q245/S245</f>
        <v>0.00114479937752355</v>
      </c>
      <c r="U245" s="1" t="n">
        <f aca="false">1/(1+2*(1+C245/R245/R245)*T245/(1-T245))</f>
        <v>0.99769363222684</v>
      </c>
    </row>
    <row r="246" customFormat="false" ht="12.8" hidden="false" customHeight="false" outlineLevel="0" collapsed="false">
      <c r="A246" s="1" t="s">
        <v>21</v>
      </c>
      <c r="B246" s="1" t="n">
        <v>0.65</v>
      </c>
      <c r="C246" s="1" t="n">
        <v>230</v>
      </c>
      <c r="D246" s="1" t="n">
        <v>0.01614</v>
      </c>
      <c r="E246" s="1" t="s">
        <v>22</v>
      </c>
      <c r="F246" s="5" t="s">
        <v>23</v>
      </c>
      <c r="G246" s="5" t="s">
        <v>24</v>
      </c>
      <c r="H246" s="5" t="s">
        <v>25</v>
      </c>
      <c r="I246" s="1" t="n">
        <v>0.0026</v>
      </c>
      <c r="J246" s="1" t="n">
        <v>0</v>
      </c>
      <c r="K246" s="1" t="n">
        <f aca="false">0.03*D246</f>
        <v>0.0004842</v>
      </c>
      <c r="L246" s="1" t="n">
        <v>0</v>
      </c>
      <c r="M246" s="1" t="n">
        <v>1.3</v>
      </c>
      <c r="N246" s="1" t="n">
        <v>0.8</v>
      </c>
      <c r="O246" s="1" t="n">
        <v>0</v>
      </c>
      <c r="P246" s="1" t="n">
        <v>0</v>
      </c>
      <c r="Q246" s="2" t="n">
        <v>280</v>
      </c>
      <c r="R246" s="2" t="n">
        <f aca="false">C246/2/0.938/B246</f>
        <v>188.617352796457</v>
      </c>
      <c r="S246" s="1" t="n">
        <f aca="false">Q246-R246</f>
        <v>91.3826472035428</v>
      </c>
      <c r="T246" s="1" t="n">
        <f aca="false">C246/4/Q246/S246</f>
        <v>0.00224722252135832</v>
      </c>
      <c r="U246" s="1" t="n">
        <f aca="false">1/(1+2*(1+C246/R246/R246)*T246/(1-T246))</f>
        <v>0.995486772002023</v>
      </c>
    </row>
    <row r="247" customFormat="false" ht="12.8" hidden="false" customHeight="false" outlineLevel="0" collapsed="false">
      <c r="A247" s="1" t="s">
        <v>21</v>
      </c>
      <c r="B247" s="1" t="n">
        <v>0.75</v>
      </c>
      <c r="C247" s="1" t="n">
        <v>57</v>
      </c>
      <c r="D247" s="1" t="n">
        <v>0.00911</v>
      </c>
      <c r="E247" s="1" t="s">
        <v>22</v>
      </c>
      <c r="F247" s="5" t="s">
        <v>23</v>
      </c>
      <c r="G247" s="5" t="s">
        <v>24</v>
      </c>
      <c r="H247" s="5" t="s">
        <v>25</v>
      </c>
      <c r="I247" s="1" t="n">
        <v>0.0011</v>
      </c>
      <c r="J247" s="1" t="n">
        <v>0</v>
      </c>
      <c r="K247" s="1" t="n">
        <f aca="false">0.03*D247</f>
        <v>0.0002733</v>
      </c>
      <c r="L247" s="1" t="n">
        <v>5.9</v>
      </c>
      <c r="M247" s="1" t="n">
        <v>9.3</v>
      </c>
      <c r="N247" s="1" t="n">
        <v>14.9</v>
      </c>
      <c r="O247" s="1" t="n">
        <v>0</v>
      </c>
      <c r="P247" s="1" t="n">
        <v>0</v>
      </c>
      <c r="Q247" s="2" t="n">
        <v>280</v>
      </c>
      <c r="R247" s="2" t="n">
        <f aca="false">C247/2/0.938/B247</f>
        <v>40.5117270788913</v>
      </c>
      <c r="S247" s="1" t="n">
        <f aca="false">Q247-R247</f>
        <v>239.488272921109</v>
      </c>
      <c r="T247" s="1" t="n">
        <f aca="false">C247/4/Q247/S247</f>
        <v>0.000212506677350427</v>
      </c>
      <c r="U247" s="1" t="n">
        <f aca="false">1/(1+2*(1+C247/R247/R247)*T247/(1-T247))</f>
        <v>0.999560325564481</v>
      </c>
    </row>
    <row r="248" customFormat="false" ht="12.8" hidden="false" customHeight="false" outlineLevel="0" collapsed="false">
      <c r="A248" s="1" t="s">
        <v>21</v>
      </c>
      <c r="B248" s="1" t="n">
        <v>0.75</v>
      </c>
      <c r="C248" s="1" t="n">
        <v>65.5</v>
      </c>
      <c r="D248" s="1" t="n">
        <v>0.0091</v>
      </c>
      <c r="E248" s="1" t="s">
        <v>22</v>
      </c>
      <c r="F248" s="5" t="s">
        <v>23</v>
      </c>
      <c r="G248" s="5" t="s">
        <v>24</v>
      </c>
      <c r="H248" s="5" t="s">
        <v>25</v>
      </c>
      <c r="I248" s="1" t="n">
        <v>0.0011</v>
      </c>
      <c r="J248" s="1" t="n">
        <v>0</v>
      </c>
      <c r="K248" s="1" t="n">
        <f aca="false">0.03*D248</f>
        <v>0.000273</v>
      </c>
      <c r="L248" s="1" t="n">
        <v>4.9</v>
      </c>
      <c r="M248" s="1" t="n">
        <v>8.1</v>
      </c>
      <c r="N248" s="1" t="n">
        <v>13</v>
      </c>
      <c r="O248" s="1" t="n">
        <v>0</v>
      </c>
      <c r="P248" s="1" t="n">
        <v>0</v>
      </c>
      <c r="Q248" s="2" t="n">
        <v>280</v>
      </c>
      <c r="R248" s="2" t="n">
        <f aca="false">C248/2/0.938/B248</f>
        <v>46.5529495380242</v>
      </c>
      <c r="S248" s="1" t="n">
        <f aca="false">Q248-R248</f>
        <v>233.447050461976</v>
      </c>
      <c r="T248" s="1" t="n">
        <f aca="false">C248/4/Q248/S248</f>
        <v>0.000250515664007794</v>
      </c>
      <c r="U248" s="1" t="n">
        <f aca="false">1/(1+2*(1+C248/R248/R248)*T248/(1-T248))</f>
        <v>0.99948396276682</v>
      </c>
    </row>
    <row r="249" customFormat="false" ht="12.8" hidden="false" customHeight="false" outlineLevel="0" collapsed="false">
      <c r="A249" s="1" t="s">
        <v>21</v>
      </c>
      <c r="B249" s="1" t="n">
        <v>0.75</v>
      </c>
      <c r="C249" s="1" t="n">
        <v>75</v>
      </c>
      <c r="D249" s="1" t="n">
        <v>0.00787</v>
      </c>
      <c r="E249" s="1" t="s">
        <v>22</v>
      </c>
      <c r="F249" s="5" t="s">
        <v>23</v>
      </c>
      <c r="G249" s="5" t="s">
        <v>24</v>
      </c>
      <c r="H249" s="5" t="s">
        <v>25</v>
      </c>
      <c r="I249" s="1" t="n">
        <v>0.0011</v>
      </c>
      <c r="J249" s="1" t="n">
        <v>0</v>
      </c>
      <c r="K249" s="1" t="n">
        <f aca="false">0.03*D249</f>
        <v>0.0002361</v>
      </c>
      <c r="L249" s="1" t="n">
        <v>4.1</v>
      </c>
      <c r="M249" s="1" t="n">
        <v>7.1</v>
      </c>
      <c r="N249" s="1" t="n">
        <v>10.8</v>
      </c>
      <c r="O249" s="1" t="n">
        <v>0</v>
      </c>
      <c r="P249" s="1" t="n">
        <v>0</v>
      </c>
      <c r="Q249" s="2" t="n">
        <v>280</v>
      </c>
      <c r="R249" s="2" t="n">
        <f aca="false">C249/2/0.938/B249</f>
        <v>53.3049040511727</v>
      </c>
      <c r="S249" s="1" t="n">
        <f aca="false">Q249-R249</f>
        <v>226.695095948827</v>
      </c>
      <c r="T249" s="1" t="n">
        <f aca="false">C249/4/Q249/S249</f>
        <v>0.000295393623024831</v>
      </c>
      <c r="U249" s="1" t="n">
        <f aca="false">1/(1+2*(1+C249/R249/R249)*T249/(1-T249))</f>
        <v>0.999393807253991</v>
      </c>
    </row>
    <row r="250" customFormat="false" ht="12.8" hidden="false" customHeight="false" outlineLevel="0" collapsed="false">
      <c r="A250" s="1" t="s">
        <v>21</v>
      </c>
      <c r="B250" s="1" t="n">
        <v>0.75</v>
      </c>
      <c r="C250" s="1" t="n">
        <v>86</v>
      </c>
      <c r="D250" s="1" t="n">
        <v>0.00903</v>
      </c>
      <c r="E250" s="1" t="s">
        <v>22</v>
      </c>
      <c r="F250" s="5" t="s">
        <v>23</v>
      </c>
      <c r="G250" s="5" t="s">
        <v>24</v>
      </c>
      <c r="H250" s="5" t="s">
        <v>25</v>
      </c>
      <c r="I250" s="1" t="n">
        <v>0.0013</v>
      </c>
      <c r="J250" s="1" t="n">
        <v>0</v>
      </c>
      <c r="K250" s="1" t="n">
        <f aca="false">0.03*D250</f>
        <v>0.0002709</v>
      </c>
      <c r="L250" s="1" t="n">
        <v>3.4</v>
      </c>
      <c r="M250" s="1" t="n">
        <v>6.2</v>
      </c>
      <c r="N250" s="1" t="n">
        <v>9</v>
      </c>
      <c r="O250" s="1" t="n">
        <v>0</v>
      </c>
      <c r="P250" s="1" t="n">
        <v>0</v>
      </c>
      <c r="Q250" s="2" t="n">
        <v>280</v>
      </c>
      <c r="R250" s="2" t="n">
        <f aca="false">C250/2/0.938/B250</f>
        <v>61.1229566453447</v>
      </c>
      <c r="S250" s="1" t="n">
        <f aca="false">Q250-R250</f>
        <v>218.877043354655</v>
      </c>
      <c r="T250" s="1" t="n">
        <f aca="false">C250/4/Q250/S250</f>
        <v>0.000350816664501883</v>
      </c>
      <c r="U250" s="1" t="n">
        <f aca="false">1/(1+2*(1+C250/R250/R250)*T250/(1-T250))</f>
        <v>0.999282478958053</v>
      </c>
    </row>
    <row r="251" customFormat="false" ht="12.8" hidden="false" customHeight="false" outlineLevel="0" collapsed="false">
      <c r="A251" s="1" t="s">
        <v>21</v>
      </c>
      <c r="B251" s="1" t="n">
        <v>0.75</v>
      </c>
      <c r="C251" s="1" t="n">
        <v>99</v>
      </c>
      <c r="D251" s="1" t="n">
        <v>0.00808</v>
      </c>
      <c r="E251" s="1" t="s">
        <v>22</v>
      </c>
      <c r="F251" s="5" t="s">
        <v>23</v>
      </c>
      <c r="G251" s="5" t="s">
        <v>24</v>
      </c>
      <c r="H251" s="5" t="s">
        <v>25</v>
      </c>
      <c r="I251" s="1" t="n">
        <v>0.0012</v>
      </c>
      <c r="J251" s="1" t="n">
        <v>0</v>
      </c>
      <c r="K251" s="1" t="n">
        <f aca="false">0.03*D251</f>
        <v>0.0002424</v>
      </c>
      <c r="L251" s="1" t="n">
        <v>2.8</v>
      </c>
      <c r="M251" s="1" t="n">
        <v>5.4</v>
      </c>
      <c r="N251" s="1" t="n">
        <v>6.2</v>
      </c>
      <c r="O251" s="1" t="n">
        <v>0</v>
      </c>
      <c r="P251" s="1" t="n">
        <v>0</v>
      </c>
      <c r="Q251" s="2" t="n">
        <v>280</v>
      </c>
      <c r="R251" s="2" t="n">
        <f aca="false">C251/2/0.938/B251</f>
        <v>70.362473347548</v>
      </c>
      <c r="S251" s="1" t="n">
        <f aca="false">Q251-R251</f>
        <v>209.637526652452</v>
      </c>
      <c r="T251" s="1" t="n">
        <f aca="false">C251/4/Q251/S251</f>
        <v>0.000421646155410903</v>
      </c>
      <c r="U251" s="1" t="n">
        <f aca="false">1/(1+2*(1+C251/R251/R251)*T251/(1-T251))</f>
        <v>0.999140221853282</v>
      </c>
    </row>
    <row r="252" customFormat="false" ht="12.8" hidden="false" customHeight="false" outlineLevel="0" collapsed="false">
      <c r="A252" s="1" t="s">
        <v>21</v>
      </c>
      <c r="B252" s="1" t="n">
        <v>0.75</v>
      </c>
      <c r="C252" s="1" t="n">
        <v>115.5</v>
      </c>
      <c r="D252" s="1" t="n">
        <v>0.00615</v>
      </c>
      <c r="E252" s="1" t="s">
        <v>22</v>
      </c>
      <c r="F252" s="5" t="s">
        <v>23</v>
      </c>
      <c r="G252" s="5" t="s">
        <v>24</v>
      </c>
      <c r="H252" s="5" t="s">
        <v>25</v>
      </c>
      <c r="I252" s="1" t="n">
        <v>0.0012</v>
      </c>
      <c r="J252" s="1" t="n">
        <v>0</v>
      </c>
      <c r="K252" s="1" t="n">
        <f aca="false">0.03*D252</f>
        <v>0.0001845</v>
      </c>
      <c r="L252" s="1" t="n">
        <v>2.2</v>
      </c>
      <c r="M252" s="1" t="n">
        <v>4.7</v>
      </c>
      <c r="N252" s="1" t="n">
        <v>5.7</v>
      </c>
      <c r="O252" s="1" t="n">
        <v>0</v>
      </c>
      <c r="P252" s="1" t="n">
        <v>0</v>
      </c>
      <c r="Q252" s="2" t="n">
        <v>280</v>
      </c>
      <c r="R252" s="2" t="n">
        <f aca="false">C252/2/0.938/B252</f>
        <v>82.089552238806</v>
      </c>
      <c r="S252" s="1" t="n">
        <f aca="false">Q252-R252</f>
        <v>197.910447761194</v>
      </c>
      <c r="T252" s="1" t="n">
        <f aca="false">C252/4/Q252/S252</f>
        <v>0.000521069004524887</v>
      </c>
      <c r="U252" s="1" t="n">
        <f aca="false">1/(1+2*(1+C252/R252/R252)*T252/(1-T252))</f>
        <v>0.998940570894206</v>
      </c>
    </row>
    <row r="253" customFormat="false" ht="12.8" hidden="false" customHeight="false" outlineLevel="0" collapsed="false">
      <c r="A253" s="1" t="s">
        <v>21</v>
      </c>
      <c r="B253" s="1" t="n">
        <v>0.75</v>
      </c>
      <c r="C253" s="1" t="n">
        <v>137.5</v>
      </c>
      <c r="D253" s="1" t="n">
        <v>0.00565</v>
      </c>
      <c r="E253" s="1" t="s">
        <v>22</v>
      </c>
      <c r="F253" s="5" t="s">
        <v>23</v>
      </c>
      <c r="G253" s="5" t="s">
        <v>24</v>
      </c>
      <c r="H253" s="5" t="s">
        <v>25</v>
      </c>
      <c r="I253" s="1" t="n">
        <v>0.0012</v>
      </c>
      <c r="J253" s="1" t="n">
        <v>0</v>
      </c>
      <c r="K253" s="1" t="n">
        <f aca="false">0.03*D253</f>
        <v>0.0001695</v>
      </c>
      <c r="L253" s="1" t="n">
        <v>1.6</v>
      </c>
      <c r="M253" s="1" t="n">
        <v>3.9</v>
      </c>
      <c r="N253" s="1" t="n">
        <v>4.6</v>
      </c>
      <c r="O253" s="1" t="n">
        <v>0</v>
      </c>
      <c r="P253" s="1" t="n">
        <v>0</v>
      </c>
      <c r="Q253" s="2" t="n">
        <v>280</v>
      </c>
      <c r="R253" s="2" t="n">
        <f aca="false">C253/2/0.938/B253</f>
        <v>97.72565742715</v>
      </c>
      <c r="S253" s="1" t="n">
        <f aca="false">Q253-R253</f>
        <v>182.27434257285</v>
      </c>
      <c r="T253" s="1" t="n">
        <f aca="false">C253/4/Q253/S253</f>
        <v>0.000673533397020978</v>
      </c>
      <c r="U253" s="1" t="n">
        <f aca="false">1/(1+2*(1+C253/R253/R253)*T253/(1-T253))</f>
        <v>0.998634485085954</v>
      </c>
    </row>
    <row r="254" customFormat="false" ht="12.8" hidden="false" customHeight="false" outlineLevel="0" collapsed="false">
      <c r="A254" s="1" t="s">
        <v>21</v>
      </c>
      <c r="B254" s="1" t="n">
        <v>0.75</v>
      </c>
      <c r="C254" s="1" t="n">
        <v>175</v>
      </c>
      <c r="D254" s="1" t="n">
        <v>0.00542</v>
      </c>
      <c r="E254" s="1" t="s">
        <v>22</v>
      </c>
      <c r="F254" s="5" t="s">
        <v>23</v>
      </c>
      <c r="G254" s="5" t="s">
        <v>24</v>
      </c>
      <c r="H254" s="5" t="s">
        <v>25</v>
      </c>
      <c r="I254" s="1" t="n">
        <v>0.0012</v>
      </c>
      <c r="J254" s="1" t="n">
        <v>0</v>
      </c>
      <c r="K254" s="1" t="n">
        <f aca="false">0.03*D254</f>
        <v>0.0001626</v>
      </c>
      <c r="L254" s="1" t="n">
        <v>1</v>
      </c>
      <c r="M254" s="1" t="n">
        <v>3.1</v>
      </c>
      <c r="N254" s="1" t="n">
        <v>4</v>
      </c>
      <c r="O254" s="1" t="n">
        <v>0</v>
      </c>
      <c r="P254" s="1" t="n">
        <v>0</v>
      </c>
      <c r="Q254" s="2" t="n">
        <v>280</v>
      </c>
      <c r="R254" s="2" t="n">
        <f aca="false">C254/2/0.938/B254</f>
        <v>124.378109452736</v>
      </c>
      <c r="S254" s="1" t="n">
        <f aca="false">Q254-R254</f>
        <v>155.621890547264</v>
      </c>
      <c r="T254" s="1" t="n">
        <f aca="false">C254/4/Q254/S254</f>
        <v>0.00100403612531969</v>
      </c>
      <c r="U254" s="1" t="n">
        <f aca="false">1/(1+2*(1+C254/R254/R254)*T254/(1-T254))</f>
        <v>0.997971294850872</v>
      </c>
    </row>
    <row r="255" customFormat="false" ht="12.8" hidden="false" customHeight="false" outlineLevel="0" collapsed="false">
      <c r="A255" s="1" t="s">
        <v>21</v>
      </c>
      <c r="B255" s="1" t="n">
        <v>0.75</v>
      </c>
      <c r="C255" s="1" t="n">
        <v>230</v>
      </c>
      <c r="D255" s="1" t="n">
        <v>0.00642</v>
      </c>
      <c r="E255" s="1" t="s">
        <v>22</v>
      </c>
      <c r="F255" s="5" t="s">
        <v>23</v>
      </c>
      <c r="G255" s="5" t="s">
        <v>24</v>
      </c>
      <c r="H255" s="5" t="s">
        <v>25</v>
      </c>
      <c r="I255" s="1" t="n">
        <v>0.0017</v>
      </c>
      <c r="J255" s="1" t="n">
        <v>0</v>
      </c>
      <c r="K255" s="1" t="n">
        <f aca="false">0.03*D255</f>
        <v>0.0001926</v>
      </c>
      <c r="L255" s="1" t="n">
        <v>0.5</v>
      </c>
      <c r="M255" s="1" t="n">
        <v>2.5</v>
      </c>
      <c r="N255" s="1" t="n">
        <v>2.2</v>
      </c>
      <c r="O255" s="1" t="n">
        <v>0</v>
      </c>
      <c r="P255" s="1" t="n">
        <v>0</v>
      </c>
      <c r="Q255" s="2" t="n">
        <v>280</v>
      </c>
      <c r="R255" s="2" t="n">
        <f aca="false">C255/2/0.938/B255</f>
        <v>163.468372423596</v>
      </c>
      <c r="S255" s="1" t="n">
        <f aca="false">Q255-R255</f>
        <v>116.531627576404</v>
      </c>
      <c r="T255" s="1" t="n">
        <f aca="false">C255/4/Q255/S255</f>
        <v>0.00176224383996097</v>
      </c>
      <c r="U255" s="1" t="n">
        <f aca="false">1/(1+2*(1+C255/R255/R255)*T255/(1-T255))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2016-10-26T15:45:08Z</dcterms:created>
  <dc:creator>openpyxl</dc:creator>
  <dc:description/>
  <dc:language>en-US</dc:language>
  <cp:lastModifiedBy/>
  <dcterms:modified xsi:type="dcterms:W3CDTF">2019-02-27T07:54:39Z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