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1"/>
  </bookViews>
  <sheets>
    <sheet name="raw" sheetId="1" state="visible" r:id="rId2"/>
    <sheet name="forma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<sst xmlns="http://schemas.openxmlformats.org/spreadsheetml/2006/main" count="3531" uniqueCount="33">
  <si>
    <t xml:space="preserve">E</t>
  </si>
  <si>
    <t xml:space="preserve">EP</t>
  </si>
  <si>
    <t xml:space="preserve">Theta</t>
  </si>
  <si>
    <t xml:space="preserve">Q^2</t>
  </si>
  <si>
    <t xml:space="preserve">W^2</t>
  </si>
  <si>
    <t xml:space="preserve">Nu</t>
  </si>
  <si>
    <t xml:space="preserve">Epsilon</t>
  </si>
  <si>
    <t xml:space="preserve">Gamma</t>
  </si>
  <si>
    <t xml:space="preserve">x</t>
  </si>
  <si>
    <t xml:space="preserve">Sigma(nb/Ser*Gev)</t>
  </si>
  <si>
    <t xml:space="preserve">Uncertainty</t>
  </si>
  <si>
    <t xml:space="preserve">%*stat_u</t>
  </si>
  <si>
    <t xml:space="preserve">%*syst</t>
  </si>
  <si>
    <t xml:space="preserve">%*dtheta</t>
  </si>
  <si>
    <t xml:space="preserve">*y</t>
  </si>
  <si>
    <t xml:space="preserve">*y+</t>
  </si>
  <si>
    <t xml:space="preserve">*det</t>
  </si>
  <si>
    <t xml:space="preserve">*sig_r</t>
  </si>
  <si>
    <t xml:space="preserve">exp</t>
  </si>
  <si>
    <t xml:space="preserve">Elab</t>
  </si>
  <si>
    <t xml:space="preserve">target</t>
  </si>
  <si>
    <t xml:space="preserve">current</t>
  </si>
  <si>
    <t xml:space="preserve">lepton beam</t>
  </si>
  <si>
    <t xml:space="preserve">units</t>
  </si>
  <si>
    <t xml:space="preserve">obs</t>
  </si>
  <si>
    <t xml:space="preserve">Q2</t>
  </si>
  <si>
    <t xml:space="preserve">W2</t>
  </si>
  <si>
    <t xml:space="preserve">*value</t>
  </si>
  <si>
    <t xml:space="preserve">jlcee96</t>
  </si>
  <si>
    <t xml:space="preserve">d</t>
  </si>
  <si>
    <t xml:space="preserve">e</t>
  </si>
  <si>
    <t xml:space="preserve">nc</t>
  </si>
  <si>
    <t xml:space="preserve">sig_r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</si>
</sst>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7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1" sqref="A2:A700 E22"/>
    </sheetView>
  </sheetViews>
  <sheetFormatPr defaultRowHeight="15"/>
  <cols>
    <col collapsed="false" hidden="false" max="1025" min="1" style="0" width="11.320930232558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</row>
    <row r="2" customFormat="false" ht="15" hidden="false" customHeight="false" outlineLevel="0" collapsed="false">
      <c r="A2" s="0" t="n">
        <v>2.445</v>
      </c>
      <c r="B2" s="0" t="n">
        <v>0.705</v>
      </c>
      <c r="C2" s="0" t="n">
        <v>20</v>
      </c>
      <c r="D2" s="0" t="n">
        <v>0.208</v>
      </c>
      <c r="E2" s="0" t="n">
        <v>3.936</v>
      </c>
      <c r="F2" s="0" t="n">
        <v>1.74</v>
      </c>
      <c r="G2" s="0" t="n">
        <v>0.508</v>
      </c>
      <c r="H2" s="1" t="n">
        <v>0.001698</v>
      </c>
      <c r="I2" s="0" t="n">
        <v>0.064</v>
      </c>
      <c r="J2" s="1" t="n">
        <v>315.1</v>
      </c>
      <c r="K2" s="1" t="n">
        <v>10.39</v>
      </c>
      <c r="L2" s="1" t="n">
        <f aca="false">SQRT((K2/J2*100)^2-M2^2)</f>
        <v>1.1236645323424</v>
      </c>
      <c r="M2" s="0" t="n">
        <v>3.1</v>
      </c>
      <c r="N2" s="0" t="n">
        <f aca="false">0.1*180/3.14/C2</f>
        <v>0.286624203821656</v>
      </c>
      <c r="O2" s="0" t="n">
        <f aca="false">(A2-B2)/A2</f>
        <v>0.711656441717791</v>
      </c>
      <c r="P2" s="0" t="n">
        <f aca="false">1+(1-O2)^2+2*0.938*0.938*O2*O2*I2*I2/D2</f>
        <v>1.10069184330602</v>
      </c>
      <c r="Q2" s="0" t="n">
        <f aca="false">PI()*O2/I2/B2</f>
        <v>49.5508565864465</v>
      </c>
      <c r="R2" s="1" t="n">
        <f aca="false">Q2*I2*D2*D2/2/PI()*137*137/P2/389380*J2/2</f>
        <v>0.150660045755443</v>
      </c>
    </row>
    <row r="3" customFormat="false" ht="15" hidden="false" customHeight="false" outlineLevel="0" collapsed="false">
      <c r="A3" s="0" t="n">
        <v>2.445</v>
      </c>
      <c r="B3" s="0" t="n">
        <v>0.715</v>
      </c>
      <c r="C3" s="0" t="n">
        <v>20</v>
      </c>
      <c r="D3" s="0" t="n">
        <v>0.211</v>
      </c>
      <c r="E3" s="0" t="n">
        <v>3.915</v>
      </c>
      <c r="F3" s="0" t="n">
        <v>1.73</v>
      </c>
      <c r="G3" s="0" t="n">
        <v>0.514</v>
      </c>
      <c r="H3" s="1" t="n">
        <v>0.001707</v>
      </c>
      <c r="I3" s="0" t="n">
        <v>0.065</v>
      </c>
      <c r="J3" s="1" t="n">
        <v>307.7</v>
      </c>
      <c r="K3" s="1" t="n">
        <v>10.17</v>
      </c>
      <c r="L3" s="1" t="n">
        <f aca="false">SQRT((K3/J3*100)^2-M3^2)</f>
        <v>1.14635568176067</v>
      </c>
      <c r="M3" s="0" t="n">
        <v>3.1</v>
      </c>
      <c r="N3" s="0" t="n">
        <f aca="false">0.1*180/3.14/C3</f>
        <v>0.286624203821656</v>
      </c>
      <c r="O3" s="0" t="n">
        <f aca="false">(A3-B3)/A3</f>
        <v>0.707566462167689</v>
      </c>
      <c r="P3" s="0" t="n">
        <f aca="false">1+(1-O3)^2+2*0.938*0.938*O3*O3*I3*I3/D3</f>
        <v>1.10315801699492</v>
      </c>
      <c r="Q3" s="0" t="n">
        <f aca="false">PI()*O3/I3/B3</f>
        <v>47.8297062823568</v>
      </c>
      <c r="R3" s="1" t="n">
        <f aca="false">Q3*I3*D3*D3/2/PI()*137*137/P3/389380*J3/2</f>
        <v>0.148089198096461</v>
      </c>
    </row>
    <row r="4" customFormat="false" ht="15" hidden="false" customHeight="false" outlineLevel="0" collapsed="false">
      <c r="A4" s="0" t="n">
        <v>2.445</v>
      </c>
      <c r="B4" s="0" t="n">
        <v>0.725</v>
      </c>
      <c r="C4" s="0" t="n">
        <v>20</v>
      </c>
      <c r="D4" s="0" t="n">
        <v>0.214</v>
      </c>
      <c r="E4" s="0" t="n">
        <v>3.893</v>
      </c>
      <c r="F4" s="0" t="n">
        <v>1.72</v>
      </c>
      <c r="G4" s="0" t="n">
        <v>0.52</v>
      </c>
      <c r="H4" s="1" t="n">
        <v>0.001716</v>
      </c>
      <c r="I4" s="0" t="n">
        <v>0.066</v>
      </c>
      <c r="J4" s="1" t="n">
        <v>309.9</v>
      </c>
      <c r="K4" s="1" t="n">
        <v>10.25</v>
      </c>
      <c r="L4" s="1" t="n">
        <f aca="false">SQRT((K4/J4*100)^2-M4^2)</f>
        <v>1.15311707450612</v>
      </c>
      <c r="M4" s="0" t="n">
        <v>3.1</v>
      </c>
      <c r="N4" s="0" t="n">
        <f aca="false">0.1*180/3.14/C4</f>
        <v>0.286624203821656</v>
      </c>
      <c r="O4" s="0" t="n">
        <f aca="false">(A4-B4)/A4</f>
        <v>0.703476482617587</v>
      </c>
      <c r="P4" s="0" t="n">
        <f aca="false">1+(1-O4)^2+2*0.938*0.938*O4*O4*I4*I4/D4</f>
        <v>1.10565212256978</v>
      </c>
      <c r="Q4" s="0" t="n">
        <f aca="false">PI()*O4/I4/B4</f>
        <v>46.1867617505663</v>
      </c>
      <c r="R4" s="1" t="n">
        <f aca="false">Q4*I4*D4*D4/2/PI()*137*137/P4/389380*J4/2</f>
        <v>0.150089288222181</v>
      </c>
    </row>
    <row r="5" customFormat="false" ht="15" hidden="false" customHeight="false" outlineLevel="0" collapsed="false">
      <c r="A5" s="0" t="n">
        <v>2.445</v>
      </c>
      <c r="B5" s="0" t="n">
        <v>0.735</v>
      </c>
      <c r="C5" s="0" t="n">
        <v>20</v>
      </c>
      <c r="D5" s="0" t="n">
        <v>0.217</v>
      </c>
      <c r="E5" s="0" t="n">
        <v>3.871</v>
      </c>
      <c r="F5" s="0" t="n">
        <v>1.71</v>
      </c>
      <c r="G5" s="0" t="n">
        <v>0.526</v>
      </c>
      <c r="H5" s="1" t="n">
        <v>0.001725</v>
      </c>
      <c r="I5" s="0" t="n">
        <v>0.068</v>
      </c>
      <c r="J5" s="1" t="n">
        <v>309.9</v>
      </c>
      <c r="K5" s="1" t="n">
        <v>10.24</v>
      </c>
      <c r="L5" s="1" t="n">
        <f aca="false">SQRT((K5/J5*100)^2-M5^2)</f>
        <v>1.14382852078618</v>
      </c>
      <c r="M5" s="0" t="n">
        <v>3.1</v>
      </c>
      <c r="N5" s="0" t="n">
        <f aca="false">0.1*180/3.14/C5</f>
        <v>0.286624203821656</v>
      </c>
      <c r="O5" s="0" t="n">
        <f aca="false">(A5-B5)/A5</f>
        <v>0.699386503067485</v>
      </c>
      <c r="P5" s="0" t="n">
        <f aca="false">1+(1-O5)^2+2*0.938*0.938*O5*O5*I5*I5/D5</f>
        <v>1.10870969612844</v>
      </c>
      <c r="Q5" s="0" t="n">
        <f aca="false">PI()*O5/I5/B5</f>
        <v>43.9613345349473</v>
      </c>
      <c r="R5" s="1" t="n">
        <f aca="false">Q5*I5*D5*D5/2/PI()*137*137/P5/389380*J5/2</f>
        <v>0.150924799770839</v>
      </c>
    </row>
    <row r="6" customFormat="false" ht="15" hidden="false" customHeight="false" outlineLevel="0" collapsed="false">
      <c r="A6" s="0" t="n">
        <v>2.445</v>
      </c>
      <c r="B6" s="0" t="n">
        <v>0.745</v>
      </c>
      <c r="C6" s="0" t="n">
        <v>20</v>
      </c>
      <c r="D6" s="0" t="n">
        <v>0.22</v>
      </c>
      <c r="E6" s="0" t="n">
        <v>3.85</v>
      </c>
      <c r="F6" s="0" t="n">
        <v>1.7</v>
      </c>
      <c r="G6" s="0" t="n">
        <v>0.532</v>
      </c>
      <c r="H6" s="1" t="n">
        <v>0.001734</v>
      </c>
      <c r="I6" s="0" t="n">
        <v>0.069</v>
      </c>
      <c r="J6" s="1" t="n">
        <v>306.7</v>
      </c>
      <c r="K6" s="1" t="n">
        <v>10.14</v>
      </c>
      <c r="L6" s="1" t="n">
        <f aca="false">SQRT((K6/J6*100)^2-M6^2)</f>
        <v>1.14922131940385</v>
      </c>
      <c r="M6" s="0" t="n">
        <v>3.1</v>
      </c>
      <c r="N6" s="0" t="n">
        <f aca="false">0.1*180/3.14/C6</f>
        <v>0.286624203821656</v>
      </c>
      <c r="O6" s="0" t="n">
        <f aca="false">(A6-B6)/A6</f>
        <v>0.695296523517382</v>
      </c>
      <c r="P6" s="0" t="n">
        <f aca="false">1+(1-O6)^2+2*0.938*0.938*O6*O6*I6*I6/D6</f>
        <v>1.1112541026217</v>
      </c>
      <c r="Q6" s="0" t="n">
        <f aca="false">PI()*O6/I6/B6</f>
        <v>42.4927234772635</v>
      </c>
      <c r="R6" s="1" t="n">
        <f aca="false">Q6*I6*D6*D6/2/PI()*137*137/P6/389380*J6/2</f>
        <v>0.150233590806215</v>
      </c>
    </row>
    <row r="7" customFormat="false" ht="15" hidden="false" customHeight="false" outlineLevel="0" collapsed="false">
      <c r="A7" s="0" t="n">
        <v>2.445</v>
      </c>
      <c r="B7" s="0" t="n">
        <v>0.755</v>
      </c>
      <c r="C7" s="0" t="n">
        <v>20</v>
      </c>
      <c r="D7" s="0" t="n">
        <v>0.223</v>
      </c>
      <c r="E7" s="0" t="n">
        <v>3.828</v>
      </c>
      <c r="F7" s="0" t="n">
        <v>1.69</v>
      </c>
      <c r="G7" s="0" t="n">
        <v>0.538</v>
      </c>
      <c r="H7" s="1" t="n">
        <v>0.001743</v>
      </c>
      <c r="I7" s="0" t="n">
        <v>0.07</v>
      </c>
      <c r="J7" s="1" t="n">
        <v>321.1</v>
      </c>
      <c r="K7" s="1" t="n">
        <v>10.61</v>
      </c>
      <c r="L7" s="1" t="n">
        <f aca="false">SQRT((K7/J7*100)^2-M7^2)</f>
        <v>1.14375594233207</v>
      </c>
      <c r="M7" s="0" t="n">
        <v>3.1</v>
      </c>
      <c r="N7" s="0" t="n">
        <f aca="false">0.1*180/3.14/C7</f>
        <v>0.286624203821656</v>
      </c>
      <c r="O7" s="0" t="n">
        <f aca="false">(A7-B7)/A7</f>
        <v>0.69120654396728</v>
      </c>
      <c r="P7" s="0" t="n">
        <f aca="false">1+(1-O7)^2+2*0.938*0.938*O7*O7*I7*I7/D7</f>
        <v>1.11382661718598</v>
      </c>
      <c r="Q7" s="0" t="n">
        <f aca="false">PI()*O7/I7/B7</f>
        <v>41.0877843072999</v>
      </c>
      <c r="R7" s="1" t="n">
        <f aca="false">Q7*I7*D7*D7/2/PI()*137*137/P7/389380*J7/2</f>
        <v>0.158161520461534</v>
      </c>
    </row>
    <row r="8" customFormat="false" ht="15" hidden="false" customHeight="false" outlineLevel="0" collapsed="false">
      <c r="A8" s="0" t="n">
        <v>2.445</v>
      </c>
      <c r="B8" s="0" t="n">
        <v>0.765</v>
      </c>
      <c r="C8" s="0" t="n">
        <v>20</v>
      </c>
      <c r="D8" s="0" t="n">
        <v>0.226</v>
      </c>
      <c r="E8" s="0" t="n">
        <v>3.806</v>
      </c>
      <c r="F8" s="0" t="n">
        <v>1.68</v>
      </c>
      <c r="G8" s="0" t="n">
        <v>0.543</v>
      </c>
      <c r="H8" s="1" t="n">
        <v>0.001752</v>
      </c>
      <c r="I8" s="0" t="n">
        <v>0.072</v>
      </c>
      <c r="J8" s="1" t="n">
        <v>320.8</v>
      </c>
      <c r="K8" s="1" t="n">
        <v>10.6</v>
      </c>
      <c r="L8" s="1" t="n">
        <f aca="false">SQRT((K8/J8*100)^2-M8^2)</f>
        <v>1.14367741186068</v>
      </c>
      <c r="M8" s="0" t="n">
        <v>3.1</v>
      </c>
      <c r="N8" s="0" t="n">
        <f aca="false">0.1*180/3.14/C8</f>
        <v>0.286624203821656</v>
      </c>
      <c r="O8" s="0" t="n">
        <f aca="false">(A8-B8)/A8</f>
        <v>0.687116564417178</v>
      </c>
      <c r="P8" s="0" t="n">
        <f aca="false">1+(1-O8)^2+2*0.938*0.938*O8*O8*I8*I8/D8</f>
        <v>1.11695297970088</v>
      </c>
      <c r="Q8" s="0" t="n">
        <f aca="false">PI()*O8/I8/B8</f>
        <v>39.1910012878152</v>
      </c>
      <c r="R8" s="1" t="n">
        <f aca="false">Q8*I8*D8*D8/2/PI()*137*137/P8/389380*J8/2</f>
        <v>0.158778915833063</v>
      </c>
    </row>
    <row r="9" customFormat="false" ht="15" hidden="false" customHeight="false" outlineLevel="0" collapsed="false">
      <c r="A9" s="0" t="n">
        <v>2.445</v>
      </c>
      <c r="B9" s="0" t="n">
        <v>0.775</v>
      </c>
      <c r="C9" s="0" t="n">
        <v>20</v>
      </c>
      <c r="D9" s="0" t="n">
        <v>0.229</v>
      </c>
      <c r="E9" s="0" t="n">
        <v>3.784</v>
      </c>
      <c r="F9" s="0" t="n">
        <v>1.67</v>
      </c>
      <c r="G9" s="0" t="n">
        <v>0.549</v>
      </c>
      <c r="H9" s="1" t="n">
        <v>0.00176</v>
      </c>
      <c r="I9" s="0" t="n">
        <v>0.073</v>
      </c>
      <c r="J9" s="1" t="n">
        <v>336.1</v>
      </c>
      <c r="K9" s="1" t="n">
        <v>11.12</v>
      </c>
      <c r="L9" s="1" t="n">
        <f aca="false">SQRT((K9/J9*100)^2-M9^2)</f>
        <v>1.15604115124785</v>
      </c>
      <c r="M9" s="0" t="n">
        <v>3.1</v>
      </c>
      <c r="N9" s="0" t="n">
        <f aca="false">0.1*180/3.14/C9</f>
        <v>0.286624203821656</v>
      </c>
      <c r="O9" s="0" t="n">
        <f aca="false">(A9-B9)/A9</f>
        <v>0.683026584867076</v>
      </c>
      <c r="P9" s="0" t="n">
        <f aca="false">1+(1-O9)^2+2*0.938*0.938*O9*O9*I9*I9/D9</f>
        <v>1.11957600585287</v>
      </c>
      <c r="Q9" s="0" t="n">
        <f aca="false">PI()*O9/I9/B9</f>
        <v>37.9282598537328</v>
      </c>
      <c r="R9" s="1" t="n">
        <f aca="false">Q9*I9*D9*D9/2/PI()*137*137/P9/389380*J9/2</f>
        <v>0.167197316279448</v>
      </c>
    </row>
    <row r="10" customFormat="false" ht="15" hidden="false" customHeight="false" outlineLevel="0" collapsed="false">
      <c r="A10" s="0" t="n">
        <v>2.445</v>
      </c>
      <c r="B10" s="0" t="n">
        <v>0.785</v>
      </c>
      <c r="C10" s="0" t="n">
        <v>20</v>
      </c>
      <c r="D10" s="0" t="n">
        <v>0.231</v>
      </c>
      <c r="E10" s="0" t="n">
        <v>3.763</v>
      </c>
      <c r="F10" s="0" t="n">
        <v>1.66</v>
      </c>
      <c r="G10" s="0" t="n">
        <v>0.555</v>
      </c>
      <c r="H10" s="1" t="n">
        <v>0.00177</v>
      </c>
      <c r="I10" s="0" t="n">
        <v>0.074</v>
      </c>
      <c r="J10" s="1" t="n">
        <v>325.6</v>
      </c>
      <c r="K10" s="1" t="n">
        <v>10.76</v>
      </c>
      <c r="L10" s="1" t="n">
        <f aca="false">SQRT((K10/J10*100)^2-M10^2)</f>
        <v>1.14491598114416</v>
      </c>
      <c r="M10" s="0" t="n">
        <v>3.1</v>
      </c>
      <c r="N10" s="0" t="n">
        <f aca="false">0.1*180/3.14/C10</f>
        <v>0.286624203821656</v>
      </c>
      <c r="O10" s="0" t="n">
        <f aca="false">(A10-B10)/A10</f>
        <v>0.678936605316973</v>
      </c>
      <c r="P10" s="0" t="n">
        <f aca="false">1+(1-O10)^2+2*0.938*0.938*O10*O10*I10*I10/D10</f>
        <v>1.12231021113409</v>
      </c>
      <c r="Q10" s="0" t="n">
        <f aca="false">PI()*O10/I10/B10</f>
        <v>36.7178903686865</v>
      </c>
      <c r="R10" s="1" t="n">
        <f aca="false">Q10*I10*D10*D10/2/PI()*137*137/P10/389380*J10/2</f>
        <v>0.161347600733366</v>
      </c>
    </row>
    <row r="11" customFormat="false" ht="15" hidden="false" customHeight="false" outlineLevel="0" collapsed="false">
      <c r="A11" s="0" t="n">
        <v>2.445</v>
      </c>
      <c r="B11" s="0" t="n">
        <v>0.795</v>
      </c>
      <c r="C11" s="0" t="n">
        <v>20</v>
      </c>
      <c r="D11" s="0" t="n">
        <v>0.234</v>
      </c>
      <c r="E11" s="0" t="n">
        <v>3.741</v>
      </c>
      <c r="F11" s="0" t="n">
        <v>1.65</v>
      </c>
      <c r="G11" s="0" t="n">
        <v>0.56</v>
      </c>
      <c r="H11" s="1" t="n">
        <v>0.001779</v>
      </c>
      <c r="I11" s="0" t="n">
        <v>0.076</v>
      </c>
      <c r="J11" s="1" t="n">
        <v>318.5</v>
      </c>
      <c r="K11" s="1" t="n">
        <v>10.55</v>
      </c>
      <c r="L11" s="1" t="n">
        <f aca="false">SQRT((K11/J11*100)^2-M11^2)</f>
        <v>1.16705023028298</v>
      </c>
      <c r="M11" s="0" t="n">
        <v>3.1</v>
      </c>
      <c r="N11" s="0" t="n">
        <f aca="false">0.1*180/3.14/C11</f>
        <v>0.286624203821656</v>
      </c>
      <c r="O11" s="0" t="n">
        <f aca="false">(A11-B11)/A11</f>
        <v>0.674846625766871</v>
      </c>
      <c r="P11" s="0" t="n">
        <f aca="false">1+(1-O11)^2+2*0.938*0.938*O11*O11*I11*I11/D11</f>
        <v>1.12550612297746</v>
      </c>
      <c r="Q11" s="0" t="n">
        <f aca="false">PI()*O11/I11/B11</f>
        <v>35.0892618637713</v>
      </c>
      <c r="R11" s="1" t="n">
        <f aca="false">Q11*I11*D11*D11/2/PI()*137*137/P11/389380*J11/2</f>
        <v>0.158503458851124</v>
      </c>
    </row>
    <row r="12" customFormat="false" ht="15" hidden="false" customHeight="false" outlineLevel="0" collapsed="false">
      <c r="A12" s="0" t="n">
        <v>2.445</v>
      </c>
      <c r="B12" s="0" t="n">
        <v>0.805</v>
      </c>
      <c r="C12" s="0" t="n">
        <v>20</v>
      </c>
      <c r="D12" s="0" t="n">
        <v>0.237</v>
      </c>
      <c r="E12" s="0" t="n">
        <v>3.719</v>
      </c>
      <c r="F12" s="0" t="n">
        <v>1.64</v>
      </c>
      <c r="G12" s="0" t="n">
        <v>0.566</v>
      </c>
      <c r="H12" s="1" t="n">
        <v>0.001788</v>
      </c>
      <c r="I12" s="0" t="n">
        <v>0.077</v>
      </c>
      <c r="J12" s="1" t="n">
        <v>258.9</v>
      </c>
      <c r="K12" s="1" t="n">
        <v>10.04</v>
      </c>
      <c r="L12" s="1" t="n">
        <f aca="false">SQRT((K12/J12*100)^2-M12^2)</f>
        <v>2.32990527840296</v>
      </c>
      <c r="M12" s="0" t="n">
        <v>3.1</v>
      </c>
      <c r="N12" s="0" t="n">
        <f aca="false">0.1*180/3.14/C12</f>
        <v>0.286624203821656</v>
      </c>
      <c r="O12" s="0" t="n">
        <f aca="false">(A12-B12)/A12</f>
        <v>0.670756646216769</v>
      </c>
      <c r="P12" s="0" t="n">
        <f aca="false">1+(1-O12)^2+2*0.938*0.938*O12*O12*I12*I12/D12</f>
        <v>1.12820727590808</v>
      </c>
      <c r="Q12" s="0" t="n">
        <f aca="false">PI()*O12/I12/B12</f>
        <v>33.9960337517323</v>
      </c>
      <c r="R12" s="1" t="n">
        <f aca="false">Q12*I12*D12*D12/2/PI()*137*137/P12/389380*J12/2</f>
        <v>0.129424487128744</v>
      </c>
    </row>
    <row r="13" customFormat="false" ht="15" hidden="false" customHeight="false" outlineLevel="0" collapsed="false">
      <c r="A13" s="0" t="n">
        <v>2.445</v>
      </c>
      <c r="B13" s="0" t="n">
        <v>0.815</v>
      </c>
      <c r="C13" s="0" t="n">
        <v>20</v>
      </c>
      <c r="D13" s="0" t="n">
        <v>0.24</v>
      </c>
      <c r="E13" s="0" t="n">
        <v>3.698</v>
      </c>
      <c r="F13" s="0" t="n">
        <v>1.63</v>
      </c>
      <c r="G13" s="0" t="n">
        <v>0.572</v>
      </c>
      <c r="H13" s="1" t="n">
        <v>0.001797</v>
      </c>
      <c r="I13" s="0" t="n">
        <v>0.079</v>
      </c>
      <c r="J13" s="1" t="n">
        <v>336.2</v>
      </c>
      <c r="K13" s="1" t="n">
        <v>10.96</v>
      </c>
      <c r="L13" s="1" t="n">
        <f aca="false">SQRT((K13/J13*100)^2-M13^2)</f>
        <v>1.00864626240032</v>
      </c>
      <c r="M13" s="0" t="n">
        <v>3.1</v>
      </c>
      <c r="N13" s="0" t="n">
        <f aca="false">0.1*180/3.14/C13</f>
        <v>0.286624203821656</v>
      </c>
      <c r="O13" s="0" t="n">
        <f aca="false">(A13-B13)/A13</f>
        <v>0.666666666666667</v>
      </c>
      <c r="P13" s="0" t="n">
        <f aca="false">1+(1-O13)^2+2*0.938*0.938*O13*O13*I13*I13/D13</f>
        <v>1.13144854223704</v>
      </c>
      <c r="Q13" s="0" t="n">
        <f aca="false">PI()*O13/I13/B13</f>
        <v>32.5292397669208</v>
      </c>
      <c r="R13" s="1" t="n">
        <f aca="false">Q13*I13*D13*D13/2/PI()*137*137/P13/389380*J13/2</f>
        <v>0.168711240885631</v>
      </c>
    </row>
    <row r="14" customFormat="false" ht="15" hidden="false" customHeight="false" outlineLevel="0" collapsed="false">
      <c r="A14" s="0" t="n">
        <v>2.445</v>
      </c>
      <c r="B14" s="0" t="n">
        <v>0.835</v>
      </c>
      <c r="C14" s="0" t="n">
        <v>20</v>
      </c>
      <c r="D14" s="0" t="n">
        <v>0.246</v>
      </c>
      <c r="E14" s="0" t="n">
        <v>3.654</v>
      </c>
      <c r="F14" s="0" t="n">
        <v>1.61</v>
      </c>
      <c r="G14" s="0" t="n">
        <v>0.582</v>
      </c>
      <c r="H14" s="1" t="n">
        <v>0.001816</v>
      </c>
      <c r="I14" s="0" t="n">
        <v>0.081</v>
      </c>
      <c r="J14" s="1" t="n">
        <v>333.9</v>
      </c>
      <c r="K14" s="1" t="n">
        <v>11.94</v>
      </c>
      <c r="L14" s="1" t="n">
        <f aca="false">SQRT((K14/J14*100)^2-M14^2)</f>
        <v>1.78247314963295</v>
      </c>
      <c r="M14" s="0" t="n">
        <v>3.1</v>
      </c>
      <c r="N14" s="0" t="n">
        <f aca="false">0.1*180/3.14/C14</f>
        <v>0.286624203821656</v>
      </c>
      <c r="O14" s="0" t="n">
        <f aca="false">(A14-B14)/A14</f>
        <v>0.658486707566462</v>
      </c>
      <c r="P14" s="0" t="n">
        <f aca="false">1+(1-O14)^2+2*0.938*0.938*O14*O14*I14*I14/D14</f>
        <v>1.13698133896721</v>
      </c>
      <c r="Q14" s="0" t="n">
        <f aca="false">PI()*O14/I14/B14</f>
        <v>30.5861906258199</v>
      </c>
      <c r="R14" s="1" t="n">
        <f aca="false">Q14*I14*D14*D14/2/PI()*137*137/P14/389380*J14/2</f>
        <v>0.168888988941483</v>
      </c>
    </row>
    <row r="15" customFormat="false" ht="15" hidden="false" customHeight="false" outlineLevel="0" collapsed="false">
      <c r="A15" s="0" t="n">
        <v>2.445</v>
      </c>
      <c r="B15" s="0" t="n">
        <v>0.845</v>
      </c>
      <c r="C15" s="0" t="n">
        <v>20</v>
      </c>
      <c r="D15" s="0" t="n">
        <v>0.249</v>
      </c>
      <c r="E15" s="0" t="n">
        <v>3.632</v>
      </c>
      <c r="F15" s="0" t="n">
        <v>1.6</v>
      </c>
      <c r="G15" s="0" t="n">
        <v>0.588</v>
      </c>
      <c r="H15" s="1" t="n">
        <v>0.001825</v>
      </c>
      <c r="I15" s="0" t="n">
        <v>0.083</v>
      </c>
      <c r="J15" s="1" t="n">
        <v>326.2</v>
      </c>
      <c r="K15" s="1" t="n">
        <v>11.68</v>
      </c>
      <c r="L15" s="1" t="n">
        <f aca="false">SQRT((K15/J15*100)^2-M15^2)</f>
        <v>1.79189233348984</v>
      </c>
      <c r="M15" s="0" t="n">
        <v>3.1</v>
      </c>
      <c r="N15" s="0" t="n">
        <f aca="false">0.1*180/3.14/C15</f>
        <v>0.286624203821656</v>
      </c>
      <c r="O15" s="0" t="n">
        <f aca="false">(A15-B15)/A15</f>
        <v>0.65439672801636</v>
      </c>
      <c r="P15" s="0" t="n">
        <f aca="false">1+(1-O15)^2+2*0.938*0.938*O15*O15*I15*I15/D15</f>
        <v>1.14029011846109</v>
      </c>
      <c r="Q15" s="0" t="n">
        <f aca="false">PI()*O15/I15/B15</f>
        <v>29.3127247917501</v>
      </c>
      <c r="R15" s="1" t="n">
        <f aca="false">Q15*I15*D15*D15/2/PI()*137*137/P15/389380*J15/2</f>
        <v>0.165523325286626</v>
      </c>
    </row>
    <row r="16" customFormat="false" ht="15" hidden="false" customHeight="false" outlineLevel="0" collapsed="false">
      <c r="A16" s="0" t="n">
        <v>2.445</v>
      </c>
      <c r="B16" s="0" t="n">
        <v>0.855</v>
      </c>
      <c r="C16" s="0" t="n">
        <v>20</v>
      </c>
      <c r="D16" s="0" t="n">
        <v>0.252</v>
      </c>
      <c r="E16" s="0" t="n">
        <v>3.611</v>
      </c>
      <c r="F16" s="0" t="n">
        <v>1.59</v>
      </c>
      <c r="G16" s="0" t="n">
        <v>0.593</v>
      </c>
      <c r="H16" s="1" t="n">
        <v>0.001835</v>
      </c>
      <c r="I16" s="0" t="n">
        <v>0.084</v>
      </c>
      <c r="J16" s="1" t="n">
        <v>331.6</v>
      </c>
      <c r="K16" s="1" t="n">
        <v>11.85</v>
      </c>
      <c r="L16" s="1" t="n">
        <f aca="false">SQRT((K16/J16*100)^2-M16^2)</f>
        <v>1.77777749201353</v>
      </c>
      <c r="M16" s="0" t="n">
        <v>3.1</v>
      </c>
      <c r="N16" s="0" t="n">
        <f aca="false">0.1*180/3.14/C16</f>
        <v>0.286624203821656</v>
      </c>
      <c r="O16" s="0" t="n">
        <f aca="false">(A16-B16)/A16</f>
        <v>0.650306748466258</v>
      </c>
      <c r="P16" s="0" t="n">
        <f aca="false">1+(1-O16)^2+2*0.938*0.938*O16*O16*I16*I16/D16</f>
        <v>1.14312213189446</v>
      </c>
      <c r="Q16" s="0" t="n">
        <f aca="false">PI()*O16/I16/B16</f>
        <v>28.4461000217413</v>
      </c>
      <c r="R16" s="1" t="n">
        <f aca="false">Q16*I16*D16*D16/2/PI()*137*137/P16/389380*J16/2</f>
        <v>0.168842828361494</v>
      </c>
    </row>
    <row r="17" customFormat="false" ht="15" hidden="false" customHeight="false" outlineLevel="0" collapsed="false">
      <c r="A17" s="0" t="n">
        <v>2.445</v>
      </c>
      <c r="B17" s="0" t="n">
        <v>0.865</v>
      </c>
      <c r="C17" s="0" t="n">
        <v>20</v>
      </c>
      <c r="D17" s="0" t="n">
        <v>0.255</v>
      </c>
      <c r="E17" s="0" t="n">
        <v>3.589</v>
      </c>
      <c r="F17" s="0" t="n">
        <v>1.58</v>
      </c>
      <c r="G17" s="0" t="n">
        <v>0.598</v>
      </c>
      <c r="H17" s="1" t="n">
        <v>0.001844</v>
      </c>
      <c r="I17" s="0" t="n">
        <v>0.086</v>
      </c>
      <c r="J17" s="1" t="n">
        <v>336.6</v>
      </c>
      <c r="K17" s="1" t="n">
        <v>12.03</v>
      </c>
      <c r="L17" s="1" t="n">
        <f aca="false">SQRT((K17/J17*100)^2-M17^2)</f>
        <v>1.77856616946379</v>
      </c>
      <c r="M17" s="0" t="n">
        <v>3.1</v>
      </c>
      <c r="N17" s="0" t="n">
        <f aca="false">0.1*180/3.14/C17</f>
        <v>0.286624203821656</v>
      </c>
      <c r="O17" s="0" t="n">
        <f aca="false">(A17-B17)/A17</f>
        <v>0.646216768916155</v>
      </c>
      <c r="P17" s="0" t="n">
        <f aca="false">1+(1-O17)^2+2*0.938*0.938*O17*O17*I17*I17/D17</f>
        <v>1.1464757834859</v>
      </c>
      <c r="Q17" s="0" t="n">
        <f aca="false">PI()*O17/I17/B17</f>
        <v>27.2906284964851</v>
      </c>
      <c r="R17" s="1" t="n">
        <f aca="false">Q17*I17*D17*D17/2/PI()*137*137/P17/389380*J17/2</f>
        <v>0.171869654919572</v>
      </c>
    </row>
    <row r="18" customFormat="false" ht="15" hidden="false" customHeight="false" outlineLevel="0" collapsed="false">
      <c r="A18" s="0" t="n">
        <v>2.445</v>
      </c>
      <c r="B18" s="0" t="n">
        <v>0.875</v>
      </c>
      <c r="C18" s="0" t="n">
        <v>20</v>
      </c>
      <c r="D18" s="0" t="n">
        <v>0.258</v>
      </c>
      <c r="E18" s="0" t="n">
        <v>3.567</v>
      </c>
      <c r="F18" s="0" t="n">
        <v>1.57</v>
      </c>
      <c r="G18" s="0" t="n">
        <v>0.604</v>
      </c>
      <c r="H18" s="1" t="n">
        <v>0.001854</v>
      </c>
      <c r="I18" s="0" t="n">
        <v>0.088</v>
      </c>
      <c r="J18" s="1" t="n">
        <v>344.2</v>
      </c>
      <c r="K18" s="1" t="n">
        <v>12.29</v>
      </c>
      <c r="L18" s="1" t="n">
        <f aca="false">SQRT((K18/J18*100)^2-M18^2)</f>
        <v>1.77177130901183</v>
      </c>
      <c r="M18" s="0" t="n">
        <v>3.1</v>
      </c>
      <c r="N18" s="0" t="n">
        <f aca="false">0.1*180/3.14/C18</f>
        <v>0.286624203821656</v>
      </c>
      <c r="O18" s="0" t="n">
        <f aca="false">(A18-B18)/A18</f>
        <v>0.642126789366053</v>
      </c>
      <c r="P18" s="0" t="n">
        <f aca="false">1+(1-O18)^2+2*0.938*0.938*O18*O18*I18*I18/D18</f>
        <v>1.14985148036343</v>
      </c>
      <c r="Q18" s="0" t="n">
        <f aca="false">PI()*O18/I18/B18</f>
        <v>26.1987117421506</v>
      </c>
      <c r="R18" s="1" t="n">
        <f aca="false">Q18*I18*D18*D18/2/PI()*137*137/P18/389380*J18/2</f>
        <v>0.176209276235549</v>
      </c>
    </row>
    <row r="19" customFormat="false" ht="15" hidden="false" customHeight="false" outlineLevel="0" collapsed="false">
      <c r="A19" s="0" t="n">
        <v>2.445</v>
      </c>
      <c r="B19" s="0" t="n">
        <v>0.885</v>
      </c>
      <c r="C19" s="0" t="n">
        <v>20</v>
      </c>
      <c r="D19" s="0" t="n">
        <v>0.261</v>
      </c>
      <c r="E19" s="0" t="n">
        <v>3.546</v>
      </c>
      <c r="F19" s="0" t="n">
        <v>1.56</v>
      </c>
      <c r="G19" s="0" t="n">
        <v>0.609</v>
      </c>
      <c r="H19" s="1" t="n">
        <v>0.001863</v>
      </c>
      <c r="I19" s="0" t="n">
        <v>0.089</v>
      </c>
      <c r="J19" s="1" t="n">
        <v>335.8</v>
      </c>
      <c r="K19" s="1" t="n">
        <v>12</v>
      </c>
      <c r="L19" s="1" t="n">
        <f aca="false">SQRT((K19/J19*100)^2-M19^2)</f>
        <v>1.77772333465872</v>
      </c>
      <c r="M19" s="0" t="n">
        <v>3.1</v>
      </c>
      <c r="N19" s="0" t="n">
        <f aca="false">0.1*180/3.14/C19</f>
        <v>0.286624203821656</v>
      </c>
      <c r="O19" s="0" t="n">
        <f aca="false">(A19-B19)/A19</f>
        <v>0.638036809815951</v>
      </c>
      <c r="P19" s="0" t="n">
        <f aca="false">1+(1-O19)^2+2*0.938*0.938*O19*O19*I19*I19/D19</f>
        <v>1.15275770688549</v>
      </c>
      <c r="Q19" s="0" t="n">
        <f aca="false">PI()*O19/I19/B19</f>
        <v>25.4485082769969</v>
      </c>
      <c r="R19" s="1" t="n">
        <f aca="false">Q19*I19*D19*D19/2/PI()*137*137/P19/389380*J19/2</f>
        <v>0.172398561785707</v>
      </c>
    </row>
    <row r="20" customFormat="false" ht="15" hidden="false" customHeight="false" outlineLevel="0" collapsed="false">
      <c r="A20" s="0" t="n">
        <v>2.445</v>
      </c>
      <c r="B20" s="0" t="n">
        <v>0.895</v>
      </c>
      <c r="C20" s="0" t="n">
        <v>20</v>
      </c>
      <c r="D20" s="0" t="n">
        <v>0.264</v>
      </c>
      <c r="E20" s="0" t="n">
        <v>3.524</v>
      </c>
      <c r="F20" s="0" t="n">
        <v>1.55</v>
      </c>
      <c r="G20" s="0" t="n">
        <v>0.614</v>
      </c>
      <c r="H20" s="1" t="n">
        <v>0.001873</v>
      </c>
      <c r="I20" s="0" t="n">
        <v>0.091</v>
      </c>
      <c r="J20" s="1" t="n">
        <v>347.4</v>
      </c>
      <c r="K20" s="1" t="n">
        <v>12.43</v>
      </c>
      <c r="L20" s="1" t="n">
        <f aca="false">SQRT((K20/J20*100)^2-M20^2)</f>
        <v>1.78665656367378</v>
      </c>
      <c r="M20" s="0" t="n">
        <v>3.1</v>
      </c>
      <c r="N20" s="0" t="n">
        <f aca="false">0.1*180/3.14/C20</f>
        <v>0.286624203821656</v>
      </c>
      <c r="O20" s="0" t="n">
        <f aca="false">(A20-B20)/A20</f>
        <v>0.633946830265849</v>
      </c>
      <c r="P20" s="0" t="n">
        <f aca="false">1+(1-O20)^2+2*0.938*0.938*O20*O20*I20*I20/D20</f>
        <v>1.15617791900716</v>
      </c>
      <c r="Q20" s="0" t="n">
        <f aca="false">PI()*O20/I20/B20</f>
        <v>24.4533452603564</v>
      </c>
      <c r="R20" s="1" t="n">
        <f aca="false">Q20*I20*D20*D20/2/PI()*137*137/P20/389380*J20/2</f>
        <v>0.178751748483013</v>
      </c>
    </row>
    <row r="21" customFormat="false" ht="15" hidden="false" customHeight="false" outlineLevel="0" collapsed="false">
      <c r="A21" s="0" t="n">
        <v>2.445</v>
      </c>
      <c r="B21" s="0" t="n">
        <v>0.905</v>
      </c>
      <c r="C21" s="0" t="n">
        <v>20</v>
      </c>
      <c r="D21" s="0" t="n">
        <v>0.267</v>
      </c>
      <c r="E21" s="0" t="n">
        <v>3.502</v>
      </c>
      <c r="F21" s="0" t="n">
        <v>1.54</v>
      </c>
      <c r="G21" s="0" t="n">
        <v>0.619</v>
      </c>
      <c r="H21" s="1" t="n">
        <v>0.001882</v>
      </c>
      <c r="I21" s="0" t="n">
        <v>0.092</v>
      </c>
      <c r="J21" s="1" t="n">
        <v>353.4</v>
      </c>
      <c r="K21" s="1" t="n">
        <v>12.63</v>
      </c>
      <c r="L21" s="1" t="n">
        <f aca="false">SQRT((K21/J21*100)^2-M21^2)</f>
        <v>1.77832290107956</v>
      </c>
      <c r="M21" s="0" t="n">
        <v>3.1</v>
      </c>
      <c r="N21" s="0" t="n">
        <f aca="false">0.1*180/3.14/C21</f>
        <v>0.286624203821656</v>
      </c>
      <c r="O21" s="0" t="n">
        <f aca="false">(A21-B21)/A21</f>
        <v>0.629856850715746</v>
      </c>
      <c r="P21" s="0" t="n">
        <f aca="false">1+(1-O21)^2+2*0.938*0.938*O21*O21*I21*I21/D21</f>
        <v>1.15913607155408</v>
      </c>
      <c r="Q21" s="0" t="n">
        <f aca="false">PI()*O21/I21/B21</f>
        <v>23.7659579032163</v>
      </c>
      <c r="R21" s="1" t="n">
        <f aca="false">Q21*I21*D21*D21/2/PI()*137*137/P21/389380*J21/2</f>
        <v>0.182286886550353</v>
      </c>
    </row>
    <row r="22" customFormat="false" ht="15" hidden="false" customHeight="false" outlineLevel="0" collapsed="false">
      <c r="A22" s="0" t="n">
        <v>2.445</v>
      </c>
      <c r="B22" s="0" t="n">
        <v>0.915</v>
      </c>
      <c r="C22" s="0" t="n">
        <v>20</v>
      </c>
      <c r="D22" s="0" t="n">
        <v>0.27</v>
      </c>
      <c r="E22" s="0" t="n">
        <v>3.481</v>
      </c>
      <c r="F22" s="0" t="n">
        <v>1.53</v>
      </c>
      <c r="G22" s="0" t="n">
        <v>0.624</v>
      </c>
      <c r="H22" s="1" t="n">
        <v>0.001892</v>
      </c>
      <c r="I22" s="0" t="n">
        <v>0.094</v>
      </c>
      <c r="J22" s="1" t="n">
        <v>338.2</v>
      </c>
      <c r="K22" s="1" t="n">
        <v>12.12</v>
      </c>
      <c r="L22" s="1" t="n">
        <f aca="false">SQRT((K22/J22*100)^2-M22^2)</f>
        <v>1.79798502091276</v>
      </c>
      <c r="M22" s="0" t="n">
        <v>3.1</v>
      </c>
      <c r="N22" s="0" t="n">
        <f aca="false">0.1*180/3.14/C22</f>
        <v>0.286624203821656</v>
      </c>
      <c r="O22" s="0" t="n">
        <f aca="false">(A22-B22)/A22</f>
        <v>0.625766871165644</v>
      </c>
      <c r="P22" s="0" t="n">
        <f aca="false">1+(1-O22)^2+2*0.938*0.938*O22*O22*I22*I22/D22</f>
        <v>1.16260075684972</v>
      </c>
      <c r="Q22" s="0" t="n">
        <f aca="false">PI()*O22/I22/B22</f>
        <v>22.8566981201472</v>
      </c>
      <c r="R22" s="1" t="n">
        <f aca="false">Q22*I22*D22*D22/2/PI()*137*137/P22/389380*J22/2</f>
        <v>0.174771054146956</v>
      </c>
    </row>
    <row r="23" customFormat="false" ht="15" hidden="false" customHeight="false" outlineLevel="0" collapsed="false">
      <c r="A23" s="0" t="n">
        <v>2.445</v>
      </c>
      <c r="B23" s="0" t="n">
        <v>0.925</v>
      </c>
      <c r="C23" s="0" t="n">
        <v>20</v>
      </c>
      <c r="D23" s="0" t="n">
        <v>0.273</v>
      </c>
      <c r="E23" s="0" t="n">
        <v>3.459</v>
      </c>
      <c r="F23" s="0" t="n">
        <v>1.52</v>
      </c>
      <c r="G23" s="0" t="n">
        <v>0.629</v>
      </c>
      <c r="H23" s="1" t="n">
        <v>0.001902</v>
      </c>
      <c r="I23" s="0" t="n">
        <v>0.096</v>
      </c>
      <c r="J23" s="1" t="n">
        <v>336.5</v>
      </c>
      <c r="K23" s="1" t="n">
        <v>12.12</v>
      </c>
      <c r="L23" s="1" t="n">
        <f aca="false">SQRT((K23/J23*100)^2-M23^2)</f>
        <v>1.83380511994575</v>
      </c>
      <c r="M23" s="0" t="n">
        <v>3.1</v>
      </c>
      <c r="N23" s="0" t="n">
        <f aca="false">0.1*180/3.14/C23</f>
        <v>0.286624203821656</v>
      </c>
      <c r="O23" s="0" t="n">
        <f aca="false">(A23-B23)/A23</f>
        <v>0.621676891615542</v>
      </c>
      <c r="P23" s="0" t="n">
        <f aca="false">1+(1-O23)^2+2*0.938*0.938*O23*O23*I23*I23/D23</f>
        <v>1.16608694996115</v>
      </c>
      <c r="Q23" s="0" t="n">
        <f aca="false">PI()*O23/I23/B23</f>
        <v>21.9938688694361</v>
      </c>
      <c r="R23" s="1" t="n">
        <f aca="false">Q23*I23*D23*D23/2/PI()*137*137/P23/389380*J23/2</f>
        <v>0.174184666573631</v>
      </c>
    </row>
    <row r="24" customFormat="false" ht="15" hidden="false" customHeight="false" outlineLevel="0" collapsed="false">
      <c r="A24" s="0" t="n">
        <v>2.445</v>
      </c>
      <c r="B24" s="0" t="n">
        <v>0.935</v>
      </c>
      <c r="C24" s="0" t="n">
        <v>20</v>
      </c>
      <c r="D24" s="0" t="n">
        <v>0.276</v>
      </c>
      <c r="E24" s="0" t="n">
        <v>3.437</v>
      </c>
      <c r="F24" s="0" t="n">
        <v>1.51</v>
      </c>
      <c r="G24" s="0" t="n">
        <v>0.634</v>
      </c>
      <c r="H24" s="1" t="n">
        <v>0.001911</v>
      </c>
      <c r="I24" s="0" t="n">
        <v>0.097</v>
      </c>
      <c r="J24" s="1" t="n">
        <v>334.2</v>
      </c>
      <c r="K24" s="1" t="n">
        <v>12.09</v>
      </c>
      <c r="L24" s="1" t="n">
        <f aca="false">SQRT((K24/J24*100)^2-M24^2)</f>
        <v>1.86466838696707</v>
      </c>
      <c r="M24" s="0" t="n">
        <v>3.1</v>
      </c>
      <c r="N24" s="0" t="n">
        <f aca="false">0.1*180/3.14/C24</f>
        <v>0.286624203821656</v>
      </c>
      <c r="O24" s="0" t="n">
        <f aca="false">(A24-B24)/A24</f>
        <v>0.61758691206544</v>
      </c>
      <c r="P24" s="0" t="n">
        <f aca="false">1+(1-O24)^2+2*0.938*0.938*O24*O24*I24*I24/D24</f>
        <v>1.1691203075371</v>
      </c>
      <c r="Q24" s="0" t="n">
        <f aca="false">PI()*O24/I24/B24</f>
        <v>21.3926512585919</v>
      </c>
      <c r="R24" s="1" t="n">
        <f aca="false">Q24*I24*D24*D24/2/PI()*137*137/P24/389380*J24/2</f>
        <v>0.173324270350256</v>
      </c>
    </row>
    <row r="25" customFormat="false" ht="15" hidden="false" customHeight="false" outlineLevel="0" collapsed="false">
      <c r="A25" s="0" t="n">
        <v>2.445</v>
      </c>
      <c r="B25" s="0" t="n">
        <v>0.955</v>
      </c>
      <c r="C25" s="0" t="n">
        <v>20</v>
      </c>
      <c r="D25" s="0" t="n">
        <v>0.281</v>
      </c>
      <c r="E25" s="0" t="n">
        <v>3.394</v>
      </c>
      <c r="F25" s="0" t="n">
        <v>1.49</v>
      </c>
      <c r="G25" s="0" t="n">
        <v>0.644</v>
      </c>
      <c r="H25" s="1" t="n">
        <v>0.001931</v>
      </c>
      <c r="I25" s="0" t="n">
        <v>0.101</v>
      </c>
      <c r="J25" s="1" t="n">
        <v>248.8</v>
      </c>
      <c r="K25" s="1" t="n">
        <v>10.26</v>
      </c>
      <c r="L25" s="1" t="n">
        <f aca="false">SQRT((K25/J25*100)^2-M25^2)</f>
        <v>2.71949971589041</v>
      </c>
      <c r="M25" s="0" t="n">
        <v>3.1</v>
      </c>
      <c r="N25" s="0" t="n">
        <f aca="false">0.1*180/3.14/C25</f>
        <v>0.286624203821656</v>
      </c>
      <c r="O25" s="0" t="n">
        <f aca="false">(A25-B25)/A25</f>
        <v>0.609406952965235</v>
      </c>
      <c r="P25" s="0" t="n">
        <f aca="false">1+(1-O25)^2+2*0.938*0.938*O25*O25*I25*I25/D25</f>
        <v>1.17628687347189</v>
      </c>
      <c r="Q25" s="0" t="n">
        <f aca="false">PI()*O25/I25/B25</f>
        <v>19.8487212325138</v>
      </c>
      <c r="R25" s="1" t="n">
        <f aca="false">Q25*I25*D25*D25/2/PI()*137*137/P25/389380*J25/2</f>
        <v>0.12842846764734</v>
      </c>
    </row>
    <row r="26" customFormat="false" ht="15" hidden="false" customHeight="false" outlineLevel="0" collapsed="false">
      <c r="A26" s="0" t="n">
        <v>2.445</v>
      </c>
      <c r="B26" s="0" t="n">
        <v>0.965</v>
      </c>
      <c r="C26" s="0" t="n">
        <v>20</v>
      </c>
      <c r="D26" s="0" t="n">
        <v>0.284</v>
      </c>
      <c r="E26" s="0" t="n">
        <v>3.372</v>
      </c>
      <c r="F26" s="0" t="n">
        <v>1.48</v>
      </c>
      <c r="G26" s="0" t="n">
        <v>0.649</v>
      </c>
      <c r="H26" s="1" t="n">
        <v>0.00194</v>
      </c>
      <c r="I26" s="0" t="n">
        <v>0.102</v>
      </c>
      <c r="J26" s="1" t="n">
        <v>348.4</v>
      </c>
      <c r="K26" s="1" t="n">
        <v>11.81</v>
      </c>
      <c r="L26" s="1" t="n">
        <f aca="false">SQRT((K26/J26*100)^2-M26^2)</f>
        <v>1.37135737789901</v>
      </c>
      <c r="M26" s="0" t="n">
        <v>3.1</v>
      </c>
      <c r="N26" s="0" t="n">
        <f aca="false">0.1*180/3.14/C26</f>
        <v>0.286624203821656</v>
      </c>
      <c r="O26" s="0" t="n">
        <f aca="false">(A26-B26)/A26</f>
        <v>0.605316973415133</v>
      </c>
      <c r="P26" s="0" t="n">
        <f aca="false">1+(1-O26)^2+2*0.938*0.938*O26*O26*I26*I26/D26</f>
        <v>1.179394881095</v>
      </c>
      <c r="Q26" s="0" t="n">
        <f aca="false">PI()*O26/I26/B26</f>
        <v>19.3199162529126</v>
      </c>
      <c r="R26" s="1" t="n">
        <f aca="false">Q26*I26*D26*D26/2/PI()*137*137/P26/389380*J26/2</f>
        <v>0.180102038621008</v>
      </c>
    </row>
    <row r="27" customFormat="false" ht="15" hidden="false" customHeight="false" outlineLevel="0" collapsed="false">
      <c r="A27" s="0" t="n">
        <v>2.445</v>
      </c>
      <c r="B27" s="0" t="n">
        <v>0.975</v>
      </c>
      <c r="C27" s="0" t="n">
        <v>20</v>
      </c>
      <c r="D27" s="0" t="n">
        <v>0.287</v>
      </c>
      <c r="E27" s="0" t="n">
        <v>3.35</v>
      </c>
      <c r="F27" s="0" t="n">
        <v>1.47</v>
      </c>
      <c r="G27" s="0" t="n">
        <v>0.654</v>
      </c>
      <c r="H27" s="1" t="n">
        <v>0.00195</v>
      </c>
      <c r="I27" s="0" t="n">
        <v>0.104</v>
      </c>
      <c r="J27" s="1" t="n">
        <v>348.2</v>
      </c>
      <c r="K27" s="1" t="n">
        <v>11.82</v>
      </c>
      <c r="L27" s="1" t="n">
        <f aca="false">SQRT((K27/J27*100)^2-M27^2)</f>
        <v>1.38322616351693</v>
      </c>
      <c r="M27" s="0" t="n">
        <v>3.1</v>
      </c>
      <c r="N27" s="0" t="n">
        <f aca="false">0.1*180/3.14/C27</f>
        <v>0.286624203821656</v>
      </c>
      <c r="O27" s="0" t="n">
        <f aca="false">(A27-B27)/A27</f>
        <v>0.601226993865031</v>
      </c>
      <c r="P27" s="0" t="n">
        <f aca="false">1+(1-O27)^2+2*0.938*0.938*O27*O27*I27*I27/D27</f>
        <v>1.1829915310983</v>
      </c>
      <c r="Q27" s="0" t="n">
        <f aca="false">PI()*O27/I27/B27</f>
        <v>18.6273205825075</v>
      </c>
      <c r="R27" s="1" t="n">
        <f aca="false">Q27*I27*D27*D27/2/PI()*137*137/P27/389380*J27/2</f>
        <v>0.180157473388248</v>
      </c>
    </row>
    <row r="28" customFormat="false" ht="15" hidden="false" customHeight="false" outlineLevel="0" collapsed="false">
      <c r="A28" s="0" t="n">
        <v>2.445</v>
      </c>
      <c r="B28" s="0" t="n">
        <v>0.985</v>
      </c>
      <c r="C28" s="0" t="n">
        <v>20</v>
      </c>
      <c r="D28" s="0" t="n">
        <v>0.29</v>
      </c>
      <c r="E28" s="0" t="n">
        <v>3.329</v>
      </c>
      <c r="F28" s="0" t="n">
        <v>1.46</v>
      </c>
      <c r="G28" s="0" t="n">
        <v>0.658</v>
      </c>
      <c r="H28" s="1" t="n">
        <v>0.00196</v>
      </c>
      <c r="I28" s="0" t="n">
        <v>0.106</v>
      </c>
      <c r="J28" s="1" t="n">
        <v>354.3</v>
      </c>
      <c r="K28" s="1" t="n">
        <v>12.01</v>
      </c>
      <c r="L28" s="1" t="n">
        <f aca="false">SQRT((K28/J28*100)^2-M28^2)</f>
        <v>1.37135938039447</v>
      </c>
      <c r="M28" s="0" t="n">
        <v>3.1</v>
      </c>
      <c r="N28" s="0" t="n">
        <f aca="false">0.1*180/3.14/C28</f>
        <v>0.286624203821656</v>
      </c>
      <c r="O28" s="0" t="n">
        <f aca="false">(A28-B28)/A28</f>
        <v>0.597137014314928</v>
      </c>
      <c r="P28" s="0" t="n">
        <f aca="false">1+(1-O28)^2+2*0.938*0.938*O28*O28*I28*I28/D28</f>
        <v>1.18660928107287</v>
      </c>
      <c r="Q28" s="0" t="n">
        <f aca="false">PI()*O28/I28/B28</f>
        <v>17.9672565593173</v>
      </c>
      <c r="R28" s="1" t="n">
        <f aca="false">Q28*I28*D28*D28/2/PI()*137*137/P28/389380*J28/2</f>
        <v>0.183444489845718</v>
      </c>
    </row>
    <row r="29" customFormat="false" ht="15" hidden="false" customHeight="false" outlineLevel="0" collapsed="false">
      <c r="A29" s="0" t="n">
        <v>2.445</v>
      </c>
      <c r="B29" s="0" t="n">
        <v>0.995</v>
      </c>
      <c r="C29" s="0" t="n">
        <v>20</v>
      </c>
      <c r="D29" s="0" t="n">
        <v>0.293</v>
      </c>
      <c r="E29" s="0" t="n">
        <v>3.307</v>
      </c>
      <c r="F29" s="0" t="n">
        <v>1.45</v>
      </c>
      <c r="G29" s="0" t="n">
        <v>0.663</v>
      </c>
      <c r="H29" s="1" t="n">
        <v>0.00197</v>
      </c>
      <c r="I29" s="0" t="n">
        <v>0.108</v>
      </c>
      <c r="J29" s="1" t="n">
        <v>349.7</v>
      </c>
      <c r="K29" s="1" t="n">
        <v>11.85</v>
      </c>
      <c r="L29" s="1" t="n">
        <f aca="false">SQRT((K29/J29*100)^2-M29^2)</f>
        <v>1.36847998926454</v>
      </c>
      <c r="M29" s="0" t="n">
        <v>3.1</v>
      </c>
      <c r="N29" s="0" t="n">
        <f aca="false">0.1*180/3.14/C29</f>
        <v>0.286624203821656</v>
      </c>
      <c r="O29" s="0" t="n">
        <f aca="false">(A29-B29)/A29</f>
        <v>0.593047034764826</v>
      </c>
      <c r="P29" s="0" t="n">
        <f aca="false">1+(1-O29)^2+2*0.938*0.938*O29*O29*I29*I29/D29</f>
        <v>1.19024805725788</v>
      </c>
      <c r="Q29" s="0" t="n">
        <f aca="false">PI()*O29/I29/B29</f>
        <v>17.3377275977144</v>
      </c>
      <c r="R29" s="1" t="n">
        <f aca="false">Q29*I29*D29*D29/2/PI()*137*137/P29/389380*J29/2</f>
        <v>0.181161935503546</v>
      </c>
    </row>
    <row r="30" customFormat="false" ht="15" hidden="false" customHeight="false" outlineLevel="0" collapsed="false">
      <c r="A30" s="0" t="n">
        <v>2.445</v>
      </c>
      <c r="B30" s="0" t="n">
        <v>1.005</v>
      </c>
      <c r="C30" s="0" t="n">
        <v>20</v>
      </c>
      <c r="D30" s="0" t="n">
        <v>0.296</v>
      </c>
      <c r="E30" s="0" t="n">
        <v>3.285</v>
      </c>
      <c r="F30" s="0" t="n">
        <v>1.44</v>
      </c>
      <c r="G30" s="0" t="n">
        <v>0.668</v>
      </c>
      <c r="H30" s="1" t="n">
        <v>0.001979</v>
      </c>
      <c r="I30" s="0" t="n">
        <v>0.11</v>
      </c>
      <c r="J30" s="1" t="n">
        <v>354.4</v>
      </c>
      <c r="K30" s="1" t="n">
        <v>12</v>
      </c>
      <c r="L30" s="1" t="n">
        <f aca="false">SQRT((K30/J30*100)^2-M30^2)</f>
        <v>1.36199360254878</v>
      </c>
      <c r="M30" s="0" t="n">
        <v>3.1</v>
      </c>
      <c r="N30" s="0" t="n">
        <f aca="false">0.1*180/3.14/C30</f>
        <v>0.286624203821656</v>
      </c>
      <c r="O30" s="0" t="n">
        <f aca="false">(A30-B30)/A30</f>
        <v>0.588957055214724</v>
      </c>
      <c r="P30" s="0" t="n">
        <f aca="false">1+(1-O30)^2+2*0.938*0.938*O30*O30*I30*I30/D30</f>
        <v>1.19390779842959</v>
      </c>
      <c r="Q30" s="0" t="n">
        <f aca="false">PI()*O30/I30/B30</f>
        <v>16.7368897145405</v>
      </c>
      <c r="R30" s="1" t="n">
        <f aca="false">Q30*I30*D30*D30/2/PI()*137*137/P30/389380*J30/2</f>
        <v>0.18366711974031</v>
      </c>
    </row>
    <row r="31" customFormat="false" ht="15" hidden="false" customHeight="false" outlineLevel="0" collapsed="false">
      <c r="A31" s="0" t="n">
        <v>2.445</v>
      </c>
      <c r="B31" s="0" t="n">
        <v>1.015</v>
      </c>
      <c r="C31" s="0" t="n">
        <v>20</v>
      </c>
      <c r="D31" s="0" t="n">
        <v>0.299</v>
      </c>
      <c r="E31" s="0" t="n">
        <v>3.263</v>
      </c>
      <c r="F31" s="0" t="n">
        <v>1.43</v>
      </c>
      <c r="G31" s="0" t="n">
        <v>0.672</v>
      </c>
      <c r="H31" s="1" t="n">
        <v>0.001989</v>
      </c>
      <c r="I31" s="0" t="n">
        <v>0.111</v>
      </c>
      <c r="J31" s="1" t="n">
        <v>365.8</v>
      </c>
      <c r="K31" s="1" t="n">
        <v>12.41</v>
      </c>
      <c r="L31" s="1" t="n">
        <f aca="false">SQRT((K31/J31*100)^2-M31^2)</f>
        <v>1.37822064315693</v>
      </c>
      <c r="M31" s="0" t="n">
        <v>3.1</v>
      </c>
      <c r="N31" s="0" t="n">
        <f aca="false">0.1*180/3.14/C31</f>
        <v>0.286624203821656</v>
      </c>
      <c r="O31" s="0" t="n">
        <f aca="false">(A31-B31)/A31</f>
        <v>0.584867075664622</v>
      </c>
      <c r="P31" s="0" t="n">
        <f aca="false">1+(1-O31)^2+2*0.938*0.938*O31*O31*I31*I31/D31</f>
        <v>1.19713952003481</v>
      </c>
      <c r="Q31" s="0" t="n">
        <f aca="false">PI()*O31/I31/B31</f>
        <v>16.3086504969114</v>
      </c>
      <c r="R31" s="1" t="n">
        <f aca="false">Q31*I31*D31*D31/2/PI()*137*137/P31/389380*J31/2</f>
        <v>0.189688037666661</v>
      </c>
    </row>
    <row r="32" customFormat="false" ht="15" hidden="false" customHeight="false" outlineLevel="0" collapsed="false">
      <c r="A32" s="0" t="n">
        <v>2.445</v>
      </c>
      <c r="B32" s="0" t="n">
        <v>1.025</v>
      </c>
      <c r="C32" s="0" t="n">
        <v>20</v>
      </c>
      <c r="D32" s="0" t="n">
        <v>0.302</v>
      </c>
      <c r="E32" s="0" t="n">
        <v>3.242</v>
      </c>
      <c r="F32" s="0" t="n">
        <v>1.42</v>
      </c>
      <c r="G32" s="0" t="n">
        <v>0.677</v>
      </c>
      <c r="H32" s="1" t="n">
        <v>0.001999</v>
      </c>
      <c r="I32" s="0" t="n">
        <v>0.113</v>
      </c>
      <c r="J32" s="1" t="n">
        <v>365.9</v>
      </c>
      <c r="K32" s="1" t="n">
        <v>12.4</v>
      </c>
      <c r="L32" s="1" t="n">
        <f aca="false">SQRT((K32/J32*100)^2-M32^2)</f>
        <v>1.36918618538192</v>
      </c>
      <c r="M32" s="0" t="n">
        <v>3.1</v>
      </c>
      <c r="N32" s="0" t="n">
        <f aca="false">0.1*180/3.14/C32</f>
        <v>0.286624203821656</v>
      </c>
      <c r="O32" s="0" t="n">
        <f aca="false">(A32-B32)/A32</f>
        <v>0.580777096114519</v>
      </c>
      <c r="P32" s="0" t="n">
        <f aca="false">1+(1-O32)^2+2*0.938*0.938*O32*O32*I32*I32/D32</f>
        <v>1.20084384733678</v>
      </c>
      <c r="Q32" s="0" t="n">
        <f aca="false">PI()*O32/I32/B32</f>
        <v>15.752774086135</v>
      </c>
      <c r="R32" s="1" t="n">
        <f aca="false">Q32*I32*D32*D32/2/PI()*137*137/P32/389380*J32/2</f>
        <v>0.189750476812384</v>
      </c>
    </row>
    <row r="33" customFormat="false" ht="15" hidden="false" customHeight="false" outlineLevel="0" collapsed="false">
      <c r="A33" s="0" t="n">
        <v>2.445</v>
      </c>
      <c r="B33" s="0" t="n">
        <v>1.035</v>
      </c>
      <c r="C33" s="0" t="n">
        <v>20</v>
      </c>
      <c r="D33" s="0" t="n">
        <v>0.305</v>
      </c>
      <c r="E33" s="0" t="n">
        <v>3.22</v>
      </c>
      <c r="F33" s="0" t="n">
        <v>1.41</v>
      </c>
      <c r="G33" s="0" t="n">
        <v>0.681</v>
      </c>
      <c r="H33" s="1" t="n">
        <v>0.002008</v>
      </c>
      <c r="I33" s="0" t="n">
        <v>0.115</v>
      </c>
      <c r="J33" s="1" t="n">
        <v>364.6</v>
      </c>
      <c r="K33" s="1" t="n">
        <v>12.34</v>
      </c>
      <c r="L33" s="1" t="n">
        <f aca="false">SQRT((K33/J33*100)^2-M33^2)</f>
        <v>1.3583261911964</v>
      </c>
      <c r="M33" s="0" t="n">
        <v>3.1</v>
      </c>
      <c r="N33" s="0" t="n">
        <f aca="false">0.1*180/3.14/C33</f>
        <v>0.286624203821656</v>
      </c>
      <c r="O33" s="0" t="n">
        <f aca="false">(A33-B33)/A33</f>
        <v>0.576687116564417</v>
      </c>
      <c r="P33" s="0" t="n">
        <f aca="false">1+(1-O33)^2+2*0.938*0.938*O33*O33*I33*I33/D33</f>
        <v>1.20456914558959</v>
      </c>
      <c r="Q33" s="0" t="n">
        <f aca="false">PI()*O33/I33/B33</f>
        <v>15.2213065223159</v>
      </c>
      <c r="R33" s="1" t="n">
        <f aca="false">Q33*I33*D33*D33/2/PI()*137*137/P33/389380*J33/2</f>
        <v>0.18905667252645</v>
      </c>
    </row>
    <row r="34" customFormat="false" ht="15" hidden="false" customHeight="false" outlineLevel="0" collapsed="false">
      <c r="A34" s="0" t="n">
        <v>2.445</v>
      </c>
      <c r="B34" s="0" t="n">
        <v>1.045</v>
      </c>
      <c r="C34" s="0" t="n">
        <v>20</v>
      </c>
      <c r="D34" s="0" t="n">
        <v>0.308</v>
      </c>
      <c r="E34" s="0" t="n">
        <v>3.198</v>
      </c>
      <c r="F34" s="0" t="n">
        <v>1.4</v>
      </c>
      <c r="G34" s="0" t="n">
        <v>0.686</v>
      </c>
      <c r="H34" s="1" t="n">
        <v>0.002017</v>
      </c>
      <c r="I34" s="0" t="n">
        <v>0.117</v>
      </c>
      <c r="J34" s="1" t="n">
        <v>386.1</v>
      </c>
      <c r="K34" s="1" t="n">
        <v>13.09</v>
      </c>
      <c r="L34" s="1" t="n">
        <f aca="false">SQRT((K34/J34*100)^2-M34^2)</f>
        <v>1.37267071234811</v>
      </c>
      <c r="M34" s="0" t="n">
        <v>3.1</v>
      </c>
      <c r="N34" s="0" t="n">
        <f aca="false">0.1*180/3.14/C34</f>
        <v>0.286624203821656</v>
      </c>
      <c r="O34" s="0" t="n">
        <f aca="false">(A34-B34)/A34</f>
        <v>0.572597137014315</v>
      </c>
      <c r="P34" s="0" t="n">
        <f aca="false">1+(1-O34)^2+2*0.938*0.938*O34*O34*I34*I34/D34</f>
        <v>1.20831539197523</v>
      </c>
      <c r="Q34" s="0" t="n">
        <f aca="false">PI()*O34/I34/B34</f>
        <v>14.7128528942111</v>
      </c>
      <c r="R34" s="1" t="n">
        <f aca="false">Q34*I34*D34*D34/2/PI()*137*137/P34/389380*J34/2</f>
        <v>0.200152634505701</v>
      </c>
    </row>
    <row r="35" customFormat="false" ht="15" hidden="false" customHeight="false" outlineLevel="0" collapsed="false">
      <c r="A35" s="0" t="n">
        <v>2.445</v>
      </c>
      <c r="B35" s="0" t="n">
        <v>1.055</v>
      </c>
      <c r="C35" s="0" t="n">
        <v>20</v>
      </c>
      <c r="D35" s="0" t="n">
        <v>0.311</v>
      </c>
      <c r="E35" s="0" t="n">
        <v>3.177</v>
      </c>
      <c r="F35" s="0" t="n">
        <v>1.39</v>
      </c>
      <c r="G35" s="0" t="n">
        <v>0.69</v>
      </c>
      <c r="H35" s="1" t="n">
        <v>0.002028</v>
      </c>
      <c r="I35" s="0" t="n">
        <v>0.119</v>
      </c>
      <c r="J35" s="1" t="n">
        <v>387.8</v>
      </c>
      <c r="K35" s="1" t="n">
        <v>13.15</v>
      </c>
      <c r="L35" s="1" t="n">
        <f aca="false">SQRT((K35/J35*100)^2-M35^2)</f>
        <v>1.37417606284703</v>
      </c>
      <c r="M35" s="0" t="n">
        <v>3.1</v>
      </c>
      <c r="N35" s="0" t="n">
        <f aca="false">0.1*180/3.14/C35</f>
        <v>0.286624203821656</v>
      </c>
      <c r="O35" s="0" t="n">
        <f aca="false">(A35-B35)/A35</f>
        <v>0.568507157464213</v>
      </c>
      <c r="P35" s="0" t="n">
        <f aca="false">1+(1-O35)^2+2*0.938*0.938*O35*O35*I35*I35/D35</f>
        <v>1.21208257364245</v>
      </c>
      <c r="Q35" s="0" t="n">
        <f aca="false">PI()*O35/I35/B35</f>
        <v>14.2261174033437</v>
      </c>
      <c r="R35" s="1" t="n">
        <f aca="false">Q35*I35*D35*D35/2/PI()*137*137/P35/389380*J35/2</f>
        <v>0.200949696603199</v>
      </c>
    </row>
    <row r="36" customFormat="false" ht="15" hidden="false" customHeight="false" outlineLevel="0" collapsed="false">
      <c r="A36" s="0" t="n">
        <v>2.445</v>
      </c>
      <c r="B36" s="0" t="n">
        <v>1.065</v>
      </c>
      <c r="C36" s="0" t="n">
        <v>20</v>
      </c>
      <c r="D36" s="0" t="n">
        <v>0.314</v>
      </c>
      <c r="E36" s="0" t="n">
        <v>3.155</v>
      </c>
      <c r="F36" s="0" t="n">
        <v>1.38</v>
      </c>
      <c r="G36" s="0" t="n">
        <v>0.695</v>
      </c>
      <c r="H36" s="1" t="n">
        <v>0.002037</v>
      </c>
      <c r="I36" s="0" t="n">
        <v>0.121</v>
      </c>
      <c r="J36" s="1" t="n">
        <v>387.6</v>
      </c>
      <c r="K36" s="1" t="n">
        <v>13.13</v>
      </c>
      <c r="L36" s="1" t="n">
        <f aca="false">SQRT((K36/J36*100)^2-M36^2)</f>
        <v>1.36573923095415</v>
      </c>
      <c r="M36" s="0" t="n">
        <v>3.1</v>
      </c>
      <c r="N36" s="0" t="n">
        <f aca="false">0.1*180/3.14/C36</f>
        <v>0.286624203821656</v>
      </c>
      <c r="O36" s="0" t="n">
        <f aca="false">(A36-B36)/A36</f>
        <v>0.56441717791411</v>
      </c>
      <c r="P36" s="0" t="n">
        <f aca="false">1+(1-O36)^2+2*0.938*0.938*O36*O36*I36*I36/D36</f>
        <v>1.21587068723064</v>
      </c>
      <c r="Q36" s="0" t="n">
        <f aca="false">PI()*O36/I36/B36</f>
        <v>13.7598949264335</v>
      </c>
      <c r="R36" s="1" t="n">
        <f aca="false">Q36*I36*D36*D36/2/PI()*137*137/P36/389380*J36/2</f>
        <v>0.200730697401719</v>
      </c>
    </row>
    <row r="37" customFormat="false" ht="15" hidden="false" customHeight="false" outlineLevel="0" collapsed="false">
      <c r="A37" s="0" t="n">
        <v>2.445</v>
      </c>
      <c r="B37" s="0" t="n">
        <v>1.075</v>
      </c>
      <c r="C37" s="0" t="n">
        <v>20</v>
      </c>
      <c r="D37" s="0" t="n">
        <v>0.317</v>
      </c>
      <c r="E37" s="0" t="n">
        <v>3.133</v>
      </c>
      <c r="F37" s="0" t="n">
        <v>1.37</v>
      </c>
      <c r="G37" s="0" t="n">
        <v>0.699</v>
      </c>
      <c r="H37" s="1" t="n">
        <v>0.002046</v>
      </c>
      <c r="I37" s="0" t="n">
        <v>0.123</v>
      </c>
      <c r="J37" s="1" t="n">
        <v>385.6</v>
      </c>
      <c r="K37" s="1" t="n">
        <v>13.08</v>
      </c>
      <c r="L37" s="1" t="n">
        <f aca="false">SQRT((K37/J37*100)^2-M37^2)</f>
        <v>1.37711735014522</v>
      </c>
      <c r="M37" s="0" t="n">
        <v>3.1</v>
      </c>
      <c r="N37" s="0" t="n">
        <f aca="false">0.1*180/3.14/C37</f>
        <v>0.286624203821656</v>
      </c>
      <c r="O37" s="0" t="n">
        <f aca="false">(A37-B37)/A37</f>
        <v>0.560327198364008</v>
      </c>
      <c r="P37" s="0" t="n">
        <f aca="false">1+(1-O37)^2+2*0.938*0.938*O37*O37*I37*I37/D37</f>
        <v>1.21967973842079</v>
      </c>
      <c r="Q37" s="0" t="n">
        <f aca="false">PI()*O37/I37/B37</f>
        <v>13.3130634145352</v>
      </c>
      <c r="R37" s="1" t="n">
        <f aca="false">Q37*I37*D37*D37/2/PI()*137*137/P37/389380*J37/2</f>
        <v>0.199549425607873</v>
      </c>
    </row>
    <row r="38" customFormat="false" ht="15" hidden="false" customHeight="false" outlineLevel="0" collapsed="false">
      <c r="A38" s="0" t="n">
        <v>2.445</v>
      </c>
      <c r="B38" s="0" t="n">
        <v>1.085</v>
      </c>
      <c r="C38" s="0" t="n">
        <v>20</v>
      </c>
      <c r="D38" s="0" t="n">
        <v>0.32</v>
      </c>
      <c r="E38" s="0" t="n">
        <v>3.112</v>
      </c>
      <c r="F38" s="0" t="n">
        <v>1.36</v>
      </c>
      <c r="G38" s="0" t="n">
        <v>0.703</v>
      </c>
      <c r="H38" s="1" t="n">
        <v>0.002056</v>
      </c>
      <c r="I38" s="0" t="n">
        <v>0.125</v>
      </c>
      <c r="J38" s="1" t="n">
        <v>391.5</v>
      </c>
      <c r="K38" s="1" t="n">
        <v>13.3</v>
      </c>
      <c r="L38" s="1" t="n">
        <f aca="false">SQRT((K38/J38*100)^2-M38^2)</f>
        <v>1.38956895902829</v>
      </c>
      <c r="M38" s="0" t="n">
        <v>3.1</v>
      </c>
      <c r="N38" s="0" t="n">
        <f aca="false">0.1*180/3.14/C38</f>
        <v>0.286624203821656</v>
      </c>
      <c r="O38" s="0" t="n">
        <f aca="false">(A38-B38)/A38</f>
        <v>0.556237218813906</v>
      </c>
      <c r="P38" s="0" t="n">
        <f aca="false">1+(1-O38)^2+2*0.938*0.938*O38*O38*I38*I38/D38</f>
        <v>1.22350974151162</v>
      </c>
      <c r="Q38" s="0" t="n">
        <f aca="false">PI()*O38/I38/B38</f>
        <v>12.8845770343151</v>
      </c>
      <c r="R38" s="1" t="n">
        <f aca="false">Q38*I38*D38*D38/2/PI()*137*137/P38/389380*J38/2</f>
        <v>0.202424045654118</v>
      </c>
    </row>
    <row r="39" customFormat="false" ht="15" hidden="false" customHeight="false" outlineLevel="0" collapsed="false">
      <c r="A39" s="0" t="n">
        <v>2.445</v>
      </c>
      <c r="B39" s="0" t="n">
        <v>1.095</v>
      </c>
      <c r="C39" s="0" t="n">
        <v>20</v>
      </c>
      <c r="D39" s="0" t="n">
        <v>0.323</v>
      </c>
      <c r="E39" s="0" t="n">
        <v>3.09</v>
      </c>
      <c r="F39" s="0" t="n">
        <v>1.35</v>
      </c>
      <c r="G39" s="0" t="n">
        <v>0.708</v>
      </c>
      <c r="H39" s="1" t="n">
        <v>0.002066</v>
      </c>
      <c r="I39" s="0" t="n">
        <v>0.127</v>
      </c>
      <c r="J39" s="1" t="n">
        <v>405.7</v>
      </c>
      <c r="K39" s="1" t="n">
        <v>13.79</v>
      </c>
      <c r="L39" s="1" t="n">
        <f aca="false">SQRT((K39/J39*100)^2-M39^2)</f>
        <v>1.3941419005843</v>
      </c>
      <c r="M39" s="0" t="n">
        <v>3.1</v>
      </c>
      <c r="N39" s="0" t="n">
        <f aca="false">0.1*180/3.14/C39</f>
        <v>0.286624203821656</v>
      </c>
      <c r="O39" s="0" t="n">
        <f aca="false">(A39-B39)/A39</f>
        <v>0.552147239263804</v>
      </c>
      <c r="P39" s="0" t="n">
        <f aca="false">1+(1-O39)^2+2*0.938*0.938*O39*O39*I39*I39/D39</f>
        <v>1.22736071901938</v>
      </c>
      <c r="Q39" s="0" t="n">
        <f aca="false">PI()*O39/I39/B39</f>
        <v>12.473459968871</v>
      </c>
      <c r="R39" s="1" t="n">
        <f aca="false">Q39*I39*D39*D39/2/PI()*137*137/P39/389380*J39/2</f>
        <v>0.209549254738496</v>
      </c>
    </row>
    <row r="40" customFormat="false" ht="15" hidden="false" customHeight="false" outlineLevel="0" collapsed="false">
      <c r="A40" s="0" t="n">
        <v>2.445</v>
      </c>
      <c r="B40" s="0" t="n">
        <v>1.105</v>
      </c>
      <c r="C40" s="0" t="n">
        <v>20</v>
      </c>
      <c r="D40" s="0" t="n">
        <v>0.326</v>
      </c>
      <c r="E40" s="0" t="n">
        <v>3.068</v>
      </c>
      <c r="F40" s="0" t="n">
        <v>1.34</v>
      </c>
      <c r="G40" s="0" t="n">
        <v>0.712</v>
      </c>
      <c r="H40" s="1" t="n">
        <v>0.002075</v>
      </c>
      <c r="I40" s="0" t="n">
        <v>0.13</v>
      </c>
      <c r="J40" s="1" t="n">
        <v>420.9</v>
      </c>
      <c r="K40" s="1" t="n">
        <v>13.94</v>
      </c>
      <c r="L40" s="1" t="n">
        <f aca="false">SQRT((K40/J40*100)^2-M40^2)</f>
        <v>1.16576869840455</v>
      </c>
      <c r="M40" s="0" t="n">
        <v>3.1</v>
      </c>
      <c r="N40" s="0" t="n">
        <f aca="false">0.1*180/3.14/C40</f>
        <v>0.286624203821656</v>
      </c>
      <c r="O40" s="0" t="n">
        <f aca="false">(A40-B40)/A40</f>
        <v>0.548057259713701</v>
      </c>
      <c r="P40" s="0" t="n">
        <f aca="false">1+(1-O40)^2+2*0.938*0.938*O40*O40*I40*I40/D40</f>
        <v>1.23165262434213</v>
      </c>
      <c r="Q40" s="0" t="n">
        <f aca="false">PI()*O40/I40/B40</f>
        <v>11.9858869534502</v>
      </c>
      <c r="R40" s="1" t="n">
        <f aca="false">Q40*I40*D40*D40/2/PI()*137*137/P40/389380*J40/2</f>
        <v>0.217068621574754</v>
      </c>
    </row>
    <row r="41" customFormat="false" ht="15" hidden="false" customHeight="false" outlineLevel="0" collapsed="false">
      <c r="A41" s="0" t="n">
        <v>2.445</v>
      </c>
      <c r="B41" s="0" t="n">
        <v>1.125</v>
      </c>
      <c r="C41" s="0" t="n">
        <v>20</v>
      </c>
      <c r="D41" s="0" t="n">
        <v>0.332</v>
      </c>
      <c r="E41" s="0" t="n">
        <v>3.025</v>
      </c>
      <c r="F41" s="0" t="n">
        <v>1.32</v>
      </c>
      <c r="G41" s="0" t="n">
        <v>0.72</v>
      </c>
      <c r="H41" s="1" t="n">
        <v>0.002094</v>
      </c>
      <c r="I41" s="0" t="n">
        <v>0.134</v>
      </c>
      <c r="J41" s="1" t="n">
        <v>413.1</v>
      </c>
      <c r="K41" s="1" t="n">
        <v>14.27</v>
      </c>
      <c r="L41" s="1" t="n">
        <f aca="false">SQRT((K41/J41*100)^2-M41^2)</f>
        <v>1.52403017228633</v>
      </c>
      <c r="M41" s="0" t="n">
        <v>3.1</v>
      </c>
      <c r="N41" s="0" t="n">
        <f aca="false">0.1*180/3.14/C41</f>
        <v>0.286624203821656</v>
      </c>
      <c r="O41" s="0" t="n">
        <f aca="false">(A41-B41)/A41</f>
        <v>0.539877300613497</v>
      </c>
      <c r="P41" s="0" t="n">
        <f aca="false">1+(1-O41)^2+2*0.938*0.938*O41*O41*I41*I41/D41</f>
        <v>1.2394523149596</v>
      </c>
      <c r="Q41" s="0" t="n">
        <f aca="false">PI()*O41/I41/B41</f>
        <v>11.2509091969967</v>
      </c>
      <c r="R41" s="1" t="n">
        <f aca="false">Q41*I41*D41*D41/2/PI()*137*137/P41/389380*J41/2</f>
        <v>0.212447481451728</v>
      </c>
    </row>
    <row r="42" customFormat="false" ht="15" hidden="false" customHeight="false" outlineLevel="0" collapsed="false">
      <c r="A42" s="0" t="n">
        <v>2.445</v>
      </c>
      <c r="B42" s="0" t="n">
        <v>1.135</v>
      </c>
      <c r="C42" s="0" t="n">
        <v>20</v>
      </c>
      <c r="D42" s="0" t="n">
        <v>0.335</v>
      </c>
      <c r="E42" s="0" t="n">
        <v>3.003</v>
      </c>
      <c r="F42" s="0" t="n">
        <v>1.31</v>
      </c>
      <c r="G42" s="0" t="n">
        <v>0.724</v>
      </c>
      <c r="H42" s="1" t="n">
        <v>0.002103</v>
      </c>
      <c r="I42" s="0" t="n">
        <v>0.136</v>
      </c>
      <c r="J42" s="1" t="n">
        <v>412.8</v>
      </c>
      <c r="K42" s="1" t="n">
        <v>14.28</v>
      </c>
      <c r="L42" s="1" t="n">
        <f aca="false">SQRT((K42/J42*100)^2-M42^2)</f>
        <v>1.5351783543852</v>
      </c>
      <c r="M42" s="0" t="n">
        <v>3.1</v>
      </c>
      <c r="N42" s="0" t="n">
        <f aca="false">0.1*180/3.14/C42</f>
        <v>0.286624203821656</v>
      </c>
      <c r="O42" s="0" t="n">
        <f aca="false">(A42-B42)/A42</f>
        <v>0.535787321063395</v>
      </c>
      <c r="P42" s="0" t="n">
        <f aca="false">1+(1-O42)^2+2*0.938*0.938*O42*O42*I42*I42/D42</f>
        <v>1.24338373445405</v>
      </c>
      <c r="Q42" s="0" t="n">
        <f aca="false">PI()*O42/I42/B42</f>
        <v>10.904544647184</v>
      </c>
      <c r="R42" s="1" t="n">
        <f aca="false">Q42*I42*D42*D42/2/PI()*137*137/P42/389380*J42/2</f>
        <v>0.211947449013256</v>
      </c>
    </row>
    <row r="43" customFormat="false" ht="15" hidden="false" customHeight="false" outlineLevel="0" collapsed="false">
      <c r="A43" s="0" t="n">
        <v>2.445</v>
      </c>
      <c r="B43" s="0" t="n">
        <v>1.145</v>
      </c>
      <c r="C43" s="0" t="n">
        <v>20</v>
      </c>
      <c r="D43" s="0" t="n">
        <v>0.338</v>
      </c>
      <c r="E43" s="0" t="n">
        <v>2.981</v>
      </c>
      <c r="F43" s="0" t="n">
        <v>1.3</v>
      </c>
      <c r="G43" s="0" t="n">
        <v>0.728</v>
      </c>
      <c r="H43" s="1" t="n">
        <v>0.002112</v>
      </c>
      <c r="I43" s="0" t="n">
        <v>0.138</v>
      </c>
      <c r="J43" s="1" t="n">
        <v>412.3</v>
      </c>
      <c r="K43" s="1" t="n">
        <v>14.26</v>
      </c>
      <c r="L43" s="1" t="n">
        <f aca="false">SQRT((K43/J43*100)^2-M43^2)</f>
        <v>1.53370023737135</v>
      </c>
      <c r="M43" s="0" t="n">
        <v>3.1</v>
      </c>
      <c r="N43" s="0" t="n">
        <f aca="false">0.1*180/3.14/C43</f>
        <v>0.286624203821656</v>
      </c>
      <c r="O43" s="0" t="n">
        <f aca="false">(A43-B43)/A43</f>
        <v>0.531697341513292</v>
      </c>
      <c r="P43" s="0" t="n">
        <f aca="false">1+(1-O43)^2+2*0.938*0.938*O43*O43*I43*I43/D43</f>
        <v>1.24733628436817</v>
      </c>
      <c r="Q43" s="0" t="n">
        <f aca="false">PI()*O43/I43/B43</f>
        <v>10.5713338524864</v>
      </c>
      <c r="R43" s="1" t="n">
        <f aca="false">Q43*I43*D43*D43/2/PI()*137*137/P43/389380*J43/2</f>
        <v>0.211314687457148</v>
      </c>
    </row>
    <row r="44" customFormat="false" ht="15" hidden="false" customHeight="false" outlineLevel="0" collapsed="false">
      <c r="A44" s="0" t="n">
        <v>2.445</v>
      </c>
      <c r="B44" s="0" t="n">
        <v>1.155</v>
      </c>
      <c r="C44" s="0" t="n">
        <v>20</v>
      </c>
      <c r="D44" s="0" t="n">
        <v>0.341</v>
      </c>
      <c r="E44" s="0" t="n">
        <v>2.96</v>
      </c>
      <c r="F44" s="0" t="n">
        <v>1.29</v>
      </c>
      <c r="G44" s="0" t="n">
        <v>0.732</v>
      </c>
      <c r="H44" s="1" t="n">
        <v>0.002121</v>
      </c>
      <c r="I44" s="0" t="n">
        <v>0.141</v>
      </c>
      <c r="J44" s="1" t="n">
        <v>430.6</v>
      </c>
      <c r="K44" s="1" t="n">
        <v>14.86</v>
      </c>
      <c r="L44" s="1" t="n">
        <f aca="false">SQRT((K44/J44*100)^2-M44^2)</f>
        <v>1.51637442036053</v>
      </c>
      <c r="M44" s="0" t="n">
        <v>3.1</v>
      </c>
      <c r="N44" s="0" t="n">
        <f aca="false">0.1*180/3.14/C44</f>
        <v>0.286624203821656</v>
      </c>
      <c r="O44" s="0" t="n">
        <f aca="false">(A44-B44)/A44</f>
        <v>0.52760736196319</v>
      </c>
      <c r="P44" s="0" t="n">
        <f aca="false">1+(1-O44)^2+2*0.938*0.938*O44*O44*I44*I44/D44</f>
        <v>1.25171368715472</v>
      </c>
      <c r="Q44" s="0" t="n">
        <f aca="false">PI()*O44/I44/B44</f>
        <v>10.1779338204136</v>
      </c>
      <c r="R44" s="1" t="n">
        <f aca="false">Q44*I44*D44*D44/2/PI()*137*137/P44/389380*J44/2</f>
        <v>0.220198393990059</v>
      </c>
    </row>
    <row r="45" customFormat="false" ht="15" hidden="false" customHeight="false" outlineLevel="0" collapsed="false">
      <c r="A45" s="0" t="n">
        <v>2.445</v>
      </c>
      <c r="B45" s="0" t="n">
        <v>1.165</v>
      </c>
      <c r="C45" s="0" t="n">
        <v>20</v>
      </c>
      <c r="D45" s="0" t="n">
        <v>0.343</v>
      </c>
      <c r="E45" s="0" t="n">
        <v>2.938</v>
      </c>
      <c r="F45" s="0" t="n">
        <v>1.28</v>
      </c>
      <c r="G45" s="0" t="n">
        <v>0.736</v>
      </c>
      <c r="H45" s="1" t="n">
        <v>0.00213</v>
      </c>
      <c r="I45" s="0" t="n">
        <v>0.143</v>
      </c>
      <c r="J45" s="1" t="n">
        <v>436.6</v>
      </c>
      <c r="K45" s="1" t="n">
        <v>15.05</v>
      </c>
      <c r="L45" s="1" t="n">
        <f aca="false">SQRT((K45/J45*100)^2-M45^2)</f>
        <v>1.50746059920305</v>
      </c>
      <c r="M45" s="0" t="n">
        <v>3.1</v>
      </c>
      <c r="N45" s="0" t="n">
        <f aca="false">0.1*180/3.14/C45</f>
        <v>0.286624203821656</v>
      </c>
      <c r="O45" s="0" t="n">
        <f aca="false">(A45-B45)/A45</f>
        <v>0.523517382413088</v>
      </c>
      <c r="P45" s="0" t="n">
        <f aca="false">1+(1-O45)^2+2*0.938*0.938*O45*O45*I45*I45/D45</f>
        <v>1.25578819992841</v>
      </c>
      <c r="Q45" s="0" t="n">
        <f aca="false">PI()*O45/I45/B45</f>
        <v>9.87231527125973</v>
      </c>
      <c r="R45" s="1" t="n">
        <f aca="false">Q45*I45*D45*D45/2/PI()*137*137/P45/389380*J45/2</f>
        <v>0.221497208181727</v>
      </c>
    </row>
    <row r="46" customFormat="false" ht="15" hidden="false" customHeight="false" outlineLevel="0" collapsed="false">
      <c r="A46" s="0" t="n">
        <v>2.445</v>
      </c>
      <c r="B46" s="0" t="n">
        <v>1.175</v>
      </c>
      <c r="C46" s="0" t="n">
        <v>20</v>
      </c>
      <c r="D46" s="0" t="n">
        <v>0.346</v>
      </c>
      <c r="E46" s="0" t="n">
        <v>2.916</v>
      </c>
      <c r="F46" s="0" t="n">
        <v>1.27</v>
      </c>
      <c r="G46" s="0" t="n">
        <v>0.74</v>
      </c>
      <c r="H46" s="1" t="n">
        <v>0.002139</v>
      </c>
      <c r="I46" s="0" t="n">
        <v>0.145</v>
      </c>
      <c r="J46" s="1" t="n">
        <v>439.7</v>
      </c>
      <c r="K46" s="1" t="n">
        <v>15.17</v>
      </c>
      <c r="L46" s="1" t="n">
        <f aca="false">SQRT((K46/J46*100)^2-M46^2)</f>
        <v>1.51428175860802</v>
      </c>
      <c r="M46" s="0" t="n">
        <v>3.1</v>
      </c>
      <c r="N46" s="0" t="n">
        <f aca="false">0.1*180/3.14/C46</f>
        <v>0.286624203821656</v>
      </c>
      <c r="O46" s="0" t="n">
        <f aca="false">(A46-B46)/A46</f>
        <v>0.519427402862986</v>
      </c>
      <c r="P46" s="0" t="n">
        <f aca="false">1+(1-O46)^2+2*0.938*0.938*O46*O46*I46*I46/D46</f>
        <v>1.25979998628338</v>
      </c>
      <c r="Q46" s="0" t="n">
        <f aca="false">PI()*O46/I46/B46</f>
        <v>9.57786830760136</v>
      </c>
      <c r="R46" s="1" t="n">
        <f aca="false">Q46*I46*D46*D46/2/PI()*137*137/P46/389380*J46/2</f>
        <v>0.222587902488844</v>
      </c>
    </row>
    <row r="47" customFormat="false" ht="15" hidden="false" customHeight="false" outlineLevel="0" collapsed="false">
      <c r="A47" s="0" t="n">
        <v>2.445</v>
      </c>
      <c r="B47" s="0" t="n">
        <v>1.185</v>
      </c>
      <c r="C47" s="0" t="n">
        <v>20</v>
      </c>
      <c r="D47" s="0" t="n">
        <v>0.349</v>
      </c>
      <c r="E47" s="0" t="n">
        <v>2.894</v>
      </c>
      <c r="F47" s="0" t="n">
        <v>1.26</v>
      </c>
      <c r="G47" s="0" t="n">
        <v>0.744</v>
      </c>
      <c r="H47" s="1" t="n">
        <v>0.002147</v>
      </c>
      <c r="I47" s="0" t="n">
        <v>0.148</v>
      </c>
      <c r="J47" s="1" t="n">
        <v>456.1</v>
      </c>
      <c r="K47" s="1" t="n">
        <v>15.75</v>
      </c>
      <c r="L47" s="1" t="n">
        <f aca="false">SQRT((K47/J47*100)^2-M47^2)</f>
        <v>1.52135525007548</v>
      </c>
      <c r="M47" s="0" t="n">
        <v>3.1</v>
      </c>
      <c r="N47" s="0" t="n">
        <f aca="false">0.1*180/3.14/C47</f>
        <v>0.286624203821656</v>
      </c>
      <c r="O47" s="0" t="n">
        <f aca="false">(A47-B47)/A47</f>
        <v>0.515337423312883</v>
      </c>
      <c r="P47" s="0" t="n">
        <f aca="false">1+(1-O47)^2+2*0.938*0.938*O47*O47*I47*I47/D47</f>
        <v>1.26422814933591</v>
      </c>
      <c r="Q47" s="0" t="n">
        <f aca="false">PI()*O47/I47/B47</f>
        <v>9.23127074466671</v>
      </c>
      <c r="R47" s="1" t="n">
        <f aca="false">Q47*I47*D47*D47/2/PI()*137*137/P47/389380*J47/2</f>
        <v>0.230285346347656</v>
      </c>
    </row>
    <row r="48" customFormat="false" ht="15" hidden="false" customHeight="false" outlineLevel="0" collapsed="false">
      <c r="A48" s="0" t="n">
        <v>2.445</v>
      </c>
      <c r="B48" s="0" t="n">
        <v>1.195</v>
      </c>
      <c r="C48" s="0" t="n">
        <v>20</v>
      </c>
      <c r="D48" s="0" t="n">
        <v>0.352</v>
      </c>
      <c r="E48" s="0" t="n">
        <v>2.873</v>
      </c>
      <c r="F48" s="0" t="n">
        <v>1.25</v>
      </c>
      <c r="G48" s="0" t="n">
        <v>0.747</v>
      </c>
      <c r="H48" s="1" t="n">
        <v>0.002156</v>
      </c>
      <c r="I48" s="0" t="n">
        <v>0.15</v>
      </c>
      <c r="J48" s="1" t="n">
        <v>455.5</v>
      </c>
      <c r="K48" s="1" t="n">
        <v>15.7</v>
      </c>
      <c r="L48" s="1" t="n">
        <f aca="false">SQRT((K48/J48*100)^2-M48^2)</f>
        <v>1.5067073064974</v>
      </c>
      <c r="M48" s="0" t="n">
        <v>3.1</v>
      </c>
      <c r="N48" s="0" t="n">
        <f aca="false">0.1*180/3.14/C48</f>
        <v>0.286624203821656</v>
      </c>
      <c r="O48" s="0" t="n">
        <f aca="false">(A48-B48)/A48</f>
        <v>0.511247443762781</v>
      </c>
      <c r="P48" s="0" t="n">
        <f aca="false">1+(1-O48)^2+2*0.938*0.938*O48*O48*I48*I48/D48</f>
        <v>1.26827841783506</v>
      </c>
      <c r="Q48" s="0" t="n">
        <f aca="false">PI()*O48/I48/B48</f>
        <v>8.96028570985615</v>
      </c>
      <c r="R48" s="1" t="n">
        <f aca="false">Q48*I48*D48*D48/2/PI()*137*137/P48/389380*J48/2</f>
        <v>0.229419248359516</v>
      </c>
    </row>
    <row r="49" customFormat="false" ht="15" hidden="false" customHeight="false" outlineLevel="0" collapsed="false">
      <c r="A49" s="0" t="n">
        <v>2.445</v>
      </c>
      <c r="B49" s="0" t="n">
        <v>1.205</v>
      </c>
      <c r="C49" s="0" t="n">
        <v>20</v>
      </c>
      <c r="D49" s="0" t="n">
        <v>0.355</v>
      </c>
      <c r="E49" s="0" t="n">
        <v>2.851</v>
      </c>
      <c r="F49" s="0" t="n">
        <v>1.24</v>
      </c>
      <c r="G49" s="0" t="n">
        <v>0.751</v>
      </c>
      <c r="H49" s="1" t="n">
        <v>0.002165</v>
      </c>
      <c r="I49" s="0" t="n">
        <v>0.153</v>
      </c>
      <c r="J49" s="1" t="n">
        <v>451.8</v>
      </c>
      <c r="K49" s="1" t="n">
        <v>15.57</v>
      </c>
      <c r="L49" s="1" t="n">
        <f aca="false">SQRT((K49/J49*100)^2-M49^2)</f>
        <v>1.50545633856344</v>
      </c>
      <c r="M49" s="0" t="n">
        <v>3.1</v>
      </c>
      <c r="N49" s="0" t="n">
        <f aca="false">0.1*180/3.14/C49</f>
        <v>0.286624203821656</v>
      </c>
      <c r="O49" s="0" t="n">
        <f aca="false">(A49-B49)/A49</f>
        <v>0.507157464212679</v>
      </c>
      <c r="P49" s="0" t="n">
        <f aca="false">1+(1-O49)^2+2*0.938*0.938*O49*O49*I49*I49/D49</f>
        <v>1.27273905653934</v>
      </c>
      <c r="Q49" s="0" t="n">
        <f aca="false">PI()*O49/I49/B49</f>
        <v>8.6419990984394</v>
      </c>
      <c r="R49" s="1" t="n">
        <f aca="false">Q49*I49*D49*D49/2/PI()*137*137/P49/389380*J49/2</f>
        <v>0.226895999217448</v>
      </c>
    </row>
    <row r="50" customFormat="false" ht="15" hidden="false" customHeight="false" outlineLevel="0" collapsed="false">
      <c r="A50" s="0" t="n">
        <v>2.445</v>
      </c>
      <c r="B50" s="0" t="n">
        <v>1.215</v>
      </c>
      <c r="C50" s="0" t="n">
        <v>20</v>
      </c>
      <c r="D50" s="0" t="n">
        <v>0.358</v>
      </c>
      <c r="E50" s="0" t="n">
        <v>2.829</v>
      </c>
      <c r="F50" s="0" t="n">
        <v>1.23</v>
      </c>
      <c r="G50" s="0" t="n">
        <v>0.755</v>
      </c>
      <c r="H50" s="1" t="n">
        <v>0.002173</v>
      </c>
      <c r="I50" s="0" t="n">
        <v>0.155</v>
      </c>
      <c r="J50" s="1" t="n">
        <v>475.5</v>
      </c>
      <c r="K50" s="1" t="n">
        <v>16.41</v>
      </c>
      <c r="L50" s="1" t="n">
        <f aca="false">SQRT((K50/J50*100)^2-M50^2)</f>
        <v>1.51661449141463</v>
      </c>
      <c r="M50" s="0" t="n">
        <v>3.1</v>
      </c>
      <c r="N50" s="0" t="n">
        <f aca="false">0.1*180/3.14/C50</f>
        <v>0.286624203821656</v>
      </c>
      <c r="O50" s="0" t="n">
        <f aca="false">(A50-B50)/A50</f>
        <v>0.503067484662577</v>
      </c>
      <c r="P50" s="0" t="n">
        <f aca="false">1+(1-O50)^2+2*0.938*0.938*O50*O50*I50*I50/D50</f>
        <v>1.27682797613306</v>
      </c>
      <c r="Q50" s="0" t="n">
        <f aca="false">PI()*O50/I50/B50</f>
        <v>8.39205158144615</v>
      </c>
      <c r="R50" s="1" t="n">
        <f aca="false">Q50*I50*D50*D50/2/PI()*137*137/P50/389380*J50/2</f>
        <v>0.238145103834253</v>
      </c>
    </row>
    <row r="51" customFormat="false" ht="15" hidden="false" customHeight="false" outlineLevel="0" collapsed="false">
      <c r="A51" s="0" t="n">
        <v>2.445</v>
      </c>
      <c r="B51" s="0" t="n">
        <v>1.225</v>
      </c>
      <c r="C51" s="0" t="n">
        <v>20</v>
      </c>
      <c r="D51" s="0" t="n">
        <v>0.361</v>
      </c>
      <c r="E51" s="0" t="n">
        <v>2.808</v>
      </c>
      <c r="F51" s="0" t="n">
        <v>1.22</v>
      </c>
      <c r="G51" s="0" t="n">
        <v>0.758</v>
      </c>
      <c r="H51" s="1" t="n">
        <v>0.002182</v>
      </c>
      <c r="I51" s="0" t="n">
        <v>0.158</v>
      </c>
      <c r="J51" s="1" t="n">
        <v>473.6</v>
      </c>
      <c r="K51" s="1" t="n">
        <v>16.37</v>
      </c>
      <c r="L51" s="1" t="n">
        <f aca="false">SQRT((K51/J51*100)^2-M51^2)</f>
        <v>1.52886088469198</v>
      </c>
      <c r="M51" s="0" t="n">
        <v>3.1</v>
      </c>
      <c r="N51" s="0" t="n">
        <f aca="false">0.1*180/3.14/C51</f>
        <v>0.286624203821656</v>
      </c>
      <c r="O51" s="0" t="n">
        <f aca="false">(A51-B51)/A51</f>
        <v>0.498977505112474</v>
      </c>
      <c r="P51" s="0" t="n">
        <f aca="false">1+(1-O51)^2+2*0.938*0.938*O51*O51*I51*I51/D51</f>
        <v>1.28132088583936</v>
      </c>
      <c r="Q51" s="0" t="n">
        <f aca="false">PI()*O51/I51/B51</f>
        <v>8.09911683992722</v>
      </c>
      <c r="R51" s="1" t="n">
        <f aca="false">Q51*I51*D51*D51/2/PI()*137*137/P51/389380*J51/2</f>
        <v>0.236439794348127</v>
      </c>
    </row>
    <row r="52" customFormat="false" ht="15" hidden="false" customHeight="false" outlineLevel="0" collapsed="false">
      <c r="A52" s="0" t="n">
        <v>2.445</v>
      </c>
      <c r="B52" s="0" t="n">
        <v>1.235</v>
      </c>
      <c r="C52" s="0" t="n">
        <v>20</v>
      </c>
      <c r="D52" s="0" t="n">
        <v>0.364</v>
      </c>
      <c r="E52" s="0" t="n">
        <v>2.786</v>
      </c>
      <c r="F52" s="0" t="n">
        <v>1.21</v>
      </c>
      <c r="G52" s="0" t="n">
        <v>0.762</v>
      </c>
      <c r="H52" s="1" t="n">
        <v>0.002189</v>
      </c>
      <c r="I52" s="0" t="n">
        <v>0.16</v>
      </c>
      <c r="J52" s="1" t="n">
        <v>477.7</v>
      </c>
      <c r="K52" s="1" t="n">
        <v>16.49</v>
      </c>
      <c r="L52" s="1" t="n">
        <f aca="false">SQRT((K52/J52*100)^2-M52^2)</f>
        <v>1.51855496083727</v>
      </c>
      <c r="M52" s="0" t="n">
        <v>3.1</v>
      </c>
      <c r="N52" s="0" t="n">
        <f aca="false">0.1*180/3.14/C52</f>
        <v>0.286624203821656</v>
      </c>
      <c r="O52" s="0" t="n">
        <f aca="false">(A52-B52)/A52</f>
        <v>0.494887525562372</v>
      </c>
      <c r="P52" s="0" t="n">
        <f aca="false">1+(1-O52)^2+2*0.938*0.938*O52*O52*I52*I52/D52</f>
        <v>1.28544870475501</v>
      </c>
      <c r="Q52" s="0" t="n">
        <f aca="false">PI()*O52/I52/B52</f>
        <v>7.86809217945334</v>
      </c>
      <c r="R52" s="1" t="n">
        <f aca="false">Q52*I52*D52*D52/2/PI()*137*137/P52/389380*J52/2</f>
        <v>0.237766305190562</v>
      </c>
    </row>
    <row r="53" customFormat="false" ht="15" hidden="false" customHeight="false" outlineLevel="0" collapsed="false">
      <c r="A53" s="0" t="n">
        <v>2.445</v>
      </c>
      <c r="B53" s="0" t="n">
        <v>1.245</v>
      </c>
      <c r="C53" s="0" t="n">
        <v>20</v>
      </c>
      <c r="D53" s="0" t="n">
        <v>0.367</v>
      </c>
      <c r="E53" s="0" t="n">
        <v>2.764</v>
      </c>
      <c r="F53" s="0" t="n">
        <v>1.2</v>
      </c>
      <c r="G53" s="0" t="n">
        <v>0.766</v>
      </c>
      <c r="H53" s="1" t="n">
        <v>0.002197</v>
      </c>
      <c r="I53" s="0" t="n">
        <v>0.163</v>
      </c>
      <c r="J53" s="1" t="n">
        <v>457.4</v>
      </c>
      <c r="K53" s="1" t="n">
        <v>15.79</v>
      </c>
      <c r="L53" s="1" t="n">
        <f aca="false">SQRT((K53/J53*100)^2-M53^2)</f>
        <v>1.51892633260971</v>
      </c>
      <c r="M53" s="0" t="n">
        <v>3.1</v>
      </c>
      <c r="N53" s="0" t="n">
        <f aca="false">0.1*180/3.14/C53</f>
        <v>0.286624203821656</v>
      </c>
      <c r="O53" s="0" t="n">
        <f aca="false">(A53-B53)/A53</f>
        <v>0.49079754601227</v>
      </c>
      <c r="P53" s="0" t="n">
        <f aca="false">1+(1-O53)^2+2*0.938*0.938*O53*O53*I53*I53/D53</f>
        <v>1.28997379636783</v>
      </c>
      <c r="Q53" s="0" t="n">
        <f aca="false">PI()*O53/I53/B53</f>
        <v>7.5979301990886</v>
      </c>
      <c r="R53" s="1" t="n">
        <f aca="false">Q53*I53*D53*D53/2/PI()*137*137/P53/389380*J53/2</f>
        <v>0.226875674585764</v>
      </c>
    </row>
    <row r="54" customFormat="false" ht="15" hidden="false" customHeight="false" outlineLevel="0" collapsed="false">
      <c r="A54" s="0" t="n">
        <v>2.445</v>
      </c>
      <c r="B54" s="0" t="n">
        <v>1.255</v>
      </c>
      <c r="C54" s="0" t="n">
        <v>20</v>
      </c>
      <c r="D54" s="0" t="n">
        <v>0.37</v>
      </c>
      <c r="E54" s="0" t="n">
        <v>2.742</v>
      </c>
      <c r="F54" s="0" t="n">
        <v>1.19</v>
      </c>
      <c r="G54" s="0" t="n">
        <v>0.769</v>
      </c>
      <c r="H54" s="1" t="n">
        <v>0.002204</v>
      </c>
      <c r="I54" s="0" t="n">
        <v>0.166</v>
      </c>
      <c r="J54" s="1" t="n">
        <v>470.3</v>
      </c>
      <c r="K54" s="1" t="n">
        <v>16.26</v>
      </c>
      <c r="L54" s="1" t="n">
        <f aca="false">SQRT((K54/J54*100)^2-M54^2)</f>
        <v>1.53081382998185</v>
      </c>
      <c r="M54" s="0" t="n">
        <v>3.1</v>
      </c>
      <c r="N54" s="0" t="n">
        <f aca="false">0.1*180/3.14/C54</f>
        <v>0.286624203821656</v>
      </c>
      <c r="O54" s="0" t="n">
        <f aca="false">(A54-B54)/A54</f>
        <v>0.486707566462168</v>
      </c>
      <c r="P54" s="0" t="n">
        <f aca="false">1+(1-O54)^2+2*0.938*0.938*O54*O54*I54*I54/D54</f>
        <v>1.29451374032887</v>
      </c>
      <c r="Q54" s="0" t="n">
        <f aca="false">PI()*O54/I54/B54</f>
        <v>7.33949462508574</v>
      </c>
      <c r="R54" s="1" t="n">
        <f aca="false">Q54*I54*D54*D54/2/PI()*137*137/P54/389380*J54/2</f>
        <v>0.232436130396871</v>
      </c>
    </row>
    <row r="55" customFormat="false" ht="15" hidden="false" customHeight="false" outlineLevel="0" collapsed="false">
      <c r="A55" s="0" t="n">
        <v>2.445</v>
      </c>
      <c r="B55" s="0" t="n">
        <v>1.265</v>
      </c>
      <c r="C55" s="0" t="n">
        <v>20</v>
      </c>
      <c r="D55" s="0" t="n">
        <v>0.373</v>
      </c>
      <c r="E55" s="0" t="n">
        <v>2.721</v>
      </c>
      <c r="F55" s="0" t="n">
        <v>1.18</v>
      </c>
      <c r="G55" s="0" t="n">
        <v>0.773</v>
      </c>
      <c r="H55" s="1" t="n">
        <v>0.002213</v>
      </c>
      <c r="I55" s="0" t="n">
        <v>0.168</v>
      </c>
      <c r="J55" s="1" t="n">
        <v>472.1</v>
      </c>
      <c r="K55" s="1" t="n">
        <v>16.36</v>
      </c>
      <c r="L55" s="1" t="n">
        <f aca="false">SQRT((K55/J55*100)^2-M55^2)</f>
        <v>1.54879693884265</v>
      </c>
      <c r="M55" s="0" t="n">
        <v>3.1</v>
      </c>
      <c r="N55" s="0" t="n">
        <f aca="false">0.1*180/3.14/C55</f>
        <v>0.286624203821656</v>
      </c>
      <c r="O55" s="0" t="n">
        <f aca="false">(A55-B55)/A55</f>
        <v>0.482617586912065</v>
      </c>
      <c r="P55" s="0" t="n">
        <f aca="false">1+(1-O55)^2+2*0.938*0.938*O55*O55*I55*I55/D55</f>
        <v>1.29869812641774</v>
      </c>
      <c r="Q55" s="0" t="n">
        <f aca="false">PI()*O55/I55/B55</f>
        <v>7.13433025379342</v>
      </c>
      <c r="R55" s="1" t="n">
        <f aca="false">Q55*I55*D55*D55/2/PI()*137*137/P55/389380*J55/2</f>
        <v>0.232521743424339</v>
      </c>
    </row>
    <row r="56" customFormat="false" ht="15" hidden="false" customHeight="false" outlineLevel="0" collapsed="false">
      <c r="A56" s="0" t="n">
        <v>2.445</v>
      </c>
      <c r="B56" s="0" t="n">
        <v>1.285</v>
      </c>
      <c r="C56" s="0" t="n">
        <v>20</v>
      </c>
      <c r="D56" s="0" t="n">
        <v>0.379</v>
      </c>
      <c r="E56" s="0" t="n">
        <v>2.677</v>
      </c>
      <c r="F56" s="0" t="n">
        <v>1.16</v>
      </c>
      <c r="G56" s="0" t="n">
        <v>0.779</v>
      </c>
      <c r="H56" s="1" t="n">
        <v>0.002226</v>
      </c>
      <c r="I56" s="0" t="n">
        <v>0.174</v>
      </c>
      <c r="J56" s="1" t="n">
        <v>480.7</v>
      </c>
      <c r="K56" s="1" t="n">
        <v>15.88</v>
      </c>
      <c r="L56" s="1" t="n">
        <f aca="false">SQRT((K56/J56*100)^2-M56^2)</f>
        <v>1.14158487267384</v>
      </c>
      <c r="M56" s="0" t="n">
        <v>3.1</v>
      </c>
      <c r="N56" s="0" t="n">
        <f aca="false">0.1*180/3.14/C56</f>
        <v>0.286624203821656</v>
      </c>
      <c r="O56" s="0" t="n">
        <f aca="false">(A56-B56)/A56</f>
        <v>0.474437627811861</v>
      </c>
      <c r="P56" s="0" t="n">
        <f aca="false">1+(1-O56)^2+2*0.938*0.938*O56*O56*I56*I56/D56</f>
        <v>1.30785702634478</v>
      </c>
      <c r="Q56" s="0" t="n">
        <f aca="false">PI()*O56/I56/B56</f>
        <v>6.66617364873345</v>
      </c>
      <c r="R56" s="1" t="n">
        <f aca="false">Q56*I56*D56*D56/2/PI()*137*137/P56/389380*J56/2</f>
        <v>0.234896081731735</v>
      </c>
    </row>
    <row r="57" customFormat="false" ht="15" hidden="false" customHeight="false" outlineLevel="0" collapsed="false">
      <c r="A57" s="0" t="n">
        <v>2.445</v>
      </c>
      <c r="B57" s="0" t="n">
        <v>1.295</v>
      </c>
      <c r="C57" s="0" t="n">
        <v>20</v>
      </c>
      <c r="D57" s="0" t="n">
        <v>0.382</v>
      </c>
      <c r="E57" s="0" t="n">
        <v>2.656</v>
      </c>
      <c r="F57" s="0" t="n">
        <v>1.15</v>
      </c>
      <c r="G57" s="0" t="n">
        <v>0.783</v>
      </c>
      <c r="H57" s="1" t="n">
        <v>0.002234</v>
      </c>
      <c r="I57" s="0" t="n">
        <v>0.177</v>
      </c>
      <c r="J57" s="1" t="n">
        <v>489.7</v>
      </c>
      <c r="K57" s="1" t="n">
        <v>16.58</v>
      </c>
      <c r="L57" s="1" t="n">
        <f aca="false">SQRT((K57/J57*100)^2-M57^2)</f>
        <v>1.36135172460047</v>
      </c>
      <c r="M57" s="0" t="n">
        <v>3.1</v>
      </c>
      <c r="N57" s="0" t="n">
        <f aca="false">0.1*180/3.14/C57</f>
        <v>0.286624203821656</v>
      </c>
      <c r="O57" s="0" t="n">
        <f aca="false">(A57-B57)/A57</f>
        <v>0.470347648261759</v>
      </c>
      <c r="P57" s="0" t="n">
        <f aca="false">1+(1-O57)^2+2*0.938*0.938*O57*O57*I57*I57/D57</f>
        <v>1.31245851693959</v>
      </c>
      <c r="Q57" s="0" t="n">
        <f aca="false">PI()*O57/I57/B57</f>
        <v>6.44652713134994</v>
      </c>
      <c r="R57" s="1" t="n">
        <f aca="false">Q57*I57*D57*D57/2/PI()*137*137/P57/389380*J57/2</f>
        <v>0.238302146923949</v>
      </c>
    </row>
    <row r="58" customFormat="false" ht="15" hidden="false" customHeight="false" outlineLevel="0" collapsed="false">
      <c r="A58" s="0" t="n">
        <v>2.445</v>
      </c>
      <c r="B58" s="0" t="n">
        <v>1.305</v>
      </c>
      <c r="C58" s="0" t="n">
        <v>20</v>
      </c>
      <c r="D58" s="0" t="n">
        <v>0.385</v>
      </c>
      <c r="E58" s="0" t="n">
        <v>2.634</v>
      </c>
      <c r="F58" s="0" t="n">
        <v>1.14</v>
      </c>
      <c r="G58" s="0" t="n">
        <v>0.786</v>
      </c>
      <c r="H58" s="1" t="n">
        <v>0.00224</v>
      </c>
      <c r="I58" s="0" t="n">
        <v>0.18</v>
      </c>
      <c r="J58" s="1" t="n">
        <v>475.2</v>
      </c>
      <c r="K58" s="1" t="n">
        <v>16.79</v>
      </c>
      <c r="L58" s="1" t="n">
        <f aca="false">SQRT((K58/J58*100)^2-M58^2)</f>
        <v>1.69524323159492</v>
      </c>
      <c r="M58" s="0" t="n">
        <v>3.1</v>
      </c>
      <c r="N58" s="0" t="n">
        <f aca="false">0.1*180/3.14/C58</f>
        <v>0.286624203821656</v>
      </c>
      <c r="O58" s="0" t="n">
        <f aca="false">(A58-B58)/A58</f>
        <v>0.466257668711656</v>
      </c>
      <c r="P58" s="0" t="n">
        <f aca="false">1+(1-O58)^2+2*0.938*0.938*O58*O58*I58*I58/D58</f>
        <v>1.31707465301777</v>
      </c>
      <c r="Q58" s="0" t="n">
        <f aca="false">PI()*O58/I58/B58</f>
        <v>6.23580956451445</v>
      </c>
      <c r="R58" s="1" t="n">
        <f aca="false">Q58*I58*D58*D58/2/PI()*137*137/P58/389380*J58/2</f>
        <v>0.230255746401631</v>
      </c>
    </row>
    <row r="59" customFormat="false" ht="15" hidden="false" customHeight="false" outlineLevel="0" collapsed="false">
      <c r="A59" s="0" t="n">
        <v>2.445</v>
      </c>
      <c r="B59" s="0" t="n">
        <v>1.315</v>
      </c>
      <c r="C59" s="0" t="n">
        <v>20</v>
      </c>
      <c r="D59" s="0" t="n">
        <v>0.388</v>
      </c>
      <c r="E59" s="0" t="n">
        <v>2.612</v>
      </c>
      <c r="F59" s="0" t="n">
        <v>1.13</v>
      </c>
      <c r="G59" s="0" t="n">
        <v>0.789</v>
      </c>
      <c r="H59" s="1" t="n">
        <v>0.002246</v>
      </c>
      <c r="I59" s="0" t="n">
        <v>0.183</v>
      </c>
      <c r="J59" s="1" t="n">
        <v>451.6</v>
      </c>
      <c r="K59" s="1" t="n">
        <v>16.03</v>
      </c>
      <c r="L59" s="1" t="n">
        <f aca="false">SQRT((K59/J59*100)^2-M59^2)</f>
        <v>1.729066285852</v>
      </c>
      <c r="M59" s="0" t="n">
        <v>3.1</v>
      </c>
      <c r="N59" s="0" t="n">
        <f aca="false">0.1*180/3.14/C59</f>
        <v>0.286624203821656</v>
      </c>
      <c r="O59" s="0" t="n">
        <f aca="false">(A59-B59)/A59</f>
        <v>0.462167689161554</v>
      </c>
      <c r="P59" s="0" t="n">
        <f aca="false">1+(1-O59)^2+2*0.938*0.938*O59*O59*I59*I59/D59</f>
        <v>1.32170542025957</v>
      </c>
      <c r="Q59" s="0" t="n">
        <f aca="false">PI()*O59/I59/B59</f>
        <v>6.03354574994914</v>
      </c>
      <c r="R59" s="1" t="n">
        <f aca="false">Q59*I59*D59*D59/2/PI()*137*137/P59/389380*J59/2</f>
        <v>0.217853249779547</v>
      </c>
    </row>
    <row r="60" customFormat="false" ht="15" hidden="false" customHeight="false" outlineLevel="0" collapsed="false">
      <c r="A60" s="0" t="n">
        <v>2.445</v>
      </c>
      <c r="B60" s="0" t="n">
        <v>1.325</v>
      </c>
      <c r="C60" s="0" t="n">
        <v>20</v>
      </c>
      <c r="D60" s="0" t="n">
        <v>0.391</v>
      </c>
      <c r="E60" s="0" t="n">
        <v>2.591</v>
      </c>
      <c r="F60" s="0" t="n">
        <v>1.12</v>
      </c>
      <c r="G60" s="0" t="n">
        <v>0.792</v>
      </c>
      <c r="H60" s="1" t="n">
        <v>0.002253</v>
      </c>
      <c r="I60" s="0" t="n">
        <v>0.186</v>
      </c>
      <c r="J60" s="1" t="n">
        <v>460</v>
      </c>
      <c r="K60" s="1" t="n">
        <v>16.29</v>
      </c>
      <c r="L60" s="1" t="n">
        <f aca="false">SQRT((K60/J60*100)^2-M60^2)</f>
        <v>1.71196859899122</v>
      </c>
      <c r="M60" s="0" t="n">
        <v>3.1</v>
      </c>
      <c r="N60" s="0" t="n">
        <f aca="false">0.1*180/3.14/C60</f>
        <v>0.286624203821656</v>
      </c>
      <c r="O60" s="0" t="n">
        <f aca="false">(A60-B60)/A60</f>
        <v>0.458077709611452</v>
      </c>
      <c r="P60" s="0" t="n">
        <f aca="false">1+(1-O60)^2+2*0.938*0.938*O60*O60*I60*I60/D60</f>
        <v>1.32635082104602</v>
      </c>
      <c r="Q60" s="0" t="n">
        <f aca="false">PI()*O60/I60/B60</f>
        <v>5.83929221865927</v>
      </c>
      <c r="R60" s="1" t="n">
        <f aca="false">Q60*I60*D60*D60/2/PI()*137*137/P60/389380*J60/2</f>
        <v>0.220893898007966</v>
      </c>
    </row>
    <row r="61" customFormat="false" ht="15" hidden="false" customHeight="false" outlineLevel="0" collapsed="false">
      <c r="A61" s="0" t="n">
        <v>2.445</v>
      </c>
      <c r="B61" s="0" t="n">
        <v>1.335</v>
      </c>
      <c r="C61" s="0" t="n">
        <v>20</v>
      </c>
      <c r="D61" s="0" t="n">
        <v>0.394</v>
      </c>
      <c r="E61" s="0" t="n">
        <v>2.569</v>
      </c>
      <c r="F61" s="0" t="n">
        <v>1.11</v>
      </c>
      <c r="G61" s="0" t="n">
        <v>0.796</v>
      </c>
      <c r="H61" s="1" t="n">
        <v>0.002259</v>
      </c>
      <c r="I61" s="0" t="n">
        <v>0.189</v>
      </c>
      <c r="J61" s="1" t="n">
        <v>452.4</v>
      </c>
      <c r="K61" s="1" t="n">
        <v>16.01</v>
      </c>
      <c r="L61" s="1" t="n">
        <f aca="false">SQRT((K61/J61*100)^2-M61^2)</f>
        <v>1.70699703216508</v>
      </c>
      <c r="M61" s="0" t="n">
        <v>3.1</v>
      </c>
      <c r="N61" s="0" t="n">
        <f aca="false">0.1*180/3.14/C61</f>
        <v>0.286624203821656</v>
      </c>
      <c r="O61" s="0" t="n">
        <f aca="false">(A61-B61)/A61</f>
        <v>0.45398773006135</v>
      </c>
      <c r="P61" s="0" t="n">
        <f aca="false">1+(1-O61)^2+2*0.938*0.938*O61*O61*I61*I61/D61</f>
        <v>1.33101087382311</v>
      </c>
      <c r="Q61" s="0" t="n">
        <f aca="false">PI()*O61/I61/B61</f>
        <v>5.65263467324829</v>
      </c>
      <c r="R61" s="1" t="n">
        <f aca="false">Q61*I61*D61*D61/2/PI()*137*137/P61/389380*J61/2</f>
        <v>0.21622394572578</v>
      </c>
    </row>
    <row r="62" customFormat="false" ht="15" hidden="false" customHeight="false" outlineLevel="0" collapsed="false">
      <c r="A62" s="0" t="n">
        <v>2.445</v>
      </c>
      <c r="B62" s="0" t="n">
        <v>1.345</v>
      </c>
      <c r="C62" s="0" t="n">
        <v>20</v>
      </c>
      <c r="D62" s="0" t="n">
        <v>0.397</v>
      </c>
      <c r="E62" s="0" t="n">
        <v>2.547</v>
      </c>
      <c r="F62" s="0" t="n">
        <v>1.1</v>
      </c>
      <c r="G62" s="0" t="n">
        <v>0.799</v>
      </c>
      <c r="H62" s="1" t="n">
        <v>0.002264</v>
      </c>
      <c r="I62" s="0" t="n">
        <v>0.192</v>
      </c>
      <c r="J62" s="1" t="n">
        <v>463.5</v>
      </c>
      <c r="K62" s="1" t="n">
        <v>16.41</v>
      </c>
      <c r="L62" s="1" t="n">
        <f aca="false">SQRT((K62/J62*100)^2-M62^2)</f>
        <v>1.71020699690614</v>
      </c>
      <c r="M62" s="0" t="n">
        <v>3.1</v>
      </c>
      <c r="N62" s="0" t="n">
        <f aca="false">0.1*180/3.14/C62</f>
        <v>0.286624203821656</v>
      </c>
      <c r="O62" s="0" t="n">
        <f aca="false">(A62-B62)/A62</f>
        <v>0.449897750511247</v>
      </c>
      <c r="P62" s="0" t="n">
        <f aca="false">1+(1-O62)^2+2*0.938*0.938*O62*O62*I62*I62/D62</f>
        <v>1.33568561249477</v>
      </c>
      <c r="Q62" s="0" t="n">
        <f aca="false">PI()*O62/I62/B62</f>
        <v>5.47318567174996</v>
      </c>
      <c r="R62" s="1" t="n">
        <f aca="false">Q62*I62*D62*D62/2/PI()*137*137/P62/389380*J62/2</f>
        <v>0.220457837795518</v>
      </c>
    </row>
    <row r="63" customFormat="false" ht="15" hidden="false" customHeight="false" outlineLevel="0" collapsed="false">
      <c r="A63" s="0" t="n">
        <v>2.445</v>
      </c>
      <c r="B63" s="0" t="n">
        <v>1.355</v>
      </c>
      <c r="C63" s="0" t="n">
        <v>20</v>
      </c>
      <c r="D63" s="0" t="n">
        <v>0.399</v>
      </c>
      <c r="E63" s="0" t="n">
        <v>2.525</v>
      </c>
      <c r="F63" s="0" t="n">
        <v>1.09</v>
      </c>
      <c r="G63" s="0" t="n">
        <v>0.802</v>
      </c>
      <c r="H63" s="1" t="n">
        <v>0.002269</v>
      </c>
      <c r="I63" s="0" t="n">
        <v>0.195</v>
      </c>
      <c r="J63" s="1" t="n">
        <v>460.8</v>
      </c>
      <c r="K63" s="1" t="n">
        <v>16.27</v>
      </c>
      <c r="L63" s="1" t="n">
        <f aca="false">SQRT((K63/J63*100)^2-M63^2)</f>
        <v>1.69016609529938</v>
      </c>
      <c r="M63" s="0" t="n">
        <v>3.1</v>
      </c>
      <c r="N63" s="0" t="n">
        <f aca="false">0.1*180/3.14/C63</f>
        <v>0.286624203821656</v>
      </c>
      <c r="O63" s="0" t="n">
        <f aca="false">(A63-B63)/A63</f>
        <v>0.445807770961145</v>
      </c>
      <c r="P63" s="0" t="n">
        <f aca="false">1+(1-O63)^2+2*0.938*0.938*O63*O63*I63*I63/D63</f>
        <v>1.34045840929967</v>
      </c>
      <c r="Q63" s="0" t="n">
        <f aca="false">PI()*O63/I63/B63</f>
        <v>5.30058252687965</v>
      </c>
      <c r="R63" s="1" t="n">
        <f aca="false">Q63*I63*D63*D63/2/PI()*137*137/P63/389380*J63/2</f>
        <v>0.216980527005467</v>
      </c>
    </row>
    <row r="64" customFormat="false" ht="15" hidden="false" customHeight="false" outlineLevel="0" collapsed="false">
      <c r="A64" s="0" t="n">
        <v>2.445</v>
      </c>
      <c r="B64" s="0" t="n">
        <v>1.365</v>
      </c>
      <c r="C64" s="0" t="n">
        <v>20</v>
      </c>
      <c r="D64" s="0" t="n">
        <v>0.402</v>
      </c>
      <c r="E64" s="0" t="n">
        <v>2.504</v>
      </c>
      <c r="F64" s="0" t="n">
        <v>1.08</v>
      </c>
      <c r="G64" s="0" t="n">
        <v>0.805</v>
      </c>
      <c r="H64" s="1" t="n">
        <v>0.002275</v>
      </c>
      <c r="I64" s="0" t="n">
        <v>0.199</v>
      </c>
      <c r="J64" s="1" t="n">
        <v>456.5</v>
      </c>
      <c r="K64" s="1" t="n">
        <v>16.19</v>
      </c>
      <c r="L64" s="1" t="n">
        <f aca="false">SQRT((K64/J64*100)^2-M64^2)</f>
        <v>1.72279300473085</v>
      </c>
      <c r="M64" s="0" t="n">
        <v>3.1</v>
      </c>
      <c r="N64" s="0" t="n">
        <f aca="false">0.1*180/3.14/C64</f>
        <v>0.286624203821656</v>
      </c>
      <c r="O64" s="0" t="n">
        <f aca="false">(A64-B64)/A64</f>
        <v>0.441717791411043</v>
      </c>
      <c r="P64" s="0" t="n">
        <f aca="false">1+(1-O64)^2+2*0.938*0.938*O64*O64*I64*I64/D64</f>
        <v>1.34550151280425</v>
      </c>
      <c r="Q64" s="0" t="n">
        <f aca="false">PI()*O64/I64/B64</f>
        <v>5.10868396361603</v>
      </c>
      <c r="R64" s="1" t="n">
        <f aca="false">Q64*I64*D64*D64/2/PI()*137*137/P64/389380*J64/2</f>
        <v>0.213810210208928</v>
      </c>
    </row>
    <row r="65" customFormat="false" ht="15" hidden="false" customHeight="false" outlineLevel="0" collapsed="false">
      <c r="A65" s="0" t="n">
        <v>2.445</v>
      </c>
      <c r="B65" s="0" t="n">
        <v>1.375</v>
      </c>
      <c r="C65" s="0" t="n">
        <v>20</v>
      </c>
      <c r="D65" s="0" t="n">
        <v>0.405</v>
      </c>
      <c r="E65" s="0" t="n">
        <v>2.482</v>
      </c>
      <c r="F65" s="0" t="n">
        <v>1.07</v>
      </c>
      <c r="G65" s="0" t="n">
        <v>0.808</v>
      </c>
      <c r="H65" s="1" t="n">
        <v>0.002279</v>
      </c>
      <c r="I65" s="0" t="n">
        <v>0.202</v>
      </c>
      <c r="J65" s="1" t="n">
        <v>489.8</v>
      </c>
      <c r="K65" s="1" t="n">
        <v>17.3</v>
      </c>
      <c r="L65" s="1" t="n">
        <f aca="false">SQRT((K65/J65*100)^2-M65^2)</f>
        <v>1.69275064594059</v>
      </c>
      <c r="M65" s="0" t="n">
        <v>3.1</v>
      </c>
      <c r="N65" s="0" t="n">
        <f aca="false">0.1*180/3.14/C65</f>
        <v>0.286624203821656</v>
      </c>
      <c r="O65" s="0" t="n">
        <f aca="false">(A65-B65)/A65</f>
        <v>0.437627811860941</v>
      </c>
      <c r="P65" s="0" t="n">
        <f aca="false">1+(1-O65)^2+2*0.938*0.938*O65*O65*I65*I65/D65</f>
        <v>1.35021665564043</v>
      </c>
      <c r="Q65" s="0" t="n">
        <f aca="false">PI()*O65/I65/B65</f>
        <v>4.94994894239031</v>
      </c>
      <c r="R65" s="1" t="n">
        <f aca="false">Q65*I65*D65*D65/2/PI()*137*137/P65/389380*J65/2</f>
        <v>0.228210217317668</v>
      </c>
    </row>
    <row r="66" customFormat="false" ht="15" hidden="false" customHeight="false" outlineLevel="0" collapsed="false">
      <c r="A66" s="0" t="n">
        <v>2.445</v>
      </c>
      <c r="B66" s="0" t="n">
        <v>1.385</v>
      </c>
      <c r="C66" s="0" t="n">
        <v>20</v>
      </c>
      <c r="D66" s="0" t="n">
        <v>0.408</v>
      </c>
      <c r="E66" s="0" t="n">
        <v>2.46</v>
      </c>
      <c r="F66" s="0" t="n">
        <v>1.06</v>
      </c>
      <c r="G66" s="0" t="n">
        <v>0.811</v>
      </c>
      <c r="H66" s="1" t="n">
        <v>0.002283</v>
      </c>
      <c r="I66" s="0" t="n">
        <v>0.205</v>
      </c>
      <c r="J66" s="1" t="n">
        <v>473.8</v>
      </c>
      <c r="K66" s="1" t="n">
        <v>16.75</v>
      </c>
      <c r="L66" s="1" t="n">
        <f aca="false">SQRT((K66/J66*100)^2-M66^2)</f>
        <v>1.69940310821553</v>
      </c>
      <c r="M66" s="0" t="n">
        <v>3.1</v>
      </c>
      <c r="N66" s="0" t="n">
        <f aca="false">0.1*180/3.14/C66</f>
        <v>0.286624203821656</v>
      </c>
      <c r="O66" s="0" t="n">
        <f aca="false">(A66-B66)/A66</f>
        <v>0.433537832310838</v>
      </c>
      <c r="P66" s="0" t="n">
        <f aca="false">1+(1-O66)^2+2*0.938*0.938*O66*O66*I66*I66/D66</f>
        <v>1.354946649777</v>
      </c>
      <c r="Q66" s="0" t="n">
        <f aca="false">PI()*O66/I66/B66</f>
        <v>4.79703889774051</v>
      </c>
      <c r="R66" s="1" t="n">
        <f aca="false">Q66*I66*D66*D66/2/PI()*137*137/P66/389380*J66/2</f>
        <v>0.219572485356032</v>
      </c>
    </row>
    <row r="67" customFormat="false" ht="15" hidden="false" customHeight="false" outlineLevel="0" collapsed="false">
      <c r="A67" s="0" t="n">
        <v>2.445</v>
      </c>
      <c r="B67" s="0" t="n">
        <v>1.395</v>
      </c>
      <c r="C67" s="0" t="n">
        <v>20</v>
      </c>
      <c r="D67" s="0" t="n">
        <v>0.411</v>
      </c>
      <c r="E67" s="0" t="n">
        <v>2.439</v>
      </c>
      <c r="F67" s="0" t="n">
        <v>1.05</v>
      </c>
      <c r="G67" s="0" t="n">
        <v>0.814</v>
      </c>
      <c r="H67" s="1" t="n">
        <v>0.002288</v>
      </c>
      <c r="I67" s="0" t="n">
        <v>0.209</v>
      </c>
      <c r="J67" s="1" t="n">
        <v>488.7</v>
      </c>
      <c r="K67" s="1" t="n">
        <v>17.23</v>
      </c>
      <c r="L67" s="1" t="n">
        <f aca="false">SQRT((K67/J67*100)^2-M67^2)</f>
        <v>1.67941124126921</v>
      </c>
      <c r="M67" s="0" t="n">
        <v>3.1</v>
      </c>
      <c r="N67" s="0" t="n">
        <f aca="false">0.1*180/3.14/C67</f>
        <v>0.286624203821656</v>
      </c>
      <c r="O67" s="0" t="n">
        <f aca="false">(A67-B67)/A67</f>
        <v>0.429447852760736</v>
      </c>
      <c r="P67" s="0" t="n">
        <f aca="false">1+(1-O67)^2+2*0.938*0.938*O67*O67*I67*I67/D67</f>
        <v>1.3600208724753</v>
      </c>
      <c r="Q67" s="0" t="n">
        <f aca="false">PI()*O67/I67/B67</f>
        <v>4.62742953930833</v>
      </c>
      <c r="R67" s="1" t="n">
        <f aca="false">Q67*I67*D67*D67/2/PI()*137*137/P67/389380*J67/2</f>
        <v>0.225177057332239</v>
      </c>
    </row>
    <row r="68" customFormat="false" ht="15" hidden="false" customHeight="false" outlineLevel="0" collapsed="false">
      <c r="A68" s="0" t="n">
        <v>2.445</v>
      </c>
      <c r="B68" s="0" t="n">
        <v>1.405</v>
      </c>
      <c r="C68" s="0" t="n">
        <v>20</v>
      </c>
      <c r="D68" s="0" t="n">
        <v>0.414</v>
      </c>
      <c r="E68" s="0" t="n">
        <v>2.417</v>
      </c>
      <c r="F68" s="0" t="n">
        <v>1.04</v>
      </c>
      <c r="G68" s="0" t="n">
        <v>0.817</v>
      </c>
      <c r="H68" s="1" t="n">
        <v>0.002291</v>
      </c>
      <c r="I68" s="0" t="n">
        <v>0.212</v>
      </c>
      <c r="J68" s="1" t="n">
        <v>511.7</v>
      </c>
      <c r="K68" s="1" t="n">
        <v>18.07</v>
      </c>
      <c r="L68" s="1" t="n">
        <f aca="false">SQRT((K68/J68*100)^2-M68^2)</f>
        <v>1.69131489428795</v>
      </c>
      <c r="M68" s="0" t="n">
        <v>3.1</v>
      </c>
      <c r="N68" s="0" t="n">
        <f aca="false">0.1*180/3.14/C68</f>
        <v>0.286624203821656</v>
      </c>
      <c r="O68" s="0" t="n">
        <f aca="false">(A68-B68)/A68</f>
        <v>0.425357873210634</v>
      </c>
      <c r="P68" s="0" t="n">
        <f aca="false">1+(1-O68)^2+2*0.938*0.938*O68*O68*I68*I68/D68</f>
        <v>1.36477693786089</v>
      </c>
      <c r="Q68" s="0" t="n">
        <f aca="false">PI()*O68/I68/B68</f>
        <v>4.48633978924698</v>
      </c>
      <c r="R68" s="1" t="n">
        <f aca="false">Q68*I68*D68*D68/2/PI()*137*137/P68/389380*J68/2</f>
        <v>0.234444515713975</v>
      </c>
    </row>
    <row r="69" customFormat="false" ht="15" hidden="false" customHeight="false" outlineLevel="0" collapsed="false">
      <c r="A69" s="0" t="n">
        <v>2.445</v>
      </c>
      <c r="B69" s="0" t="n">
        <v>1.415</v>
      </c>
      <c r="C69" s="0" t="n">
        <v>20</v>
      </c>
      <c r="D69" s="0" t="n">
        <v>0.417</v>
      </c>
      <c r="E69" s="0" t="n">
        <v>2.395</v>
      </c>
      <c r="F69" s="0" t="n">
        <v>1.03</v>
      </c>
      <c r="G69" s="0" t="n">
        <v>0.819</v>
      </c>
      <c r="H69" s="1" t="n">
        <v>0.002293</v>
      </c>
      <c r="I69" s="0" t="n">
        <v>0.216</v>
      </c>
      <c r="J69" s="1" t="n">
        <v>531.8</v>
      </c>
      <c r="K69" s="1" t="n">
        <v>18.99</v>
      </c>
      <c r="L69" s="1" t="n">
        <f aca="false">SQRT((K69/J69*100)^2-M69^2)</f>
        <v>1.77236135306992</v>
      </c>
      <c r="M69" s="0" t="n">
        <v>3.1</v>
      </c>
      <c r="N69" s="0" t="n">
        <f aca="false">0.1*180/3.14/C69</f>
        <v>0.286624203821656</v>
      </c>
      <c r="O69" s="0" t="n">
        <f aca="false">(A69-B69)/A69</f>
        <v>0.421267893660532</v>
      </c>
      <c r="P69" s="0" t="n">
        <f aca="false">1+(1-O69)^2+2*0.938*0.938*O69*O69*I69*I69/D69</f>
        <v>1.36987092666165</v>
      </c>
      <c r="Q69" s="0" t="n">
        <f aca="false">PI()*O69/I69/B69</f>
        <v>4.33010116449801</v>
      </c>
      <c r="R69" s="1" t="n">
        <f aca="false">Q69*I69*D69*D69/2/PI()*137*137/P69/389380*J69/2</f>
        <v>0.242186660050078</v>
      </c>
    </row>
    <row r="70" customFormat="false" ht="15" hidden="false" customHeight="false" outlineLevel="0" collapsed="false">
      <c r="A70" s="0" t="n">
        <v>2.445</v>
      </c>
      <c r="B70" s="0" t="n">
        <v>1.425</v>
      </c>
      <c r="C70" s="0" t="n">
        <v>20</v>
      </c>
      <c r="D70" s="0" t="n">
        <v>0.42</v>
      </c>
      <c r="E70" s="0" t="n">
        <v>2.373</v>
      </c>
      <c r="F70" s="0" t="n">
        <v>1.02</v>
      </c>
      <c r="G70" s="0" t="n">
        <v>0.822</v>
      </c>
      <c r="H70" s="1" t="n">
        <v>0.002296</v>
      </c>
      <c r="I70" s="0" t="n">
        <v>0.219</v>
      </c>
      <c r="J70" s="1" t="n">
        <v>531.1</v>
      </c>
      <c r="K70" s="1" t="n">
        <v>17.67</v>
      </c>
      <c r="L70" s="1" t="n">
        <f aca="false">SQRT((K70/J70*100)^2-M70^2)</f>
        <v>1.20801846976309</v>
      </c>
      <c r="M70" s="0" t="n">
        <v>3.1</v>
      </c>
      <c r="N70" s="0" t="n">
        <f aca="false">0.1*180/3.14/C70</f>
        <v>0.286624203821656</v>
      </c>
      <c r="O70" s="0" t="n">
        <f aca="false">(A70-B70)/A70</f>
        <v>0.417177914110429</v>
      </c>
      <c r="P70" s="0" t="n">
        <f aca="false">1+(1-O70)^2+2*0.938*0.938*O70*O70*I70*I70/D70</f>
        <v>1.37465332278406</v>
      </c>
      <c r="Q70" s="0" t="n">
        <f aca="false">PI()*O70/I70/B70</f>
        <v>4.19964133688773</v>
      </c>
      <c r="R70" s="1" t="n">
        <f aca="false">Q70*I70*D70*D70/2/PI()*137*137/P70/389380*J70/2</f>
        <v>0.240433867424679</v>
      </c>
    </row>
    <row r="71" customFormat="false" ht="15" hidden="false" customHeight="false" outlineLevel="0" collapsed="false">
      <c r="A71" s="0" t="n">
        <v>2.445</v>
      </c>
      <c r="B71" s="0" t="n">
        <v>1.435</v>
      </c>
      <c r="C71" s="0" t="n">
        <v>20</v>
      </c>
      <c r="D71" s="0" t="n">
        <v>0.423</v>
      </c>
      <c r="E71" s="0" t="n">
        <v>2.352</v>
      </c>
      <c r="F71" s="0" t="n">
        <v>1.01</v>
      </c>
      <c r="G71" s="0" t="n">
        <v>0.825</v>
      </c>
      <c r="H71" s="1" t="n">
        <v>0.002299</v>
      </c>
      <c r="I71" s="0" t="n">
        <v>0.223</v>
      </c>
      <c r="J71" s="1" t="n">
        <v>536.2</v>
      </c>
      <c r="K71" s="1" t="n">
        <v>17.86</v>
      </c>
      <c r="L71" s="1" t="n">
        <f aca="false">SQRT((K71/J71*100)^2-M71^2)</f>
        <v>1.21841689589072</v>
      </c>
      <c r="M71" s="0" t="n">
        <v>3.1</v>
      </c>
      <c r="N71" s="0" t="n">
        <f aca="false">0.1*180/3.14/C71</f>
        <v>0.286624203821656</v>
      </c>
      <c r="O71" s="0" t="n">
        <f aca="false">(A71-B71)/A71</f>
        <v>0.413087934560327</v>
      </c>
      <c r="P71" s="0" t="n">
        <f aca="false">1+(1-O71)^2+2*0.938*0.938*O71*O71*I71*I71/D71</f>
        <v>1.37976701995546</v>
      </c>
      <c r="Q71" s="0" t="n">
        <f aca="false">PI()*O71/I71/B71</f>
        <v>4.05541794816114</v>
      </c>
      <c r="R71" s="1" t="n">
        <f aca="false">Q71*I71*D71*D71/2/PI()*137*137/P71/389380*J71/2</f>
        <v>0.24121254778682</v>
      </c>
    </row>
    <row r="72" customFormat="false" ht="15" hidden="false" customHeight="false" outlineLevel="0" collapsed="false">
      <c r="A72" s="0" t="n">
        <v>2.445</v>
      </c>
      <c r="B72" s="0" t="n">
        <v>1.445</v>
      </c>
      <c r="C72" s="0" t="n">
        <v>20</v>
      </c>
      <c r="D72" s="0" t="n">
        <v>0.426</v>
      </c>
      <c r="E72" s="0" t="n">
        <v>2.33</v>
      </c>
      <c r="F72" s="0" t="n">
        <v>1</v>
      </c>
      <c r="G72" s="0" t="n">
        <v>0.828</v>
      </c>
      <c r="H72" s="1" t="n">
        <v>0.0023</v>
      </c>
      <c r="I72" s="0" t="n">
        <v>0.227</v>
      </c>
      <c r="J72" s="1" t="n">
        <v>547.5</v>
      </c>
      <c r="K72" s="1" t="n">
        <v>18.22</v>
      </c>
      <c r="L72" s="1" t="n">
        <f aca="false">SQRT((K72/J72*100)^2-M72^2)</f>
        <v>1.21021132664532</v>
      </c>
      <c r="M72" s="0" t="n">
        <v>3.1</v>
      </c>
      <c r="N72" s="0" t="n">
        <f aca="false">0.1*180/3.14/C72</f>
        <v>0.286624203821656</v>
      </c>
      <c r="O72" s="0" t="n">
        <f aca="false">(A72-B72)/A72</f>
        <v>0.408997955010225</v>
      </c>
      <c r="P72" s="0" t="n">
        <f aca="false">1+(1-O72)^2+2*0.938*0.938*O72*O72*I72*I72/D72</f>
        <v>1.38488916083638</v>
      </c>
      <c r="Q72" s="0" t="n">
        <f aca="false">PI()*O72/I72/B72</f>
        <v>3.91721406275131</v>
      </c>
      <c r="R72" s="1" t="n">
        <f aca="false">Q72*I72*D72*D72/2/PI()*137*137/P72/389380*J72/2</f>
        <v>0.244708523820498</v>
      </c>
    </row>
    <row r="73" customFormat="false" ht="15" hidden="false" customHeight="false" outlineLevel="0" collapsed="false">
      <c r="A73" s="0" t="n">
        <v>2.445</v>
      </c>
      <c r="B73" s="0" t="n">
        <v>1.455</v>
      </c>
      <c r="C73" s="0" t="n">
        <v>20</v>
      </c>
      <c r="D73" s="0" t="n">
        <v>0.429</v>
      </c>
      <c r="E73" s="0" t="n">
        <v>2.308</v>
      </c>
      <c r="F73" s="0" t="n">
        <v>0.99</v>
      </c>
      <c r="G73" s="0" t="n">
        <v>0.83</v>
      </c>
      <c r="H73" s="1" t="n">
        <v>0.002301</v>
      </c>
      <c r="I73" s="0" t="n">
        <v>0.231</v>
      </c>
      <c r="J73" s="1" t="n">
        <v>550.5</v>
      </c>
      <c r="K73" s="1" t="n">
        <v>18.36</v>
      </c>
      <c r="L73" s="1" t="n">
        <f aca="false">SQRT((K73/J73*100)^2-M73^2)</f>
        <v>1.23013194972726</v>
      </c>
      <c r="M73" s="0" t="n">
        <v>3.1</v>
      </c>
      <c r="N73" s="0" t="n">
        <f aca="false">0.1*180/3.14/C73</f>
        <v>0.286624203821656</v>
      </c>
      <c r="O73" s="0" t="n">
        <f aca="false">(A73-B73)/A73</f>
        <v>0.404907975460123</v>
      </c>
      <c r="P73" s="0" t="n">
        <f aca="false">1+(1-O73)^2+2*0.938*0.938*O73*O73*I73*I73/D73</f>
        <v>1.39001968720219</v>
      </c>
      <c r="Q73" s="0" t="n">
        <f aca="false">PI()*O73/I73/B73</f>
        <v>3.78469799939137</v>
      </c>
      <c r="R73" s="1" t="n">
        <f aca="false">Q73*I73*D73*D73/2/PI()*137*137/P73/389380*J73/2</f>
        <v>0.244428473975482</v>
      </c>
    </row>
    <row r="74" customFormat="false" ht="15" hidden="false" customHeight="false" outlineLevel="0" collapsed="false">
      <c r="A74" s="0" t="n">
        <v>2.445</v>
      </c>
      <c r="B74" s="0" t="n">
        <v>1.465</v>
      </c>
      <c r="C74" s="0" t="n">
        <v>20</v>
      </c>
      <c r="D74" s="0" t="n">
        <v>0.432</v>
      </c>
      <c r="E74" s="0" t="n">
        <v>2.287</v>
      </c>
      <c r="F74" s="0" t="n">
        <v>0.98</v>
      </c>
      <c r="G74" s="0" t="n">
        <v>0.833</v>
      </c>
      <c r="H74" s="1" t="n">
        <v>0.002303</v>
      </c>
      <c r="I74" s="0" t="n">
        <v>0.235</v>
      </c>
      <c r="J74" s="1" t="n">
        <v>548.6</v>
      </c>
      <c r="K74" s="1" t="n">
        <v>18.31</v>
      </c>
      <c r="L74" s="1" t="n">
        <f aca="false">SQRT((K74/J74*100)^2-M74^2)</f>
        <v>1.23672317270719</v>
      </c>
      <c r="M74" s="0" t="n">
        <v>3.1</v>
      </c>
      <c r="N74" s="0" t="n">
        <f aca="false">0.1*180/3.14/C74</f>
        <v>0.286624203821656</v>
      </c>
      <c r="O74" s="0" t="n">
        <f aca="false">(A74-B74)/A74</f>
        <v>0.40081799591002</v>
      </c>
      <c r="P74" s="0" t="n">
        <f aca="false">1+(1-O74)^2+2*0.938*0.938*O74*O74*I74*I74/D74</f>
        <v>1.3951585686109</v>
      </c>
      <c r="Q74" s="0" t="n">
        <f aca="false">PI()*O74/I74/B74</f>
        <v>3.65756116876771</v>
      </c>
      <c r="R74" s="1" t="n">
        <f aca="false">Q74*I74*D74*D74/2/PI()*137*137/P74/389380*J74/2</f>
        <v>0.241945091608139</v>
      </c>
    </row>
    <row r="75" customFormat="false" ht="15" hidden="false" customHeight="false" outlineLevel="0" collapsed="false">
      <c r="A75" s="0" t="n">
        <v>2.445</v>
      </c>
      <c r="B75" s="0" t="n">
        <v>1.475</v>
      </c>
      <c r="C75" s="0" t="n">
        <v>20</v>
      </c>
      <c r="D75" s="0" t="n">
        <v>0.435</v>
      </c>
      <c r="E75" s="0" t="n">
        <v>2.265</v>
      </c>
      <c r="F75" s="0" t="n">
        <v>0.97</v>
      </c>
      <c r="G75" s="0" t="n">
        <v>0.836</v>
      </c>
      <c r="H75" s="1" t="n">
        <v>0.002303</v>
      </c>
      <c r="I75" s="0" t="n">
        <v>0.239</v>
      </c>
      <c r="J75" s="1" t="n">
        <v>554.3</v>
      </c>
      <c r="K75" s="1" t="n">
        <v>18.51</v>
      </c>
      <c r="L75" s="1" t="n">
        <f aca="false">SQRT((K75/J75*100)^2-M75^2)</f>
        <v>1.24146602013554</v>
      </c>
      <c r="M75" s="0" t="n">
        <v>3.1</v>
      </c>
      <c r="N75" s="0" t="n">
        <f aca="false">0.1*180/3.14/C75</f>
        <v>0.286624203821656</v>
      </c>
      <c r="O75" s="0" t="n">
        <f aca="false">(A75-B75)/A75</f>
        <v>0.396728016359918</v>
      </c>
      <c r="P75" s="0" t="n">
        <f aca="false">1+(1-O75)^2+2*0.938*0.938*O75*O75*I75*I75/D75</f>
        <v>1.40030580144513</v>
      </c>
      <c r="Q75" s="0" t="n">
        <f aca="false">PI()*O75/I75/B75</f>
        <v>3.53551612416019</v>
      </c>
      <c r="R75" s="1" t="n">
        <f aca="false">Q75*I75*D75*D75/2/PI()*137*137/P75/389380*J75/2</f>
        <v>0.242777735984812</v>
      </c>
    </row>
    <row r="76" customFormat="false" ht="15" hidden="false" customHeight="false" outlineLevel="0" collapsed="false">
      <c r="A76" s="0" t="n">
        <v>2.445</v>
      </c>
      <c r="B76" s="0" t="n">
        <v>1.485</v>
      </c>
      <c r="C76" s="0" t="n">
        <v>20</v>
      </c>
      <c r="D76" s="0" t="n">
        <v>0.438</v>
      </c>
      <c r="E76" s="0" t="n">
        <v>2.243</v>
      </c>
      <c r="F76" s="0" t="n">
        <v>0.96</v>
      </c>
      <c r="G76" s="0" t="n">
        <v>0.838</v>
      </c>
      <c r="H76" s="1" t="n">
        <v>0.002302</v>
      </c>
      <c r="I76" s="0" t="n">
        <v>0.243</v>
      </c>
      <c r="J76" s="1" t="n">
        <v>555.9</v>
      </c>
      <c r="K76" s="1" t="n">
        <v>18.55</v>
      </c>
      <c r="L76" s="1" t="n">
        <f aca="false">SQRT((K76/J76*100)^2-M76^2)</f>
        <v>1.23495311015258</v>
      </c>
      <c r="M76" s="0" t="n">
        <v>3.1</v>
      </c>
      <c r="N76" s="0" t="n">
        <f aca="false">0.1*180/3.14/C76</f>
        <v>0.286624203821656</v>
      </c>
      <c r="O76" s="0" t="n">
        <f aca="false">(A76-B76)/A76</f>
        <v>0.392638036809816</v>
      </c>
      <c r="P76" s="0" t="n">
        <f aca="false">1+(1-O76)^2+2*0.938*0.938*O76*O76*I76*I76/D76</f>
        <v>1.40546140799345</v>
      </c>
      <c r="Q76" s="0" t="n">
        <f aca="false">PI()*O76/I76/B76</f>
        <v>3.41829480528643</v>
      </c>
      <c r="R76" s="1" t="n">
        <f aca="false">Q76*I76*D76*D76/2/PI()*137*137/P76/389380*J76/2</f>
        <v>0.241768317501521</v>
      </c>
    </row>
    <row r="77" customFormat="false" ht="15" hidden="false" customHeight="false" outlineLevel="0" collapsed="false">
      <c r="A77" s="0" t="n">
        <v>2.445</v>
      </c>
      <c r="B77" s="0" t="n">
        <v>1.495</v>
      </c>
      <c r="C77" s="0" t="n">
        <v>20</v>
      </c>
      <c r="D77" s="0" t="n">
        <v>0.441</v>
      </c>
      <c r="E77" s="0" t="n">
        <v>2.221</v>
      </c>
      <c r="F77" s="0" t="n">
        <v>0.95</v>
      </c>
      <c r="G77" s="0" t="n">
        <v>0.841</v>
      </c>
      <c r="H77" s="1" t="n">
        <v>0.0023</v>
      </c>
      <c r="I77" s="0" t="n">
        <v>0.247</v>
      </c>
      <c r="J77" s="1" t="n">
        <v>559.3</v>
      </c>
      <c r="K77" s="1" t="n">
        <v>18.69</v>
      </c>
      <c r="L77" s="1" t="n">
        <f aca="false">SQRT((K77/J77*100)^2-M77^2)</f>
        <v>1.24772024765447</v>
      </c>
      <c r="M77" s="0" t="n">
        <v>3.1</v>
      </c>
      <c r="N77" s="0" t="n">
        <f aca="false">0.1*180/3.14/C77</f>
        <v>0.286624203821656</v>
      </c>
      <c r="O77" s="0" t="n">
        <f aca="false">(A77-B77)/A77</f>
        <v>0.388548057259714</v>
      </c>
      <c r="P77" s="0" t="n">
        <f aca="false">1+(1-O77)^2+2*0.938*0.938*O77*O77*I77*I77/D77</f>
        <v>1.41062543556925</v>
      </c>
      <c r="Q77" s="0" t="n">
        <f aca="false">PI()*O77/I77/B77</f>
        <v>3.30564695341747</v>
      </c>
      <c r="R77" s="1" t="n">
        <f aca="false">Q77*I77*D77*D77/2/PI()*137*137/P77/389380*J77/2</f>
        <v>0.241502337761691</v>
      </c>
    </row>
    <row r="78" customFormat="false" ht="15" hidden="false" customHeight="false" outlineLevel="0" collapsed="false">
      <c r="A78" s="0" t="n">
        <v>2.445</v>
      </c>
      <c r="B78" s="0" t="n">
        <v>1.515</v>
      </c>
      <c r="C78" s="0" t="n">
        <v>20</v>
      </c>
      <c r="D78" s="0" t="n">
        <v>0.447</v>
      </c>
      <c r="E78" s="0" t="n">
        <v>2.178</v>
      </c>
      <c r="F78" s="0" t="n">
        <v>0.93</v>
      </c>
      <c r="G78" s="0" t="n">
        <v>0.846</v>
      </c>
      <c r="H78" s="1" t="n">
        <v>0.002297</v>
      </c>
      <c r="I78" s="0" t="n">
        <v>0.256</v>
      </c>
      <c r="J78" s="1" t="n">
        <v>502.8</v>
      </c>
      <c r="K78" s="1" t="n">
        <v>18.05</v>
      </c>
      <c r="L78" s="1" t="n">
        <f aca="false">SQRT((K78/J78*100)^2-M78^2)</f>
        <v>1.81034732828845</v>
      </c>
      <c r="M78" s="0" t="n">
        <v>3.1</v>
      </c>
      <c r="N78" s="0" t="n">
        <f aca="false">0.1*180/3.14/C78</f>
        <v>0.286624203821656</v>
      </c>
      <c r="O78" s="0" t="n">
        <f aca="false">(A78-B78)/A78</f>
        <v>0.380368098159509</v>
      </c>
      <c r="P78" s="0" t="n">
        <f aca="false">1+(1-O78)^2+2*0.938*0.938*O78*O78*I78*I78/D78</f>
        <v>1.42127010618338</v>
      </c>
      <c r="Q78" s="0" t="n">
        <f aca="false">PI()*O78/I78/B78</f>
        <v>3.08106854073287</v>
      </c>
      <c r="R78" s="1" t="n">
        <f aca="false">Q78*I78*D78*D78/2/PI()*137*137/P78/389380*J78/2</f>
        <v>0.213861519502003</v>
      </c>
    </row>
    <row r="79" customFormat="false" ht="15" hidden="false" customHeight="false" outlineLevel="0" collapsed="false">
      <c r="A79" s="0" t="n">
        <v>2.445</v>
      </c>
      <c r="B79" s="0" t="n">
        <v>1.525</v>
      </c>
      <c r="C79" s="0" t="n">
        <v>20</v>
      </c>
      <c r="D79" s="0" t="n">
        <v>0.45</v>
      </c>
      <c r="E79" s="0" t="n">
        <v>2.156</v>
      </c>
      <c r="F79" s="0" t="n">
        <v>0.92</v>
      </c>
      <c r="G79" s="0" t="n">
        <v>0.848</v>
      </c>
      <c r="H79" s="1" t="n">
        <v>0.002294</v>
      </c>
      <c r="I79" s="0" t="n">
        <v>0.26</v>
      </c>
      <c r="J79" s="1" t="n">
        <v>524.2</v>
      </c>
      <c r="K79" s="1" t="n">
        <v>18.76</v>
      </c>
      <c r="L79" s="1" t="n">
        <f aca="false">SQRT((K79/J79*100)^2-M79^2)</f>
        <v>1.78821542495211</v>
      </c>
      <c r="M79" s="0" t="n">
        <v>3.1</v>
      </c>
      <c r="N79" s="0" t="n">
        <f aca="false">0.1*180/3.14/C79</f>
        <v>0.286624203821656</v>
      </c>
      <c r="O79" s="0" t="n">
        <f aca="false">(A79-B79)/A79</f>
        <v>0.376278118609407</v>
      </c>
      <c r="P79" s="0" t="n">
        <f aca="false">1+(1-O79)^2+2*0.938*0.938*O79*O79*I79*I79/D79</f>
        <v>1.42645622362581</v>
      </c>
      <c r="Q79" s="0" t="n">
        <f aca="false">PI()*O79/I79/B79</f>
        <v>2.98136840638058</v>
      </c>
      <c r="R79" s="1" t="n">
        <f aca="false">Q79*I79*D79*D79/2/PI()*137*137/P79/389380*J79/2</f>
        <v>0.221263724427085</v>
      </c>
    </row>
    <row r="80" customFormat="false" ht="15" hidden="false" customHeight="false" outlineLevel="0" collapsed="false">
      <c r="A80" s="0" t="n">
        <v>2.445</v>
      </c>
      <c r="B80" s="0" t="n">
        <v>1.535</v>
      </c>
      <c r="C80" s="0" t="n">
        <v>20</v>
      </c>
      <c r="D80" s="0" t="n">
        <v>0.453</v>
      </c>
      <c r="E80" s="0" t="n">
        <v>2.135</v>
      </c>
      <c r="F80" s="0" t="n">
        <v>0.91</v>
      </c>
      <c r="G80" s="0" t="n">
        <v>0.85</v>
      </c>
      <c r="H80" s="1" t="n">
        <v>0.002292</v>
      </c>
      <c r="I80" s="0" t="n">
        <v>0.265</v>
      </c>
      <c r="J80" s="1" t="n">
        <v>489.5</v>
      </c>
      <c r="K80" s="1" t="n">
        <v>17.55</v>
      </c>
      <c r="L80" s="1" t="n">
        <f aca="false">SQRT((K80/J80*100)^2-M80^2)</f>
        <v>1.80119748159073</v>
      </c>
      <c r="M80" s="0" t="n">
        <v>3.1</v>
      </c>
      <c r="N80" s="0" t="n">
        <f aca="false">0.1*180/3.14/C80</f>
        <v>0.286624203821656</v>
      </c>
      <c r="O80" s="0" t="n">
        <f aca="false">(A80-B80)/A80</f>
        <v>0.372188139059305</v>
      </c>
      <c r="P80" s="0" t="n">
        <f aca="false">1+(1-O80)^2+2*0.938*0.938*O80*O80*I80*I80/D80</f>
        <v>1.43193576487254</v>
      </c>
      <c r="Q80" s="0" t="n">
        <f aca="false">PI()*O80/I80/B80</f>
        <v>2.87447243174228</v>
      </c>
      <c r="R80" s="1" t="n">
        <f aca="false">Q80*I80*D80*D80/2/PI()*137*137/P80/389380*J80/2</f>
        <v>0.204968543479114</v>
      </c>
    </row>
    <row r="81" customFormat="false" ht="15" hidden="false" customHeight="false" outlineLevel="0" collapsed="false">
      <c r="A81" s="0" t="n">
        <v>2.445</v>
      </c>
      <c r="B81" s="0" t="n">
        <v>1.545</v>
      </c>
      <c r="C81" s="0" t="n">
        <v>20</v>
      </c>
      <c r="D81" s="0" t="n">
        <v>0.456</v>
      </c>
      <c r="E81" s="0" t="n">
        <v>2.113</v>
      </c>
      <c r="F81" s="0" t="n">
        <v>0.9</v>
      </c>
      <c r="G81" s="0" t="n">
        <v>0.853</v>
      </c>
      <c r="H81" s="1" t="n">
        <v>0.002287</v>
      </c>
      <c r="I81" s="0" t="n">
        <v>0.27</v>
      </c>
      <c r="J81" s="1" t="n">
        <v>482.7</v>
      </c>
      <c r="K81" s="1" t="n">
        <v>17.27</v>
      </c>
      <c r="L81" s="1" t="n">
        <f aca="false">SQRT((K81/J81*100)^2-M81^2)</f>
        <v>1.78622301355863</v>
      </c>
      <c r="M81" s="0" t="n">
        <v>3.1</v>
      </c>
      <c r="N81" s="0" t="n">
        <f aca="false">0.1*180/3.14/C81</f>
        <v>0.286624203821656</v>
      </c>
      <c r="O81" s="0" t="n">
        <f aca="false">(A81-B81)/A81</f>
        <v>0.368098159509202</v>
      </c>
      <c r="P81" s="0" t="n">
        <f aca="false">1+(1-O81)^2+2*0.938*0.938*O81*O81*I81*I81/D81</f>
        <v>1.43741754494256</v>
      </c>
      <c r="Q81" s="0" t="n">
        <f aca="false">PI()*O81/I81/B81</f>
        <v>2.77217900926294</v>
      </c>
      <c r="R81" s="1" t="n">
        <f aca="false">Q81*I81*D81*D81/2/PI()*137*137/P81/389380*J81/2</f>
        <v>0.200477993532053</v>
      </c>
    </row>
    <row r="82" customFormat="false" ht="15" hidden="false" customHeight="false" outlineLevel="0" collapsed="false">
      <c r="A82" s="0" t="n">
        <v>2.445</v>
      </c>
      <c r="B82" s="0" t="n">
        <v>1.555</v>
      </c>
      <c r="C82" s="0" t="n">
        <v>20</v>
      </c>
      <c r="D82" s="0" t="n">
        <v>0.458</v>
      </c>
      <c r="E82" s="0" t="n">
        <v>2.091</v>
      </c>
      <c r="F82" s="0" t="n">
        <v>0.89</v>
      </c>
      <c r="G82" s="0" t="n">
        <v>0.855</v>
      </c>
      <c r="H82" s="1" t="n">
        <v>0.002282</v>
      </c>
      <c r="I82" s="0" t="n">
        <v>0.274</v>
      </c>
      <c r="J82" s="1" t="n">
        <v>471.8</v>
      </c>
      <c r="K82" s="1" t="n">
        <v>16.95</v>
      </c>
      <c r="L82" s="1" t="n">
        <f aca="false">SQRT((K82/J82*100)^2-M82^2)</f>
        <v>1.81574975055535</v>
      </c>
      <c r="M82" s="0" t="n">
        <v>3.1</v>
      </c>
      <c r="N82" s="0" t="n">
        <f aca="false">0.1*180/3.14/C82</f>
        <v>0.286624203821656</v>
      </c>
      <c r="O82" s="0" t="n">
        <f aca="false">(A82-B82)/A82</f>
        <v>0.3640081799591</v>
      </c>
      <c r="P82" s="0" t="n">
        <f aca="false">1+(1-O82)^2+2*0.938*0.938*O82*O82*I82*I82/D82</f>
        <v>1.44270585246037</v>
      </c>
      <c r="Q82" s="0" t="n">
        <f aca="false">PI()*O82/I82/B82</f>
        <v>2.68398484757458</v>
      </c>
      <c r="R82" s="1" t="n">
        <f aca="false">Q82*I82*D82*D82/2/PI()*137*137/P82/389380*J82/2</f>
        <v>0.193508190133507</v>
      </c>
    </row>
    <row r="83" customFormat="false" ht="15" hidden="false" customHeight="false" outlineLevel="0" collapsed="false">
      <c r="A83" s="0" t="n">
        <v>2.445</v>
      </c>
      <c r="B83" s="0" t="n">
        <v>1.565</v>
      </c>
      <c r="C83" s="0" t="n">
        <v>20</v>
      </c>
      <c r="D83" s="0" t="n">
        <v>0.461</v>
      </c>
      <c r="E83" s="0" t="n">
        <v>2.07</v>
      </c>
      <c r="F83" s="0" t="n">
        <v>0.88</v>
      </c>
      <c r="G83" s="0" t="n">
        <v>0.857</v>
      </c>
      <c r="H83" s="1" t="n">
        <v>0.002278</v>
      </c>
      <c r="I83" s="0" t="n">
        <v>0.279</v>
      </c>
      <c r="J83" s="1" t="n">
        <v>464.2</v>
      </c>
      <c r="K83" s="1" t="n">
        <v>16.71</v>
      </c>
      <c r="L83" s="1" t="n">
        <f aca="false">SQRT((K83/J83*100)^2-M83^2)</f>
        <v>1.82979201007427</v>
      </c>
      <c r="M83" s="0" t="n">
        <v>3.1</v>
      </c>
      <c r="N83" s="0" t="n">
        <f aca="false">0.1*180/3.14/C83</f>
        <v>0.286624203821656</v>
      </c>
      <c r="O83" s="0" t="n">
        <f aca="false">(A83-B83)/A83</f>
        <v>0.359918200408998</v>
      </c>
      <c r="P83" s="0" t="n">
        <f aca="false">1+(1-O83)^2+2*0.938*0.938*O83*O83*I83*I83/D83</f>
        <v>1.44819496362842</v>
      </c>
      <c r="Q83" s="0" t="n">
        <f aca="false">PI()*O83/I83/B83</f>
        <v>2.58961460784904</v>
      </c>
      <c r="R83" s="1" t="n">
        <f aca="false">Q83*I83*D83*D83/2/PI()*137*137/P83/389380*J83/2</f>
        <v>0.188789103047523</v>
      </c>
    </row>
    <row r="84" customFormat="false" ht="15" hidden="false" customHeight="false" outlineLevel="0" collapsed="false">
      <c r="A84" s="0" t="n">
        <v>2.445</v>
      </c>
      <c r="B84" s="0" t="n">
        <v>1.575</v>
      </c>
      <c r="C84" s="0" t="n">
        <v>20</v>
      </c>
      <c r="D84" s="0" t="n">
        <v>0.464</v>
      </c>
      <c r="E84" s="0" t="n">
        <v>2.048</v>
      </c>
      <c r="F84" s="0" t="n">
        <v>0.87</v>
      </c>
      <c r="G84" s="0" t="n">
        <v>0.859</v>
      </c>
      <c r="H84" s="1" t="n">
        <v>0.002271</v>
      </c>
      <c r="I84" s="0" t="n">
        <v>0.284</v>
      </c>
      <c r="J84" s="1" t="n">
        <v>466.6</v>
      </c>
      <c r="K84" s="1" t="n">
        <v>15.82</v>
      </c>
      <c r="L84" s="1" t="n">
        <f aca="false">SQRT((K84/J84*100)^2-M84^2)</f>
        <v>1.37309291778629</v>
      </c>
      <c r="M84" s="0" t="n">
        <v>3.1</v>
      </c>
      <c r="N84" s="0" t="n">
        <f aca="false">0.1*180/3.14/C84</f>
        <v>0.286624203821656</v>
      </c>
      <c r="O84" s="0" t="n">
        <f aca="false">(A84-B84)/A84</f>
        <v>0.355828220858896</v>
      </c>
      <c r="P84" s="0" t="n">
        <f aca="false">1+(1-O84)^2+2*0.938*0.938*O84*O84*I84*I84/D84</f>
        <v>1.45368617998901</v>
      </c>
      <c r="Q84" s="0" t="n">
        <f aca="false">PI()*O84/I84/B84</f>
        <v>2.49914447706289</v>
      </c>
      <c r="R84" s="1" t="n">
        <f aca="false">Q84*I84*D84*D84/2/PI()*137*137/P84/389380*J84/2</f>
        <v>0.188138365702242</v>
      </c>
    </row>
    <row r="85" customFormat="false" ht="15" hidden="false" customHeight="false" outlineLevel="0" collapsed="false">
      <c r="A85" s="0" t="n">
        <v>2.445</v>
      </c>
      <c r="B85" s="0" t="n">
        <v>1.585</v>
      </c>
      <c r="C85" s="0" t="n">
        <v>20</v>
      </c>
      <c r="D85" s="0" t="n">
        <v>0.467</v>
      </c>
      <c r="E85" s="0" t="n">
        <v>2.026</v>
      </c>
      <c r="F85" s="0" t="n">
        <v>0.86</v>
      </c>
      <c r="G85" s="0" t="n">
        <v>0.862</v>
      </c>
      <c r="H85" s="1" t="n">
        <v>0.002263</v>
      </c>
      <c r="I85" s="0" t="n">
        <v>0.289</v>
      </c>
      <c r="J85" s="1" t="n">
        <v>439.5</v>
      </c>
      <c r="K85" s="1" t="n">
        <v>14.7</v>
      </c>
      <c r="L85" s="1" t="n">
        <f aca="false">SQRT((K85/J85*100)^2-M85^2)</f>
        <v>1.25582016991943</v>
      </c>
      <c r="M85" s="0" t="n">
        <v>3.1</v>
      </c>
      <c r="N85" s="0" t="n">
        <f aca="false">0.1*180/3.14/C85</f>
        <v>0.286624203821656</v>
      </c>
      <c r="O85" s="0" t="n">
        <f aca="false">(A85-B85)/A85</f>
        <v>0.351738241308793</v>
      </c>
      <c r="P85" s="0" t="n">
        <f aca="false">1+(1-O85)^2+2*0.938*0.938*O85*O85*I85*I85/D85</f>
        <v>1.45917951575122</v>
      </c>
      <c r="Q85" s="0" t="n">
        <f aca="false">PI()*O85/I85/B85</f>
        <v>2.41236129126281</v>
      </c>
      <c r="R85" s="1" t="n">
        <f aca="false">Q85*I85*D85*D85/2/PI()*137*137/P85/389380*J85/2</f>
        <v>0.175663584161882</v>
      </c>
    </row>
    <row r="86" customFormat="false" ht="15" hidden="false" customHeight="false" outlineLevel="0" collapsed="false">
      <c r="A86" s="0" t="n">
        <v>2.445</v>
      </c>
      <c r="B86" s="0" t="n">
        <v>1.595</v>
      </c>
      <c r="C86" s="0" t="n">
        <v>20</v>
      </c>
      <c r="D86" s="0" t="n">
        <v>0.47</v>
      </c>
      <c r="E86" s="0" t="n">
        <v>2.004</v>
      </c>
      <c r="F86" s="0" t="n">
        <v>0.85</v>
      </c>
      <c r="G86" s="0" t="n">
        <v>0.864</v>
      </c>
      <c r="H86" s="1" t="n">
        <v>0.002255</v>
      </c>
      <c r="I86" s="0" t="n">
        <v>0.295</v>
      </c>
      <c r="J86" s="1" t="n">
        <v>435.5</v>
      </c>
      <c r="K86" s="1" t="n">
        <v>14.57</v>
      </c>
      <c r="L86" s="1" t="n">
        <f aca="false">SQRT((K86/J86*100)^2-M86^2)</f>
        <v>1.25813518892507</v>
      </c>
      <c r="M86" s="0" t="n">
        <v>3.1</v>
      </c>
      <c r="N86" s="0" t="n">
        <f aca="false">0.1*180/3.14/C86</f>
        <v>0.286624203821656</v>
      </c>
      <c r="O86" s="0" t="n">
        <f aca="false">(A86-B86)/A86</f>
        <v>0.347648261758691</v>
      </c>
      <c r="P86" s="0" t="n">
        <f aca="false">1+(1-O86)^2+2*0.938*0.938*O86*O86*I86*I86/D86</f>
        <v>1.46494154444358</v>
      </c>
      <c r="Q86" s="0" t="n">
        <f aca="false">PI()*O86/I86/B86</f>
        <v>2.32117151091731</v>
      </c>
      <c r="R86" s="1" t="n">
        <f aca="false">Q86*I86*D86*D86/2/PI()*137*137/P86/389380*J86/2</f>
        <v>0.172484652033024</v>
      </c>
    </row>
    <row r="87" customFormat="false" ht="15" hidden="false" customHeight="false" outlineLevel="0" collapsed="false">
      <c r="A87" s="0" t="n">
        <v>2.445</v>
      </c>
      <c r="B87" s="0" t="n">
        <v>1.605</v>
      </c>
      <c r="C87" s="0" t="n">
        <v>20</v>
      </c>
      <c r="D87" s="0" t="n">
        <v>0.473</v>
      </c>
      <c r="E87" s="0" t="n">
        <v>1.983</v>
      </c>
      <c r="F87" s="0" t="n">
        <v>0.84</v>
      </c>
      <c r="G87" s="0" t="n">
        <v>0.866</v>
      </c>
      <c r="H87" s="1" t="n">
        <v>0.002247</v>
      </c>
      <c r="I87" s="0" t="n">
        <v>0.3</v>
      </c>
      <c r="J87" s="1" t="n">
        <v>412.7</v>
      </c>
      <c r="K87" s="1" t="n">
        <v>13.84</v>
      </c>
      <c r="L87" s="1" t="n">
        <f aca="false">SQRT((K87/J87*100)^2-M87^2)</f>
        <v>1.27911442182886</v>
      </c>
      <c r="M87" s="0" t="n">
        <v>3.1</v>
      </c>
      <c r="N87" s="0" t="n">
        <f aca="false">0.1*180/3.14/C87</f>
        <v>0.286624203821656</v>
      </c>
      <c r="O87" s="0" t="n">
        <f aca="false">(A87-B87)/A87</f>
        <v>0.343558282208589</v>
      </c>
      <c r="P87" s="0" t="n">
        <f aca="false">1+(1-O87)^2+2*0.938*0.938*O87*O87*I87*I87/D87</f>
        <v>1.47043581534283</v>
      </c>
      <c r="Q87" s="0" t="n">
        <f aca="false">PI()*O87/I87/B87</f>
        <v>2.241578765247</v>
      </c>
      <c r="R87" s="1" t="n">
        <f aca="false">Q87*I87*D87*D87/2/PI()*137*137/P87/389380*J87/2</f>
        <v>0.161973350600869</v>
      </c>
    </row>
    <row r="88" customFormat="false" ht="15" hidden="false" customHeight="false" outlineLevel="0" collapsed="false">
      <c r="A88" s="0" t="n">
        <v>2.445</v>
      </c>
      <c r="B88" s="0" t="n">
        <v>1.615</v>
      </c>
      <c r="C88" s="0" t="n">
        <v>20</v>
      </c>
      <c r="D88" s="0" t="n">
        <v>0.476</v>
      </c>
      <c r="E88" s="0" t="n">
        <v>1.961</v>
      </c>
      <c r="F88" s="0" t="n">
        <v>0.83</v>
      </c>
      <c r="G88" s="0" t="n">
        <v>0.868</v>
      </c>
      <c r="H88" s="1" t="n">
        <v>0.002237</v>
      </c>
      <c r="I88" s="0" t="n">
        <v>0.306</v>
      </c>
      <c r="J88" s="1" t="n">
        <v>423</v>
      </c>
      <c r="K88" s="1" t="n">
        <v>14.18</v>
      </c>
      <c r="L88" s="1" t="n">
        <f aca="false">SQRT((K88/J88*100)^2-M88^2)</f>
        <v>1.27575558992464</v>
      </c>
      <c r="M88" s="0" t="n">
        <v>3.1</v>
      </c>
      <c r="N88" s="0" t="n">
        <f aca="false">0.1*180/3.14/C88</f>
        <v>0.286624203821656</v>
      </c>
      <c r="O88" s="0" t="n">
        <f aca="false">(A88-B88)/A88</f>
        <v>0.339468302658487</v>
      </c>
      <c r="P88" s="0" t="n">
        <f aca="false">1+(1-O88)^2+2*0.938*0.938*O88*O88*I88*I88/D88</f>
        <v>1.47619267376353</v>
      </c>
      <c r="Q88" s="0" t="n">
        <f aca="false">PI()*O88/I88/B88</f>
        <v>2.15801842562273</v>
      </c>
      <c r="R88" s="1" t="n">
        <f aca="false">Q88*I88*D88*D88/2/PI()*137*137/P88/389380*J88/2</f>
        <v>0.164454375030624</v>
      </c>
    </row>
    <row r="89" customFormat="false" ht="15" hidden="false" customHeight="false" outlineLevel="0" collapsed="false">
      <c r="A89" s="0" t="n">
        <v>2.445</v>
      </c>
      <c r="B89" s="0" t="n">
        <v>1.625</v>
      </c>
      <c r="C89" s="0" t="n">
        <v>20</v>
      </c>
      <c r="D89" s="0" t="n">
        <v>0.479</v>
      </c>
      <c r="E89" s="0" t="n">
        <v>1.939</v>
      </c>
      <c r="F89" s="0" t="n">
        <v>0.82</v>
      </c>
      <c r="G89" s="0" t="n">
        <v>0.87</v>
      </c>
      <c r="H89" s="1" t="n">
        <v>0.002226</v>
      </c>
      <c r="I89" s="0" t="n">
        <v>0.311</v>
      </c>
      <c r="J89" s="1" t="n">
        <v>417.1</v>
      </c>
      <c r="K89" s="1" t="n">
        <v>14.01</v>
      </c>
      <c r="L89" s="1" t="n">
        <f aca="false">SQRT((K89/J89*100)^2-M89^2)</f>
        <v>1.29315678392858</v>
      </c>
      <c r="M89" s="0" t="n">
        <v>3.1</v>
      </c>
      <c r="N89" s="0" t="n">
        <f aca="false">0.1*180/3.14/C89</f>
        <v>0.286624203821656</v>
      </c>
      <c r="O89" s="0" t="n">
        <f aca="false">(A89-B89)/A89</f>
        <v>0.335378323108384</v>
      </c>
      <c r="P89" s="0" t="n">
        <f aca="false">1+(1-O89)^2+2*0.938*0.938*O89*O89*I89*I89/D89</f>
        <v>1.48168799463996</v>
      </c>
      <c r="Q89" s="0" t="n">
        <f aca="false">PI()*O89/I89/B89</f>
        <v>2.08483220588783</v>
      </c>
      <c r="R89" s="1" t="n">
        <f aca="false">Q89*I89*D89*D89/2/PI()*137*137/P89/389380*J89/2</f>
        <v>0.160636258630903</v>
      </c>
    </row>
    <row r="90" customFormat="false" ht="15" hidden="false" customHeight="false" outlineLevel="0" collapsed="false">
      <c r="A90" s="0" t="n">
        <v>2.445</v>
      </c>
      <c r="B90" s="0" t="n">
        <v>1.635</v>
      </c>
      <c r="C90" s="0" t="n">
        <v>20</v>
      </c>
      <c r="D90" s="0" t="n">
        <v>0.482</v>
      </c>
      <c r="E90" s="0" t="n">
        <v>1.918</v>
      </c>
      <c r="F90" s="0" t="n">
        <v>0.81</v>
      </c>
      <c r="G90" s="0" t="n">
        <v>0.872</v>
      </c>
      <c r="H90" s="1" t="n">
        <v>0.002216</v>
      </c>
      <c r="I90" s="0" t="n">
        <v>0.317</v>
      </c>
      <c r="J90" s="1" t="n">
        <v>413.5</v>
      </c>
      <c r="K90" s="1" t="n">
        <v>13.89</v>
      </c>
      <c r="L90" s="1" t="n">
        <f aca="false">SQRT((K90/J90*100)^2-M90^2)</f>
        <v>1.29373498593722</v>
      </c>
      <c r="M90" s="0" t="n">
        <v>3.1</v>
      </c>
      <c r="N90" s="0" t="n">
        <f aca="false">0.1*180/3.14/C90</f>
        <v>0.286624203821656</v>
      </c>
      <c r="O90" s="0" t="n">
        <f aca="false">(A90-B90)/A90</f>
        <v>0.331288343558282</v>
      </c>
      <c r="P90" s="0" t="n">
        <f aca="false">1+(1-O90)^2+2*0.938*0.938*O90*O90*I90*I90/D90</f>
        <v>1.4874395160672</v>
      </c>
      <c r="Q90" s="0" t="n">
        <f aca="false">PI()*O90/I90/B90</f>
        <v>2.00807074415657</v>
      </c>
      <c r="R90" s="1" t="n">
        <f aca="false">Q90*I90*D90*D90/2/PI()*137*137/P90/389380*J90/2</f>
        <v>0.157697996573325</v>
      </c>
    </row>
    <row r="91" customFormat="false" ht="15" hidden="false" customHeight="false" outlineLevel="0" collapsed="false">
      <c r="A91" s="0" t="n">
        <v>2.445</v>
      </c>
      <c r="B91" s="0" t="n">
        <v>1.645</v>
      </c>
      <c r="C91" s="0" t="n">
        <v>20</v>
      </c>
      <c r="D91" s="0" t="n">
        <v>0.485</v>
      </c>
      <c r="E91" s="0" t="n">
        <v>1.896</v>
      </c>
      <c r="F91" s="0" t="n">
        <v>0.8</v>
      </c>
      <c r="G91" s="0" t="n">
        <v>0.874</v>
      </c>
      <c r="H91" s="1" t="n">
        <v>0.002203</v>
      </c>
      <c r="I91" s="0" t="n">
        <v>0.323</v>
      </c>
      <c r="J91" s="1" t="n">
        <v>423.2</v>
      </c>
      <c r="K91" s="1" t="n">
        <v>14.21</v>
      </c>
      <c r="L91" s="1" t="n">
        <f aca="false">SQRT((K91/J91*100)^2-M91^2)</f>
        <v>1.29015047036265</v>
      </c>
      <c r="M91" s="0" t="n">
        <v>3.1</v>
      </c>
      <c r="N91" s="0" t="n">
        <f aca="false">0.1*180/3.14/C91</f>
        <v>0.286624203821656</v>
      </c>
      <c r="O91" s="0" t="n">
        <f aca="false">(A91-B91)/A91</f>
        <v>0.32719836400818</v>
      </c>
      <c r="P91" s="0" t="n">
        <f aca="false">1+(1-O91)^2+2*0.938*0.938*O91*O91*I91*I91/D91</f>
        <v>1.49318687362061</v>
      </c>
      <c r="Q91" s="0" t="n">
        <f aca="false">PI()*O91/I91/B91</f>
        <v>1.93460618373474</v>
      </c>
      <c r="R91" s="1" t="n">
        <f aca="false">Q91*I91*D91*D91/2/PI()*137*137/P91/389380*J91/2</f>
        <v>0.159796659480038</v>
      </c>
    </row>
    <row r="92" customFormat="false" ht="15" hidden="false" customHeight="false" outlineLevel="0" collapsed="false">
      <c r="A92" s="0" t="n">
        <v>2.445</v>
      </c>
      <c r="B92" s="0" t="n">
        <v>1.655</v>
      </c>
      <c r="C92" s="0" t="n">
        <v>20</v>
      </c>
      <c r="D92" s="0" t="n">
        <v>0.488</v>
      </c>
      <c r="E92" s="0" t="n">
        <v>1.874</v>
      </c>
      <c r="F92" s="0" t="n">
        <v>0.79</v>
      </c>
      <c r="G92" s="0" t="n">
        <v>0.876</v>
      </c>
      <c r="H92" s="1" t="n">
        <v>0.002188</v>
      </c>
      <c r="I92" s="0" t="n">
        <v>0.329</v>
      </c>
      <c r="J92" s="1" t="n">
        <v>425.5</v>
      </c>
      <c r="K92" s="1" t="n">
        <v>14.31</v>
      </c>
      <c r="L92" s="1" t="n">
        <f aca="false">SQRT((K92/J92*100)^2-M92^2)</f>
        <v>1.30401557788731</v>
      </c>
      <c r="M92" s="0" t="n">
        <v>3.1</v>
      </c>
      <c r="N92" s="0" t="n">
        <f aca="false">0.1*180/3.14/C92</f>
        <v>0.286624203821656</v>
      </c>
      <c r="O92" s="0" t="n">
        <f aca="false">(A92-B92)/A92</f>
        <v>0.323108384458078</v>
      </c>
      <c r="P92" s="0" t="n">
        <f aca="false">1+(1-O92)^2+2*0.938*0.938*O92*O92*I92*I92/D92</f>
        <v>1.49893005319657</v>
      </c>
      <c r="Q92" s="0" t="n">
        <f aca="false">PI()*O92/I92/B92</f>
        <v>1.86425022622203</v>
      </c>
      <c r="R92" s="1" t="n">
        <f aca="false">Q92*I92*D92*D92/2/PI()*137*137/P92/389380*J92/2</f>
        <v>0.159043371339348</v>
      </c>
    </row>
    <row r="93" customFormat="false" ht="15" hidden="false" customHeight="false" outlineLevel="0" collapsed="false">
      <c r="A93" s="0" t="n">
        <v>2.445</v>
      </c>
      <c r="B93" s="0" t="n">
        <v>1.675</v>
      </c>
      <c r="C93" s="0" t="n">
        <v>20</v>
      </c>
      <c r="D93" s="0" t="n">
        <v>0.494</v>
      </c>
      <c r="E93" s="0" t="n">
        <v>1.831</v>
      </c>
      <c r="F93" s="0" t="n">
        <v>0.77</v>
      </c>
      <c r="G93" s="0" t="n">
        <v>0.88</v>
      </c>
      <c r="H93" s="1" t="n">
        <v>0.002159</v>
      </c>
      <c r="I93" s="0" t="n">
        <v>0.342</v>
      </c>
      <c r="J93" s="1" t="n">
        <v>438.3</v>
      </c>
      <c r="K93" s="1" t="n">
        <v>15.51</v>
      </c>
      <c r="L93" s="1" t="n">
        <f aca="false">SQRT((K93/J93*100)^2-M93^2)</f>
        <v>1.70651707614458</v>
      </c>
      <c r="M93" s="0" t="n">
        <v>3.1</v>
      </c>
      <c r="N93" s="0" t="n">
        <f aca="false">0.1*180/3.14/C93</f>
        <v>0.286624203821656</v>
      </c>
      <c r="O93" s="0" t="n">
        <f aca="false">(A93-B93)/A93</f>
        <v>0.314928425357873</v>
      </c>
      <c r="P93" s="0" t="n">
        <f aca="false">1+(1-O93)^2+2*0.938*0.938*O93*O93*I93*I93/D93</f>
        <v>1.51064537881254</v>
      </c>
      <c r="Q93" s="0" t="n">
        <f aca="false">PI()*O93/I93/B93</f>
        <v>1.72711325392493</v>
      </c>
      <c r="R93" s="1" t="n">
        <f aca="false">Q93*I93*D93*D93/2/PI()*137*137/P93/389380*J93/2</f>
        <v>0.160423281078413</v>
      </c>
    </row>
    <row r="94" customFormat="false" ht="15" hidden="false" customHeight="false" outlineLevel="0" collapsed="false">
      <c r="A94" s="0" t="n">
        <v>2.445</v>
      </c>
      <c r="B94" s="0" t="n">
        <v>1.685</v>
      </c>
      <c r="C94" s="0" t="n">
        <v>20</v>
      </c>
      <c r="D94" s="0" t="n">
        <v>0.497</v>
      </c>
      <c r="E94" s="0" t="n">
        <v>1.809</v>
      </c>
      <c r="F94" s="0" t="n">
        <v>0.76</v>
      </c>
      <c r="G94" s="0" t="n">
        <v>0.881</v>
      </c>
      <c r="H94" s="1" t="n">
        <v>0.002142</v>
      </c>
      <c r="I94" s="0" t="n">
        <v>0.348</v>
      </c>
      <c r="J94" s="1" t="n">
        <v>450.1</v>
      </c>
      <c r="K94" s="1" t="n">
        <v>15.94</v>
      </c>
      <c r="L94" s="1" t="n">
        <f aca="false">SQRT((K94/J94*100)^2-M94^2)</f>
        <v>1.71223933348462</v>
      </c>
      <c r="M94" s="0" t="n">
        <v>3.1</v>
      </c>
      <c r="N94" s="0" t="n">
        <f aca="false">0.1*180/3.14/C94</f>
        <v>0.286624203821656</v>
      </c>
      <c r="O94" s="0" t="n">
        <f aca="false">(A94-B94)/A94</f>
        <v>0.310838445807771</v>
      </c>
      <c r="P94" s="0" t="n">
        <f aca="false">1+(1-O94)^2+2*0.938*0.938*O94*O94*I94*I94/D94</f>
        <v>1.51637291284455</v>
      </c>
      <c r="Q94" s="0" t="n">
        <f aca="false">PI()*O94/I94/B94</f>
        <v>1.66534973533027</v>
      </c>
      <c r="R94" s="1" t="n">
        <f aca="false">Q94*I94*D94*D94/2/PI()*137*137/P94/389380*J94/2</f>
        <v>0.162988926087227</v>
      </c>
    </row>
    <row r="95" customFormat="false" ht="15" hidden="false" customHeight="false" outlineLevel="0" collapsed="false">
      <c r="A95" s="0" t="n">
        <v>2.445</v>
      </c>
      <c r="B95" s="0" t="n">
        <v>1.695</v>
      </c>
      <c r="C95" s="0" t="n">
        <v>20</v>
      </c>
      <c r="D95" s="0" t="n">
        <v>0.5</v>
      </c>
      <c r="E95" s="0" t="n">
        <v>1.787</v>
      </c>
      <c r="F95" s="0" t="n">
        <v>0.75</v>
      </c>
      <c r="G95" s="0" t="n">
        <v>0.883</v>
      </c>
      <c r="H95" s="1" t="n">
        <v>0.002123</v>
      </c>
      <c r="I95" s="0" t="n">
        <v>0.355</v>
      </c>
      <c r="J95" s="1" t="n">
        <v>473.5</v>
      </c>
      <c r="K95" s="1" t="n">
        <v>16.71</v>
      </c>
      <c r="L95" s="1" t="n">
        <f aca="false">SQRT((K95/J95*100)^2-M95^2)</f>
        <v>1.6864509369911</v>
      </c>
      <c r="M95" s="0" t="n">
        <v>3.1</v>
      </c>
      <c r="N95" s="0" t="n">
        <f aca="false">0.1*180/3.14/C95</f>
        <v>0.286624203821656</v>
      </c>
      <c r="O95" s="0" t="n">
        <f aca="false">(A95-B95)/A95</f>
        <v>0.306748466257669</v>
      </c>
      <c r="P95" s="0" t="n">
        <f aca="false">1+(1-O95)^2+2*0.938*0.938*O95*O95*I95*I95/D95</f>
        <v>1.52233141634988</v>
      </c>
      <c r="Q95" s="0" t="n">
        <f aca="false">PI()*O95/I95/B95</f>
        <v>1.60152682387308</v>
      </c>
      <c r="R95" s="1" t="n">
        <f aca="false">Q95*I95*D95*D95/2/PI()*137*137/P95/389380*J95/2</f>
        <v>0.169578575044116</v>
      </c>
    </row>
    <row r="96" customFormat="false" ht="15" hidden="false" customHeight="false" outlineLevel="0" collapsed="false">
      <c r="A96" s="0" t="n">
        <v>2.445</v>
      </c>
      <c r="B96" s="0" t="n">
        <v>1.705</v>
      </c>
      <c r="C96" s="0" t="n">
        <v>20</v>
      </c>
      <c r="D96" s="0" t="n">
        <v>0.503</v>
      </c>
      <c r="E96" s="0" t="n">
        <v>1.766</v>
      </c>
      <c r="F96" s="0" t="n">
        <v>0.74</v>
      </c>
      <c r="G96" s="0" t="n">
        <v>0.885</v>
      </c>
      <c r="H96" s="1" t="n">
        <v>0.002106</v>
      </c>
      <c r="I96" s="0" t="n">
        <v>0.362</v>
      </c>
      <c r="J96" s="1" t="n">
        <v>480.6</v>
      </c>
      <c r="K96" s="1" t="n">
        <v>16.94</v>
      </c>
      <c r="L96" s="1" t="n">
        <f aca="false">SQRT((K96/J96*100)^2-M96^2)</f>
        <v>1.67747968793938</v>
      </c>
      <c r="M96" s="0" t="n">
        <v>3.1</v>
      </c>
      <c r="N96" s="0" t="n">
        <f aca="false">0.1*180/3.14/C96</f>
        <v>0.286624203821656</v>
      </c>
      <c r="O96" s="0" t="n">
        <f aca="false">(A96-B96)/A96</f>
        <v>0.302658486707566</v>
      </c>
      <c r="P96" s="0" t="n">
        <f aca="false">1+(1-O96)^2+2*0.938*0.938*O96*O96*I96*I96/D96</f>
        <v>1.52827950497236</v>
      </c>
      <c r="Q96" s="0" t="n">
        <f aca="false">PI()*O96/I96/B96</f>
        <v>1.54052863431748</v>
      </c>
      <c r="R96" s="1" t="n">
        <f aca="false">Q96*I96*D96*D96/2/PI()*137*137/P96/389380*J96/2</f>
        <v>0.170197400524479</v>
      </c>
    </row>
    <row r="97" customFormat="false" ht="15" hidden="false" customHeight="false" outlineLevel="0" collapsed="false">
      <c r="A97" s="0" t="n">
        <v>2.445</v>
      </c>
      <c r="B97" s="0" t="n">
        <v>1.715</v>
      </c>
      <c r="C97" s="0" t="n">
        <v>20</v>
      </c>
      <c r="D97" s="0" t="n">
        <v>0.506</v>
      </c>
      <c r="E97" s="0" t="n">
        <v>1.744</v>
      </c>
      <c r="F97" s="0" t="n">
        <v>0.73</v>
      </c>
      <c r="G97" s="0" t="n">
        <v>0.887</v>
      </c>
      <c r="H97" s="1" t="n">
        <v>0.002084</v>
      </c>
      <c r="I97" s="0" t="n">
        <v>0.369</v>
      </c>
      <c r="J97" s="1" t="n">
        <v>494.3</v>
      </c>
      <c r="K97" s="1" t="n">
        <v>17.38</v>
      </c>
      <c r="L97" s="1" t="n">
        <f aca="false">SQRT((K97/J97*100)^2-M97^2)</f>
        <v>1.6591691069625</v>
      </c>
      <c r="M97" s="0" t="n">
        <v>3.1</v>
      </c>
      <c r="N97" s="0" t="n">
        <f aca="false">0.1*180/3.14/C97</f>
        <v>0.286624203821656</v>
      </c>
      <c r="O97" s="0" t="n">
        <f aca="false">(A97-B97)/A97</f>
        <v>0.298568507157464</v>
      </c>
      <c r="P97" s="0" t="n">
        <f aca="false">1+(1-O97)^2+2*0.938*0.938*O97*O97*I97*I97/D97</f>
        <v>1.53421716250609</v>
      </c>
      <c r="Q97" s="0" t="n">
        <f aca="false">PI()*O97/I97/B97</f>
        <v>1.48218829344009</v>
      </c>
      <c r="R97" s="1" t="n">
        <f aca="false">Q97*I97*D97*D97/2/PI()*137*137/P97/389380*J97/2</f>
        <v>0.173058199882466</v>
      </c>
    </row>
    <row r="98" customFormat="false" ht="15" hidden="false" customHeight="false" outlineLevel="0" collapsed="false">
      <c r="A98" s="0" t="n">
        <v>2.445</v>
      </c>
      <c r="B98" s="0" t="n">
        <v>1.725</v>
      </c>
      <c r="C98" s="0" t="n">
        <v>20</v>
      </c>
      <c r="D98" s="0" t="n">
        <v>0.508</v>
      </c>
      <c r="E98" s="0" t="n">
        <v>1.722</v>
      </c>
      <c r="F98" s="0" t="n">
        <v>0.72</v>
      </c>
      <c r="G98" s="0" t="n">
        <v>0.888</v>
      </c>
      <c r="H98" s="1" t="n">
        <v>0.002062</v>
      </c>
      <c r="I98" s="0" t="n">
        <v>0.376</v>
      </c>
      <c r="J98" s="1" t="n">
        <v>535.9</v>
      </c>
      <c r="K98" s="1" t="n">
        <v>18.76</v>
      </c>
      <c r="L98" s="1" t="n">
        <f aca="false">SQRT((K98/J98*100)^2-M98^2)</f>
        <v>1.62621406186553</v>
      </c>
      <c r="M98" s="0" t="n">
        <v>3.1</v>
      </c>
      <c r="N98" s="0" t="n">
        <f aca="false">0.1*180/3.14/C98</f>
        <v>0.286624203821656</v>
      </c>
      <c r="O98" s="0" t="n">
        <f aca="false">(A98-B98)/A98</f>
        <v>0.294478527607362</v>
      </c>
      <c r="P98" s="0" t="n">
        <f aca="false">1+(1-O98)^2+2*0.938*0.938*O98*O98*I98*I98/D98</f>
        <v>1.54022787399687</v>
      </c>
      <c r="Q98" s="0" t="n">
        <f aca="false">PI()*O98/I98/B98</f>
        <v>1.42635149394269</v>
      </c>
      <c r="R98" s="1" t="n">
        <f aca="false">Q98*I98*D98*D98/2/PI()*137*137/P98/389380*J98/2</f>
        <v>0.184713330369571</v>
      </c>
    </row>
    <row r="99" customFormat="false" ht="15" hidden="false" customHeight="false" outlineLevel="0" collapsed="false">
      <c r="A99" s="0" t="n">
        <v>2.445</v>
      </c>
      <c r="B99" s="0" t="n">
        <v>1.735</v>
      </c>
      <c r="C99" s="0" t="n">
        <v>20</v>
      </c>
      <c r="D99" s="0" t="n">
        <v>0.511</v>
      </c>
      <c r="E99" s="0" t="n">
        <v>1.7</v>
      </c>
      <c r="F99" s="0" t="n">
        <v>0.71</v>
      </c>
      <c r="G99" s="0" t="n">
        <v>0.89</v>
      </c>
      <c r="H99" s="1" t="n">
        <v>0.002039</v>
      </c>
      <c r="I99" s="0" t="n">
        <v>0.384</v>
      </c>
      <c r="J99" s="1" t="n">
        <v>557.4</v>
      </c>
      <c r="K99" s="1" t="n">
        <v>19.53</v>
      </c>
      <c r="L99" s="1" t="n">
        <f aca="false">SQRT((K99/J99*100)^2-M99^2)</f>
        <v>1.63290741852777</v>
      </c>
      <c r="M99" s="0" t="n">
        <v>3.1</v>
      </c>
      <c r="N99" s="0" t="n">
        <f aca="false">0.1*180/3.14/C99</f>
        <v>0.286624203821656</v>
      </c>
      <c r="O99" s="0" t="n">
        <f aca="false">(A99-B99)/A99</f>
        <v>0.29038854805726</v>
      </c>
      <c r="P99" s="0" t="n">
        <f aca="false">1+(1-O99)^2+2*0.938*0.938*O99*O99*I99*I99/D99</f>
        <v>1.54636738029363</v>
      </c>
      <c r="Q99" s="0" t="n">
        <f aca="false">PI()*O99/I99/B99</f>
        <v>1.36930014598837</v>
      </c>
      <c r="R99" s="1" t="n">
        <f aca="false">Q99*I99*D99*D99/2/PI()*137*137/P99/389380*J99/2</f>
        <v>0.189838193747706</v>
      </c>
    </row>
    <row r="100" customFormat="false" ht="15" hidden="false" customHeight="false" outlineLevel="0" collapsed="false">
      <c r="A100" s="0" t="n">
        <v>2.445</v>
      </c>
      <c r="B100" s="0" t="n">
        <v>1.755</v>
      </c>
      <c r="C100" s="0" t="n">
        <v>20</v>
      </c>
      <c r="D100" s="0" t="n">
        <v>0.517</v>
      </c>
      <c r="E100" s="0" t="n">
        <v>1.657</v>
      </c>
      <c r="F100" s="0" t="n">
        <v>0.69</v>
      </c>
      <c r="G100" s="0" t="n">
        <v>0.893</v>
      </c>
      <c r="H100" s="1" t="n">
        <v>0.00199</v>
      </c>
      <c r="I100" s="0" t="n">
        <v>0.4</v>
      </c>
      <c r="J100" s="1" t="n">
        <v>627.9</v>
      </c>
      <c r="K100" s="1" t="n">
        <v>20.92</v>
      </c>
      <c r="L100" s="1" t="n">
        <f aca="false">SQRT((K100/J100*100)^2-M100^2)</f>
        <v>1.22085881476807</v>
      </c>
      <c r="M100" s="0" t="n">
        <v>3.1</v>
      </c>
      <c r="N100" s="0" t="n">
        <f aca="false">0.1*180/3.14/C100</f>
        <v>0.286624203821656</v>
      </c>
      <c r="O100" s="0" t="n">
        <f aca="false">(A100-B100)/A100</f>
        <v>0.282208588957055</v>
      </c>
      <c r="P100" s="0" t="n">
        <f aca="false">1+(1-O100)^2+2*0.938*0.938*O100*O100*I100*I100/D100</f>
        <v>1.55859612202613</v>
      </c>
      <c r="Q100" s="0" t="n">
        <f aca="false">PI()*O100/I100/B100</f>
        <v>1.26294078325844</v>
      </c>
      <c r="R100" s="1" t="n">
        <f aca="false">Q100*I100*D100*D100/2/PI()*137*137/P100/389380*J100/2</f>
        <v>0.208659703822427</v>
      </c>
    </row>
    <row r="101" customFormat="false" ht="15" hidden="false" customHeight="false" outlineLevel="0" collapsed="false">
      <c r="A101" s="0" t="n">
        <v>2.445</v>
      </c>
      <c r="B101" s="0" t="n">
        <v>1.765</v>
      </c>
      <c r="C101" s="0" t="n">
        <v>20</v>
      </c>
      <c r="D101" s="0" t="n">
        <v>0.52</v>
      </c>
      <c r="E101" s="0" t="n">
        <v>1.635</v>
      </c>
      <c r="F101" s="0" t="n">
        <v>0.68</v>
      </c>
      <c r="G101" s="0" t="n">
        <v>0.895</v>
      </c>
      <c r="H101" s="1" t="n">
        <v>0.001963</v>
      </c>
      <c r="I101" s="0" t="n">
        <v>0.408</v>
      </c>
      <c r="J101" s="1" t="n">
        <v>651.2</v>
      </c>
      <c r="K101" s="1" t="n">
        <v>21.69</v>
      </c>
      <c r="L101" s="1" t="n">
        <f aca="false">SQRT((K101/J101*100)^2-M101^2)</f>
        <v>1.21821802008593</v>
      </c>
      <c r="M101" s="0" t="n">
        <v>3.1</v>
      </c>
      <c r="N101" s="0" t="n">
        <f aca="false">0.1*180/3.14/C101</f>
        <v>0.286624203821656</v>
      </c>
      <c r="O101" s="0" t="n">
        <f aca="false">(A101-B101)/A101</f>
        <v>0.278118609406953</v>
      </c>
      <c r="P101" s="0" t="n">
        <f aca="false">1+(1-O101)^2+2*0.938*0.938*O101*O101*I101*I101/D101</f>
        <v>1.56468526966376</v>
      </c>
      <c r="Q101" s="0" t="n">
        <f aca="false">PI()*O101/I101/B101</f>
        <v>1.21331914144794</v>
      </c>
      <c r="R101" s="1" t="n">
        <f aca="false">Q101*I101*D101*D101/2/PI()*137*137/P101/389380*J101/2</f>
        <v>0.21369134218184</v>
      </c>
    </row>
    <row r="102" customFormat="false" ht="15" hidden="false" customHeight="false" outlineLevel="0" collapsed="false">
      <c r="A102" s="0" t="n">
        <v>2.445</v>
      </c>
      <c r="B102" s="0" t="n">
        <v>1.775</v>
      </c>
      <c r="C102" s="0" t="n">
        <v>20</v>
      </c>
      <c r="D102" s="0" t="n">
        <v>0.523</v>
      </c>
      <c r="E102" s="0" t="n">
        <v>1.614</v>
      </c>
      <c r="F102" s="0" t="n">
        <v>0.67</v>
      </c>
      <c r="G102" s="0" t="n">
        <v>0.896</v>
      </c>
      <c r="H102" s="1" t="n">
        <v>0.001936</v>
      </c>
      <c r="I102" s="0" t="n">
        <v>0.416</v>
      </c>
      <c r="J102" s="1" t="n">
        <v>678.2</v>
      </c>
      <c r="K102" s="1" t="n">
        <v>22.6</v>
      </c>
      <c r="L102" s="1" t="n">
        <f aca="false">SQRT((K102/J102*100)^2-M102^2)</f>
        <v>1.22252148558617</v>
      </c>
      <c r="M102" s="0" t="n">
        <v>3.1</v>
      </c>
      <c r="N102" s="0" t="n">
        <f aca="false">0.1*180/3.14/C102</f>
        <v>0.286624203821656</v>
      </c>
      <c r="O102" s="0" t="n">
        <f aca="false">(A102-B102)/A102</f>
        <v>0.274028629856851</v>
      </c>
      <c r="P102" s="0" t="n">
        <f aca="false">1+(1-O102)^2+2*0.938*0.938*O102*O102*I102*I102/D102</f>
        <v>1.57075768904646</v>
      </c>
      <c r="Q102" s="0" t="n">
        <f aca="false">PI()*O102/I102/B102</f>
        <v>1.16588072918684</v>
      </c>
      <c r="R102" s="1" t="n">
        <f aca="false">Q102*I102*D102*D102/2/PI()*137*137/P102/389380*J102/2</f>
        <v>0.219713657101358</v>
      </c>
    </row>
    <row r="103" customFormat="false" ht="15" hidden="false" customHeight="false" outlineLevel="0" collapsed="false">
      <c r="A103" s="0" t="n">
        <v>2.445</v>
      </c>
      <c r="B103" s="0" t="n">
        <v>1.785</v>
      </c>
      <c r="C103" s="0" t="n">
        <v>20</v>
      </c>
      <c r="D103" s="0" t="n">
        <v>0.526</v>
      </c>
      <c r="E103" s="0" t="n">
        <v>1.592</v>
      </c>
      <c r="F103" s="0" t="n">
        <v>0.66</v>
      </c>
      <c r="G103" s="0" t="n">
        <v>0.898</v>
      </c>
      <c r="H103" s="1" t="n">
        <v>0.001906</v>
      </c>
      <c r="I103" s="0" t="n">
        <v>0.425</v>
      </c>
      <c r="J103" s="1" t="n">
        <v>724</v>
      </c>
      <c r="K103" s="1" t="n">
        <v>24.07</v>
      </c>
      <c r="L103" s="1" t="n">
        <f aca="false">SQRT((K103/J103*100)^2-M103^2)</f>
        <v>1.20119509108062</v>
      </c>
      <c r="M103" s="0" t="n">
        <v>3.1</v>
      </c>
      <c r="N103" s="0" t="n">
        <f aca="false">0.1*180/3.14/C103</f>
        <v>0.286624203821656</v>
      </c>
      <c r="O103" s="0" t="n">
        <f aca="false">(A103-B103)/A103</f>
        <v>0.269938650306748</v>
      </c>
      <c r="P103" s="0" t="n">
        <f aca="false">1+(1-O103)^2+2*0.938*0.938*O103*O103*I103*I103/D103</f>
        <v>1.57702051182036</v>
      </c>
      <c r="Q103" s="0" t="n">
        <f aca="false">PI()*O103/I103/B103</f>
        <v>1.11786097310743</v>
      </c>
      <c r="R103" s="1" t="n">
        <f aca="false">Q103*I103*D103*D103/2/PI()*137*137/P103/389380*J103/2</f>
        <v>0.231476584838496</v>
      </c>
    </row>
    <row r="104" customFormat="false" ht="15" hidden="false" customHeight="false" outlineLevel="0" collapsed="false">
      <c r="A104" s="0" t="n">
        <v>2.445</v>
      </c>
      <c r="B104" s="0" t="n">
        <v>1.795</v>
      </c>
      <c r="C104" s="0" t="n">
        <v>20</v>
      </c>
      <c r="D104" s="0" t="n">
        <v>0.529</v>
      </c>
      <c r="E104" s="0" t="n">
        <v>1.57</v>
      </c>
      <c r="F104" s="0" t="n">
        <v>0.65</v>
      </c>
      <c r="G104" s="0" t="n">
        <v>0.899</v>
      </c>
      <c r="H104" s="1" t="n">
        <v>0.001874</v>
      </c>
      <c r="I104" s="0" t="n">
        <v>0.434</v>
      </c>
      <c r="J104" s="1" t="n">
        <v>754.2</v>
      </c>
      <c r="K104" s="1" t="n">
        <v>25.09</v>
      </c>
      <c r="L104" s="1" t="n">
        <f aca="false">SQRT((K104/J104*100)^2-M104^2)</f>
        <v>1.20704520228385</v>
      </c>
      <c r="M104" s="0" t="n">
        <v>3.1</v>
      </c>
      <c r="N104" s="0" t="n">
        <f aca="false">0.1*180/3.14/C104</f>
        <v>0.286624203821656</v>
      </c>
      <c r="O104" s="0" t="n">
        <f aca="false">(A104-B104)/A104</f>
        <v>0.265848670756646</v>
      </c>
      <c r="P104" s="0" t="n">
        <f aca="false">1+(1-O104)^2+2*0.938*0.938*O104*O104*I104*I104/D104</f>
        <v>1.58326029843978</v>
      </c>
      <c r="Q104" s="0" t="n">
        <f aca="false">PI()*O104/I104/B104</f>
        <v>1.07208737919681</v>
      </c>
      <c r="R104" s="1" t="n">
        <f aca="false">Q104*I104*D104*D104/2/PI()*137*137/P104/389380*J104/2</f>
        <v>0.237915695085309</v>
      </c>
    </row>
    <row r="105" customFormat="false" ht="15" hidden="false" customHeight="false" outlineLevel="0" collapsed="false">
      <c r="A105" s="0" t="n">
        <v>2.445</v>
      </c>
      <c r="B105" s="0" t="n">
        <v>1.805</v>
      </c>
      <c r="C105" s="0" t="n">
        <v>20</v>
      </c>
      <c r="D105" s="0" t="n">
        <v>0.532</v>
      </c>
      <c r="E105" s="0" t="n">
        <v>1.549</v>
      </c>
      <c r="F105" s="0" t="n">
        <v>0.64</v>
      </c>
      <c r="G105" s="0" t="n">
        <v>0.901</v>
      </c>
      <c r="H105" s="1" t="n">
        <v>0.001844</v>
      </c>
      <c r="I105" s="0" t="n">
        <v>0.443</v>
      </c>
      <c r="J105" s="1" t="n">
        <v>804.3</v>
      </c>
      <c r="K105" s="1" t="n">
        <v>26.75</v>
      </c>
      <c r="L105" s="1" t="n">
        <f aca="false">SQRT((K105/J105*100)^2-M105^2)</f>
        <v>1.2047547777269</v>
      </c>
      <c r="M105" s="0" t="n">
        <v>3.1</v>
      </c>
      <c r="N105" s="0" t="n">
        <f aca="false">0.1*180/3.14/C105</f>
        <v>0.286624203821656</v>
      </c>
      <c r="O105" s="0" t="n">
        <f aca="false">(A105-B105)/A105</f>
        <v>0.261758691206544</v>
      </c>
      <c r="P105" s="0" t="n">
        <f aca="false">1+(1-O105)^2+2*0.938*0.938*O105*O105*I105*I105/D105</f>
        <v>1.58947704848198</v>
      </c>
      <c r="Q105" s="0" t="n">
        <f aca="false">PI()*O105/I105/B105</f>
        <v>1.02841890323188</v>
      </c>
      <c r="R105" s="1" t="n">
        <f aca="false">Q105*I105*D105*D105/2/PI()*137*137/P105/389380*J105/2</f>
        <v>0.250275581179824</v>
      </c>
    </row>
    <row r="106" customFormat="false" ht="15" hidden="false" customHeight="false" outlineLevel="0" collapsed="false">
      <c r="A106" s="0" t="n">
        <v>2.445</v>
      </c>
      <c r="B106" s="0" t="n">
        <v>1.815</v>
      </c>
      <c r="C106" s="0" t="n">
        <v>20</v>
      </c>
      <c r="D106" s="0" t="n">
        <v>0.535</v>
      </c>
      <c r="E106" s="0" t="n">
        <v>1.527</v>
      </c>
      <c r="F106" s="0" t="n">
        <v>0.63</v>
      </c>
      <c r="G106" s="0" t="n">
        <v>0.902</v>
      </c>
      <c r="H106" s="1" t="n">
        <v>0.001809</v>
      </c>
      <c r="I106" s="0" t="n">
        <v>0.453</v>
      </c>
      <c r="J106" s="1" t="n">
        <v>834.3</v>
      </c>
      <c r="K106" s="1" t="n">
        <v>27.75</v>
      </c>
      <c r="L106" s="1" t="n">
        <f aca="false">SQRT((K106/J106*100)^2-M106^2)</f>
        <v>1.20549510431909</v>
      </c>
      <c r="M106" s="0" t="n">
        <v>3.1</v>
      </c>
      <c r="N106" s="0" t="n">
        <f aca="false">0.1*180/3.14/C106</f>
        <v>0.286624203821656</v>
      </c>
      <c r="O106" s="0" t="n">
        <f aca="false">(A106-B106)/A106</f>
        <v>0.257668711656442</v>
      </c>
      <c r="P106" s="0" t="n">
        <f aca="false">1+(1-O106)^2+2*0.938*0.938*O106*O106*I106*I106/D106</f>
        <v>1.59586849893528</v>
      </c>
      <c r="Q106" s="0" t="n">
        <f aca="false">PI()*O106/I106/B106</f>
        <v>0.984547621427793</v>
      </c>
      <c r="R106" s="1" t="n">
        <f aca="false">Q106*I106*D106*D106/2/PI()*137*137/P106/389380*J106/2</f>
        <v>0.255991334423631</v>
      </c>
    </row>
    <row r="107" customFormat="false" ht="15" hidden="false" customHeight="false" outlineLevel="0" collapsed="false">
      <c r="A107" s="0" t="n">
        <v>2.445</v>
      </c>
      <c r="B107" s="0" t="n">
        <v>1.825</v>
      </c>
      <c r="C107" s="0" t="n">
        <v>20</v>
      </c>
      <c r="D107" s="0" t="n">
        <v>0.538</v>
      </c>
      <c r="E107" s="0" t="n">
        <v>1.505</v>
      </c>
      <c r="F107" s="0" t="n">
        <v>0.62</v>
      </c>
      <c r="G107" s="0" t="n">
        <v>0.904</v>
      </c>
      <c r="H107" s="1" t="n">
        <v>0.001772</v>
      </c>
      <c r="I107" s="0" t="n">
        <v>0.462</v>
      </c>
      <c r="J107" s="1" t="n">
        <v>833.2</v>
      </c>
      <c r="K107" s="1" t="n">
        <v>27.71</v>
      </c>
      <c r="L107" s="1" t="n">
        <f aca="false">SQRT((K107/J107*100)^2-M107^2)</f>
        <v>1.20436461047647</v>
      </c>
      <c r="M107" s="0" t="n">
        <v>3.1</v>
      </c>
      <c r="N107" s="0" t="n">
        <f aca="false">0.1*180/3.14/C107</f>
        <v>0.286624203821656</v>
      </c>
      <c r="O107" s="0" t="n">
        <f aca="false">(A107-B107)/A107</f>
        <v>0.253578732106339</v>
      </c>
      <c r="P107" s="0" t="n">
        <f aca="false">1+(1-O107)^2+2*0.938*0.938*O107*O107*I107*I107/D107</f>
        <v>1.60203609368614</v>
      </c>
      <c r="Q107" s="0" t="n">
        <f aca="false">PI()*O107/I107/B107</f>
        <v>0.94483909374594</v>
      </c>
      <c r="R107" s="1" t="n">
        <f aca="false">Q107*I107*D107*D107/2/PI()*137*137/P107/389380*J107/2</f>
        <v>0.252057123415658</v>
      </c>
    </row>
    <row r="108" customFormat="false" ht="15" hidden="false" customHeight="false" outlineLevel="0" collapsed="false">
      <c r="A108" s="0" t="n">
        <v>2.445</v>
      </c>
      <c r="B108" s="0" t="n">
        <v>1.835</v>
      </c>
      <c r="C108" s="0" t="n">
        <v>20</v>
      </c>
      <c r="D108" s="0" t="n">
        <v>0.541</v>
      </c>
      <c r="E108" s="0" t="n">
        <v>1.483</v>
      </c>
      <c r="F108" s="0" t="n">
        <v>0.61</v>
      </c>
      <c r="G108" s="0" t="n">
        <v>0.905</v>
      </c>
      <c r="H108" s="1" t="n">
        <v>0.001734</v>
      </c>
      <c r="I108" s="0" t="n">
        <v>0.473</v>
      </c>
      <c r="J108" s="1" t="n">
        <v>855.8</v>
      </c>
      <c r="K108" s="1" t="n">
        <v>28.51</v>
      </c>
      <c r="L108" s="1" t="n">
        <f aca="false">SQRT((K108/J108*100)^2-M108^2)</f>
        <v>1.21988999519554</v>
      </c>
      <c r="M108" s="0" t="n">
        <v>3.1</v>
      </c>
      <c r="N108" s="0" t="n">
        <f aca="false">0.1*180/3.14/C108</f>
        <v>0.286624203821656</v>
      </c>
      <c r="O108" s="0" t="n">
        <f aca="false">(A108-B108)/A108</f>
        <v>0.249488752556237</v>
      </c>
      <c r="P108" s="0" t="n">
        <f aca="false">1+(1-O108)^2+2*0.938*0.938*O108*O108*I108*I108/D108</f>
        <v>1.60856342247536</v>
      </c>
      <c r="Q108" s="0" t="n">
        <f aca="false">PI()*O108/I108/B108</f>
        <v>0.90303302842193</v>
      </c>
      <c r="R108" s="1" t="n">
        <f aca="false">Q108*I108*D108*D108/2/PI()*137*137/P108/389380*J108/2</f>
        <v>0.255123831484701</v>
      </c>
    </row>
    <row r="109" customFormat="false" ht="15" hidden="false" customHeight="false" outlineLevel="0" collapsed="false">
      <c r="A109" s="0" t="n">
        <v>2.445</v>
      </c>
      <c r="B109" s="0" t="n">
        <v>1.845</v>
      </c>
      <c r="C109" s="0" t="n">
        <v>20</v>
      </c>
      <c r="D109" s="0" t="n">
        <v>0.544</v>
      </c>
      <c r="E109" s="0" t="n">
        <v>1.462</v>
      </c>
      <c r="F109" s="0" t="n">
        <v>0.6</v>
      </c>
      <c r="G109" s="0" t="n">
        <v>0.906</v>
      </c>
      <c r="H109" s="1" t="n">
        <v>0.001698</v>
      </c>
      <c r="I109" s="0" t="n">
        <v>0.483</v>
      </c>
      <c r="J109" s="1" t="n">
        <v>872.8</v>
      </c>
      <c r="K109" s="1" t="n">
        <v>29.5</v>
      </c>
      <c r="L109" s="1" t="n">
        <f aca="false">SQRT((K109/J109*100)^2-M109^2)</f>
        <v>1.34681264968488</v>
      </c>
      <c r="M109" s="0" t="n">
        <v>3.1</v>
      </c>
      <c r="N109" s="0" t="n">
        <f aca="false">0.1*180/3.14/C109</f>
        <v>0.286624203821656</v>
      </c>
      <c r="O109" s="0" t="n">
        <f aca="false">(A109-B109)/A109</f>
        <v>0.245398773006135</v>
      </c>
      <c r="P109" s="0" t="n">
        <f aca="false">1+(1-O109)^2+2*0.938*0.938*O109*O109*I109*I109/D109</f>
        <v>1.61486693402439</v>
      </c>
      <c r="Q109" s="0" t="n">
        <f aca="false">PI()*O109/I109/B109</f>
        <v>0.865124793074027</v>
      </c>
      <c r="R109" s="1" t="n">
        <f aca="false">Q109*I109*D109*D109/2/PI()*137*137/P109/389380*J109/2</f>
        <v>0.256365342583612</v>
      </c>
    </row>
    <row r="110" customFormat="false" ht="15" hidden="false" customHeight="false" outlineLevel="0" collapsed="false">
      <c r="A110" s="0" t="n">
        <v>2.445</v>
      </c>
      <c r="B110" s="0" t="n">
        <v>1.855</v>
      </c>
      <c r="C110" s="0" t="n">
        <v>20</v>
      </c>
      <c r="D110" s="0" t="n">
        <v>0.547</v>
      </c>
      <c r="E110" s="0" t="n">
        <v>1.44</v>
      </c>
      <c r="F110" s="0" t="n">
        <v>0.59</v>
      </c>
      <c r="G110" s="0" t="n">
        <v>0.908</v>
      </c>
      <c r="H110" s="1" t="n">
        <v>0.001656</v>
      </c>
      <c r="I110" s="0" t="n">
        <v>0.494</v>
      </c>
      <c r="J110" s="1" t="n">
        <v>780.9</v>
      </c>
      <c r="K110" s="1" t="n">
        <v>28.27</v>
      </c>
      <c r="L110" s="1" t="n">
        <f aca="false">SQRT((K110/J110*100)^2-M110^2)</f>
        <v>1.86968354682624</v>
      </c>
      <c r="M110" s="0" t="n">
        <v>3.1</v>
      </c>
      <c r="N110" s="0" t="n">
        <f aca="false">0.1*180/3.14/C110</f>
        <v>0.286624203821656</v>
      </c>
      <c r="O110" s="0" t="n">
        <f aca="false">(A110-B110)/A110</f>
        <v>0.241308793456033</v>
      </c>
      <c r="P110" s="0" t="n">
        <f aca="false">1+(1-O110)^2+2*0.938*0.938*O110*O110*I110*I110/D110</f>
        <v>1.62132627492535</v>
      </c>
      <c r="Q110" s="0" t="n">
        <f aca="false">PI()*O110/I110/B110</f>
        <v>0.827279300684318</v>
      </c>
      <c r="R110" s="1" t="n">
        <f aca="false">Q110*I110*D110*D110/2/PI()*137*137/P110/389380*J110/2</f>
        <v>0.2259104866262</v>
      </c>
    </row>
    <row r="111" customFormat="false" ht="15" hidden="false" customHeight="false" outlineLevel="0" collapsed="false">
      <c r="A111" s="0" t="n">
        <v>2.445</v>
      </c>
      <c r="B111" s="0" t="n">
        <v>1.865</v>
      </c>
      <c r="C111" s="0" t="n">
        <v>20</v>
      </c>
      <c r="D111" s="0" t="n">
        <v>0.55</v>
      </c>
      <c r="E111" s="0" t="n">
        <v>1.418</v>
      </c>
      <c r="F111" s="0" t="n">
        <v>0.58</v>
      </c>
      <c r="G111" s="0" t="n">
        <v>0.909</v>
      </c>
      <c r="H111" s="1" t="n">
        <v>0.001613</v>
      </c>
      <c r="I111" s="0" t="n">
        <v>0.505</v>
      </c>
      <c r="J111" s="1" t="n">
        <v>730.5</v>
      </c>
      <c r="K111" s="1" t="n">
        <v>26.72</v>
      </c>
      <c r="L111" s="1" t="n">
        <f aca="false">SQRT((K111/J111*100)^2-M111^2)</f>
        <v>1.94146117877483</v>
      </c>
      <c r="M111" s="0" t="n">
        <v>3.1</v>
      </c>
      <c r="N111" s="0" t="n">
        <f aca="false">0.1*180/3.14/C111</f>
        <v>0.286624203821656</v>
      </c>
      <c r="O111" s="0" t="n">
        <f aca="false">(A111-B111)/A111</f>
        <v>0.23721881390593</v>
      </c>
      <c r="P111" s="0" t="n">
        <f aca="false">1+(1-O111)^2+2*0.938*0.938*O111*O111*I111*I111/D111</f>
        <v>1.62775007555842</v>
      </c>
      <c r="Q111" s="0" t="n">
        <f aca="false">PI()*O111/I111/B111</f>
        <v>0.791277448634465</v>
      </c>
      <c r="R111" s="1" t="n">
        <f aca="false">Q111*I111*D111*D111/2/PI()*137*137/P111/389380*J111/2</f>
        <v>0.208082554719268</v>
      </c>
    </row>
    <row r="112" customFormat="false" ht="15" hidden="false" customHeight="false" outlineLevel="0" collapsed="false">
      <c r="A112" s="0" t="n">
        <v>2.445</v>
      </c>
      <c r="B112" s="0" t="n">
        <v>1.875</v>
      </c>
      <c r="C112" s="0" t="n">
        <v>20</v>
      </c>
      <c r="D112" s="0" t="n">
        <v>0.553</v>
      </c>
      <c r="E112" s="0" t="n">
        <v>1.397</v>
      </c>
      <c r="F112" s="0" t="n">
        <v>0.57</v>
      </c>
      <c r="G112" s="0" t="n">
        <v>0.91</v>
      </c>
      <c r="H112" s="1" t="n">
        <v>0.001572</v>
      </c>
      <c r="I112" s="0" t="n">
        <v>0.517</v>
      </c>
      <c r="J112" s="1" t="n">
        <v>725.2</v>
      </c>
      <c r="K112" s="1" t="n">
        <v>43.01</v>
      </c>
      <c r="L112" s="1" t="n">
        <f aca="false">SQRT((K112/J112*100)^2-M112^2)</f>
        <v>5.05609773663822</v>
      </c>
      <c r="M112" s="0" t="n">
        <v>3.1</v>
      </c>
      <c r="N112" s="0" t="n">
        <f aca="false">0.1*180/3.14/C112</f>
        <v>0.286624203821656</v>
      </c>
      <c r="O112" s="0" t="n">
        <f aca="false">(A112-B112)/A112</f>
        <v>0.233128834355828</v>
      </c>
      <c r="P112" s="0" t="n">
        <f aca="false">1+(1-O112)^2+2*0.938*0.938*O112*O112*I112*I112/D112</f>
        <v>1.63431709696765</v>
      </c>
      <c r="Q112" s="0" t="n">
        <f aca="false">PI()*O112/I112/B112</f>
        <v>0.755534064064187</v>
      </c>
      <c r="R112" s="1" t="n">
        <f aca="false">Q112*I112*D112*D112/2/PI()*137*137/P112/389380*J112/2</f>
        <v>0.203317123339862</v>
      </c>
    </row>
    <row r="113" customFormat="false" ht="15" hidden="false" customHeight="false" outlineLevel="0" collapsed="false">
      <c r="A113" s="0" t="n">
        <v>2.445</v>
      </c>
      <c r="B113" s="0" t="n">
        <v>1.885</v>
      </c>
      <c r="C113" s="0" t="n">
        <v>20</v>
      </c>
      <c r="D113" s="0" t="n">
        <v>0.556</v>
      </c>
      <c r="E113" s="0" t="n">
        <v>1.375</v>
      </c>
      <c r="F113" s="0" t="n">
        <v>0.56</v>
      </c>
      <c r="G113" s="0" t="n">
        <v>0.911</v>
      </c>
      <c r="H113" s="1" t="n">
        <v>0.001525</v>
      </c>
      <c r="I113" s="0" t="n">
        <v>0.529</v>
      </c>
      <c r="J113" s="1" t="n">
        <v>629</v>
      </c>
      <c r="K113" s="1" t="n">
        <v>37.38</v>
      </c>
      <c r="L113" s="1" t="n">
        <f aca="false">SQRT((K113/J113*100)^2-M113^2)</f>
        <v>5.07015495279944</v>
      </c>
      <c r="M113" s="0" t="n">
        <v>3.1</v>
      </c>
      <c r="N113" s="0" t="n">
        <f aca="false">0.1*180/3.14/C113</f>
        <v>0.286624203821656</v>
      </c>
      <c r="O113" s="0" t="n">
        <f aca="false">(A113-B113)/A113</f>
        <v>0.229038854805726</v>
      </c>
      <c r="P113" s="0" t="n">
        <f aca="false">1+(1-O113)^2+2*0.938*0.938*O113*O113*I113*I113/D113</f>
        <v>1.64084230124638</v>
      </c>
      <c r="Q113" s="0" t="n">
        <f aca="false">PI()*O113/I113/B113</f>
        <v>0.721592498377187</v>
      </c>
      <c r="R113" s="1" t="n">
        <f aca="false">Q113*I113*D113*D113/2/PI()*137*137/P113/389380*J113/2</f>
        <v>0.173515667834718</v>
      </c>
    </row>
    <row r="114" customFormat="false" ht="15" hidden="false" customHeight="false" outlineLevel="0" collapsed="false">
      <c r="A114" s="0" t="n">
        <v>2.445</v>
      </c>
      <c r="B114" s="0" t="n">
        <v>1.895</v>
      </c>
      <c r="C114" s="0" t="n">
        <v>20</v>
      </c>
      <c r="D114" s="0" t="n">
        <v>0.559</v>
      </c>
      <c r="E114" s="0" t="n">
        <v>1.353</v>
      </c>
      <c r="F114" s="0" t="n">
        <v>0.55</v>
      </c>
      <c r="G114" s="0" t="n">
        <v>0.913</v>
      </c>
      <c r="H114" s="1" t="n">
        <v>0.001477</v>
      </c>
      <c r="I114" s="0" t="n">
        <v>0.541</v>
      </c>
      <c r="J114" s="1" t="n">
        <v>570.2</v>
      </c>
      <c r="K114" s="1" t="n">
        <v>34</v>
      </c>
      <c r="L114" s="1" t="n">
        <f aca="false">SQRT((K114/J114*100)^2-M114^2)</f>
        <v>5.09364536509307</v>
      </c>
      <c r="M114" s="0" t="n">
        <v>3.1</v>
      </c>
      <c r="N114" s="0" t="n">
        <f aca="false">0.1*180/3.14/C114</f>
        <v>0.286624203821656</v>
      </c>
      <c r="O114" s="0" t="n">
        <f aca="false">(A114-B114)/A114</f>
        <v>0.224948875255624</v>
      </c>
      <c r="P114" s="0" t="n">
        <f aca="false">1+(1-O114)^2+2*0.938*0.938*O114*O114*I114*I114/D114</f>
        <v>1.64732572497195</v>
      </c>
      <c r="Q114" s="0" t="n">
        <f aca="false">PI()*O114/I114/B114</f>
        <v>0.689330062999092</v>
      </c>
      <c r="R114" s="1" t="n">
        <f aca="false">Q114*I114*D114*D114/2/PI()*137*137/P114/389380*J114/2</f>
        <v>0.154722495745497</v>
      </c>
    </row>
    <row r="115" customFormat="false" ht="15" hidden="false" customHeight="false" outlineLevel="0" collapsed="false">
      <c r="A115" s="0" t="n">
        <v>2.445</v>
      </c>
      <c r="B115" s="0" t="n">
        <v>1.905</v>
      </c>
      <c r="C115" s="0" t="n">
        <v>20</v>
      </c>
      <c r="D115" s="0" t="n">
        <v>0.562</v>
      </c>
      <c r="E115" s="0" t="n">
        <v>1.331</v>
      </c>
      <c r="F115" s="0" t="n">
        <v>0.54</v>
      </c>
      <c r="G115" s="0" t="n">
        <v>0.914</v>
      </c>
      <c r="H115" s="1" t="n">
        <v>0.001427</v>
      </c>
      <c r="I115" s="0" t="n">
        <v>0.554</v>
      </c>
      <c r="J115" s="1" t="n">
        <v>506.5</v>
      </c>
      <c r="K115" s="1" t="n">
        <v>30.28</v>
      </c>
      <c r="L115" s="1" t="n">
        <f aca="false">SQRT((K115/J115*100)^2-M115^2)</f>
        <v>5.11173743591818</v>
      </c>
      <c r="M115" s="0" t="n">
        <v>3.1</v>
      </c>
      <c r="N115" s="0" t="n">
        <f aca="false">0.1*180/3.14/C115</f>
        <v>0.286624203821656</v>
      </c>
      <c r="O115" s="0" t="n">
        <f aca="false">(A115-B115)/A115</f>
        <v>0.220858895705521</v>
      </c>
      <c r="P115" s="0" t="n">
        <f aca="false">1+(1-O115)^2+2*0.938*0.938*O115*O115*I115*I115/D115</f>
        <v>1.65393665893382</v>
      </c>
      <c r="Q115" s="0" t="n">
        <f aca="false">PI()*O115/I115/B115</f>
        <v>0.657445904496452</v>
      </c>
      <c r="R115" s="1" t="n">
        <f aca="false">Q115*I115*D115*D115/2/PI()*137*137/P115/389380*J115/2</f>
        <v>0.135132753482452</v>
      </c>
    </row>
    <row r="116" customFormat="false" ht="15" hidden="false" customHeight="false" outlineLevel="0" collapsed="false">
      <c r="A116" s="0" t="n">
        <v>2.445</v>
      </c>
      <c r="B116" s="0" t="n">
        <v>1.915</v>
      </c>
      <c r="C116" s="0" t="n">
        <v>20</v>
      </c>
      <c r="D116" s="0" t="n">
        <v>0.565</v>
      </c>
      <c r="E116" s="0" t="n">
        <v>1.31</v>
      </c>
      <c r="F116" s="0" t="n">
        <v>0.53</v>
      </c>
      <c r="G116" s="0" t="n">
        <v>0.915</v>
      </c>
      <c r="H116" s="1" t="n">
        <v>0.001379</v>
      </c>
      <c r="I116" s="0" t="n">
        <v>0.568</v>
      </c>
      <c r="J116" s="1" t="n">
        <v>431.9</v>
      </c>
      <c r="K116" s="1" t="n">
        <v>25.91</v>
      </c>
      <c r="L116" s="1" t="n">
        <f aca="false">SQRT((K116/J116*100)^2-M116^2)</f>
        <v>5.13603808144106</v>
      </c>
      <c r="M116" s="0" t="n">
        <v>3.1</v>
      </c>
      <c r="N116" s="0" t="n">
        <f aca="false">0.1*180/3.14/C116</f>
        <v>0.286624203821656</v>
      </c>
      <c r="O116" s="0" t="n">
        <f aca="false">(A116-B116)/A116</f>
        <v>0.216768916155419</v>
      </c>
      <c r="P116" s="0" t="n">
        <f aca="false">1+(1-O116)^2+2*0.938*0.938*O116*O116*I116*I116/D116</f>
        <v>1.66066570394913</v>
      </c>
      <c r="Q116" s="0" t="n">
        <f aca="false">PI()*O116/I116/B116</f>
        <v>0.626079905233412</v>
      </c>
      <c r="R116" s="1" t="n">
        <f aca="false">Q116*I116*D116*D116/2/PI()*137*137/P116/389380*J116/2</f>
        <v>0.113248801081608</v>
      </c>
    </row>
    <row r="117" customFormat="false" ht="15" hidden="false" customHeight="false" outlineLevel="0" collapsed="false">
      <c r="A117" s="0" t="n">
        <v>2.445</v>
      </c>
      <c r="B117" s="0" t="n">
        <v>1.925</v>
      </c>
      <c r="C117" s="0" t="n">
        <v>20</v>
      </c>
      <c r="D117" s="0" t="n">
        <v>0.568</v>
      </c>
      <c r="E117" s="0" t="n">
        <v>1.288</v>
      </c>
      <c r="F117" s="0" t="n">
        <v>0.52</v>
      </c>
      <c r="G117" s="0" t="n">
        <v>0.916</v>
      </c>
      <c r="H117" s="1" t="n">
        <v>0.001325</v>
      </c>
      <c r="I117" s="0" t="n">
        <v>0.582</v>
      </c>
      <c r="J117" s="1" t="n">
        <v>339</v>
      </c>
      <c r="K117" s="1" t="n">
        <v>20.49</v>
      </c>
      <c r="L117" s="1" t="n">
        <f aca="false">SQRT((K117/J117*100)^2-M117^2)</f>
        <v>5.1887311857559</v>
      </c>
      <c r="M117" s="0" t="n">
        <v>3.1</v>
      </c>
      <c r="N117" s="0" t="n">
        <f aca="false">0.1*180/3.14/C117</f>
        <v>0.286624203821656</v>
      </c>
      <c r="O117" s="0" t="n">
        <f aca="false">(A117-B117)/A117</f>
        <v>0.212678936605317</v>
      </c>
      <c r="P117" s="0" t="n">
        <f aca="false">1+(1-O117)^2+2*0.938*0.938*O117*O117*I117*I117/D117</f>
        <v>1.66734041658604</v>
      </c>
      <c r="Q117" s="0" t="n">
        <f aca="false">PI()*O117/I117/B117</f>
        <v>0.596376654449549</v>
      </c>
      <c r="R117" s="1" t="n">
        <f aca="false">Q117*I117*D117*D117/2/PI()*137*137/P117/389380*J117/2</f>
        <v>0.0873319868075713</v>
      </c>
    </row>
    <row r="118" customFormat="false" ht="15" hidden="false" customHeight="false" outlineLevel="0" collapsed="false">
      <c r="A118" s="0" t="n">
        <v>2.445</v>
      </c>
      <c r="B118" s="0" t="n">
        <v>1.935</v>
      </c>
      <c r="C118" s="0" t="n">
        <v>20</v>
      </c>
      <c r="D118" s="0" t="n">
        <v>0.57</v>
      </c>
      <c r="E118" s="0" t="n">
        <v>1.266</v>
      </c>
      <c r="F118" s="0" t="n">
        <v>0.51</v>
      </c>
      <c r="G118" s="0" t="n">
        <v>0.917</v>
      </c>
      <c r="H118" s="1" t="n">
        <v>0.00127</v>
      </c>
      <c r="I118" s="0" t="n">
        <v>0.596</v>
      </c>
      <c r="J118" s="1" t="n">
        <v>258.5</v>
      </c>
      <c r="K118" s="1" t="n">
        <v>15.74</v>
      </c>
      <c r="L118" s="1" t="n">
        <f aca="false">SQRT((K118/J118*100)^2-M118^2)</f>
        <v>5.24076471366516</v>
      </c>
      <c r="M118" s="0" t="n">
        <v>3.1</v>
      </c>
      <c r="N118" s="0" t="n">
        <f aca="false">0.1*180/3.14/C118</f>
        <v>0.286624203821656</v>
      </c>
      <c r="O118" s="0" t="n">
        <f aca="false">(A118-B118)/A118</f>
        <v>0.208588957055215</v>
      </c>
      <c r="P118" s="0" t="n">
        <f aca="false">1+(1-O118)^2+2*0.938*0.938*O118*O118*I118*I118/D118</f>
        <v>1.67404435511474</v>
      </c>
      <c r="Q118" s="0" t="n">
        <f aca="false">PI()*O118/I118/B118</f>
        <v>0.568216651149454</v>
      </c>
      <c r="R118" s="1" t="n">
        <f aca="false">Q118*I118*D118*D118/2/PI()*137*137/P118/389380*J118/2</f>
        <v>0.0651720142018516</v>
      </c>
    </row>
    <row r="119" customFormat="false" ht="15" hidden="false" customHeight="false" outlineLevel="0" collapsed="false">
      <c r="A119" s="0" t="n">
        <v>2.445</v>
      </c>
      <c r="B119" s="0" t="n">
        <v>1.945</v>
      </c>
      <c r="C119" s="0" t="n">
        <v>20</v>
      </c>
      <c r="D119" s="0" t="n">
        <v>0.573</v>
      </c>
      <c r="E119" s="0" t="n">
        <v>1.245</v>
      </c>
      <c r="F119" s="0" t="n">
        <v>0.5</v>
      </c>
      <c r="G119" s="0" t="n">
        <v>0.918</v>
      </c>
      <c r="H119" s="1" t="n">
        <v>0.001216</v>
      </c>
      <c r="I119" s="0" t="n">
        <v>0.611</v>
      </c>
      <c r="J119" s="1" t="n">
        <v>190.6</v>
      </c>
      <c r="K119" s="1" t="n">
        <v>11.25</v>
      </c>
      <c r="L119" s="1" t="n">
        <f aca="false">SQRT((K119/J119*100)^2-M119^2)</f>
        <v>5.02279646348851</v>
      </c>
      <c r="M119" s="0" t="n">
        <v>3.1</v>
      </c>
      <c r="N119" s="0" t="n">
        <f aca="false">0.1*180/3.14/C119</f>
        <v>0.286624203821656</v>
      </c>
      <c r="O119" s="0" t="n">
        <f aca="false">(A119-B119)/A119</f>
        <v>0.204498977505112</v>
      </c>
      <c r="P119" s="0" t="n">
        <f aca="false">1+(1-O119)^2+2*0.938*0.938*O119*O119*I119*I119/D119</f>
        <v>1.68076714502701</v>
      </c>
      <c r="Q119" s="0" t="n">
        <f aca="false">PI()*O119/I119/B119</f>
        <v>0.540605173697875</v>
      </c>
      <c r="R119" s="1" t="n">
        <f aca="false">Q119*I119*D119*D119/2/PI()*137*137/P119/389380*J119/2</f>
        <v>0.0471741004626954</v>
      </c>
    </row>
    <row r="120" customFormat="false" ht="15" hidden="false" customHeight="false" outlineLevel="0" collapsed="false">
      <c r="A120" s="0" t="n">
        <v>2.445</v>
      </c>
      <c r="B120" s="0" t="n">
        <v>1.955</v>
      </c>
      <c r="C120" s="0" t="n">
        <v>20</v>
      </c>
      <c r="D120" s="0" t="n">
        <v>0.576</v>
      </c>
      <c r="E120" s="0" t="n">
        <v>1.223</v>
      </c>
      <c r="F120" s="0" t="n">
        <v>0.49</v>
      </c>
      <c r="G120" s="0" t="n">
        <v>0.919</v>
      </c>
      <c r="H120" s="1" t="n">
        <v>0.001157</v>
      </c>
      <c r="I120" s="0" t="n">
        <v>0.627</v>
      </c>
      <c r="J120" s="1" t="n">
        <v>118.8</v>
      </c>
      <c r="K120" s="1" t="n">
        <v>7.048</v>
      </c>
      <c r="L120" s="1" t="n">
        <f aca="false">SQRT((K120/J120*100)^2-M120^2)</f>
        <v>5.05830543528053</v>
      </c>
      <c r="M120" s="0" t="n">
        <v>3.1</v>
      </c>
      <c r="N120" s="0" t="n">
        <f aca="false">0.1*180/3.14/C120</f>
        <v>0.286624203821656</v>
      </c>
      <c r="O120" s="0" t="n">
        <f aca="false">(A120-B120)/A120</f>
        <v>0.20040899795501</v>
      </c>
      <c r="P120" s="0" t="n">
        <f aca="false">1+(1-O120)^2+2*0.938*0.938*O120*O120*I120*I120/D120</f>
        <v>1.68758303866001</v>
      </c>
      <c r="Q120" s="0" t="n">
        <f aca="false">PI()*O120/I120/B120</f>
        <v>0.513632844005068</v>
      </c>
      <c r="R120" s="1" t="n">
        <f aca="false">Q120*I120*D120*D120/2/PI()*137*137/P120/389380*J120/2</f>
        <v>0.0288518863467111</v>
      </c>
    </row>
    <row r="121" customFormat="false" ht="15" hidden="false" customHeight="false" outlineLevel="0" collapsed="false">
      <c r="A121" s="0" t="n">
        <v>2.445</v>
      </c>
      <c r="B121" s="0" t="n">
        <v>1.965</v>
      </c>
      <c r="C121" s="0" t="n">
        <v>20</v>
      </c>
      <c r="D121" s="0" t="n">
        <v>0.579</v>
      </c>
      <c r="E121" s="0" t="n">
        <v>1.201</v>
      </c>
      <c r="F121" s="0" t="n">
        <v>0.48</v>
      </c>
      <c r="G121" s="0" t="n">
        <v>0.92</v>
      </c>
      <c r="H121" s="1" t="n">
        <v>0.001096</v>
      </c>
      <c r="I121" s="0" t="n">
        <v>0.643</v>
      </c>
      <c r="J121" s="1" t="n">
        <v>68.73</v>
      </c>
      <c r="K121" s="1" t="n">
        <v>4.125</v>
      </c>
      <c r="L121" s="1" t="n">
        <f aca="false">SQRT((K121/J121*100)^2-M121^2)</f>
        <v>5.13915893876874</v>
      </c>
      <c r="M121" s="0" t="n">
        <v>3.1</v>
      </c>
      <c r="N121" s="0" t="n">
        <f aca="false">0.1*180/3.14/C121</f>
        <v>0.286624203821656</v>
      </c>
      <c r="O121" s="0" t="n">
        <f aca="false">(A121-B121)/A121</f>
        <v>0.196319018404908</v>
      </c>
      <c r="P121" s="0" t="n">
        <f aca="false">1+(1-O121)^2+2*0.938*0.938*O121*O121*I121*I121/D121</f>
        <v>1.69433193070696</v>
      </c>
      <c r="Q121" s="0" t="n">
        <f aca="false">PI()*O121/I121/B121</f>
        <v>0.488133618242113</v>
      </c>
      <c r="R121" s="1" t="n">
        <f aca="false">Q121*I121*D121*D121/2/PI()*137*137/P121/389380*J121/2</f>
        <v>0.0163723981453565</v>
      </c>
    </row>
    <row r="122" customFormat="false" ht="15" hidden="false" customHeight="false" outlineLevel="0" collapsed="false">
      <c r="A122" s="0" t="n">
        <v>2.445</v>
      </c>
      <c r="B122" s="0" t="n">
        <v>1.975</v>
      </c>
      <c r="C122" s="0" t="n">
        <v>20</v>
      </c>
      <c r="D122" s="0" t="n">
        <v>0.582</v>
      </c>
      <c r="E122" s="0" t="n">
        <v>1.18</v>
      </c>
      <c r="F122" s="0" t="n">
        <v>0.47</v>
      </c>
      <c r="G122" s="0" t="n">
        <v>0.921</v>
      </c>
      <c r="H122" s="1" t="n">
        <v>0.001037</v>
      </c>
      <c r="I122" s="0" t="n">
        <v>0.66</v>
      </c>
      <c r="J122" s="1" t="n">
        <v>34.35</v>
      </c>
      <c r="K122" s="1" t="n">
        <v>2.105</v>
      </c>
      <c r="L122" s="1" t="n">
        <f aca="false">SQRT((K122/J122*100)^2-M122^2)</f>
        <v>5.28616361468559</v>
      </c>
      <c r="M122" s="0" t="n">
        <v>3.1</v>
      </c>
      <c r="N122" s="0" t="n">
        <f aca="false">0.1*180/3.14/C122</f>
        <v>0.286624203821656</v>
      </c>
      <c r="O122" s="0" t="n">
        <f aca="false">(A122-B122)/A122</f>
        <v>0.192229038854806</v>
      </c>
      <c r="P122" s="0" t="n">
        <f aca="false">1+(1-O122)^2+2*0.938*0.938*O122*O122*I122*I122/D122</f>
        <v>1.70116137078842</v>
      </c>
      <c r="Q122" s="0" t="n">
        <f aca="false">PI()*O122/I122/B122</f>
        <v>0.463295233044023</v>
      </c>
      <c r="R122" s="1" t="n">
        <f aca="false">Q122*I122*D122*D122/2/PI()*137*137/P122/389380*J122/2</f>
        <v>0.00802207272893965</v>
      </c>
    </row>
    <row r="123" customFormat="false" ht="15" hidden="false" customHeight="false" outlineLevel="0" collapsed="false">
      <c r="A123" s="0" t="n">
        <v>2.445</v>
      </c>
      <c r="B123" s="0" t="n">
        <v>0.585</v>
      </c>
      <c r="C123" s="0" t="n">
        <v>30</v>
      </c>
      <c r="D123" s="0" t="n">
        <v>0.383</v>
      </c>
      <c r="E123" s="0" t="n">
        <v>3.986</v>
      </c>
      <c r="F123" s="0" t="n">
        <v>1.86</v>
      </c>
      <c r="G123" s="0" t="n">
        <v>0.41</v>
      </c>
      <c r="H123" s="1" t="n">
        <v>0.0006476</v>
      </c>
      <c r="I123" s="0" t="n">
        <v>0.11</v>
      </c>
      <c r="J123" s="1" t="n">
        <v>104.7</v>
      </c>
      <c r="K123" s="1" t="n">
        <v>3.866</v>
      </c>
      <c r="L123" s="1" t="n">
        <f aca="false">SQRT((K123/J123*100)^2-M123^2)</f>
        <v>2.00604616384221</v>
      </c>
      <c r="M123" s="0" t="n">
        <v>3.1</v>
      </c>
      <c r="N123" s="0" t="n">
        <f aca="false">0.1*180/3.14/C123</f>
        <v>0.191082802547771</v>
      </c>
      <c r="O123" s="0" t="n">
        <f aca="false">(A123-B123)/A123</f>
        <v>0.760736196319018</v>
      </c>
      <c r="P123" s="0" t="n">
        <f aca="false">1+(1-O123)^2+2*0.938*0.938*O123*O123*I123*I123/D123</f>
        <v>1.08942008413826</v>
      </c>
      <c r="Q123" s="0" t="n">
        <f aca="false">PI()*O123/I123/B123</f>
        <v>37.1394443772443</v>
      </c>
      <c r="R123" s="1" t="n">
        <f aca="false">Q123*I123*D123*D123/2/PI()*137*137/P123/389380*J123/2</f>
        <v>0.220919763176984</v>
      </c>
    </row>
    <row r="124" customFormat="false" ht="15" hidden="false" customHeight="false" outlineLevel="0" collapsed="false">
      <c r="A124" s="0" t="n">
        <v>2.445</v>
      </c>
      <c r="B124" s="0" t="n">
        <v>0.595</v>
      </c>
      <c r="C124" s="0" t="n">
        <v>30</v>
      </c>
      <c r="D124" s="0" t="n">
        <v>0.39</v>
      </c>
      <c r="E124" s="0" t="n">
        <v>3.961</v>
      </c>
      <c r="F124" s="0" t="n">
        <v>1.85</v>
      </c>
      <c r="G124" s="0" t="n">
        <v>0.416</v>
      </c>
      <c r="H124" s="1" t="n">
        <v>0.0006489</v>
      </c>
      <c r="I124" s="0" t="n">
        <v>0.112</v>
      </c>
      <c r="J124" s="1" t="n">
        <v>102.4</v>
      </c>
      <c r="K124" s="1" t="n">
        <v>3.77</v>
      </c>
      <c r="L124" s="1" t="n">
        <f aca="false">SQRT((K124/J124*100)^2-M124^2)</f>
        <v>1.98607091808183</v>
      </c>
      <c r="M124" s="0" t="n">
        <v>3.1</v>
      </c>
      <c r="N124" s="0" t="n">
        <f aca="false">0.1*180/3.14/C124</f>
        <v>0.191082802547771</v>
      </c>
      <c r="O124" s="0" t="n">
        <f aca="false">(A124-B124)/A124</f>
        <v>0.756646216768916</v>
      </c>
      <c r="P124" s="0" t="n">
        <f aca="false">1+(1-O124)^2+2*0.938*0.938*O124*O124*I124*I124/D124</f>
        <v>1.09162463233813</v>
      </c>
      <c r="Q124" s="0" t="n">
        <f aca="false">PI()*O124/I124/B124</f>
        <v>35.6703810919528</v>
      </c>
      <c r="R124" s="1" t="n">
        <f aca="false">Q124*I124*D124*D124/2/PI()*137*137/P124/389380*J124/2</f>
        <v>0.218644846407151</v>
      </c>
    </row>
    <row r="125" customFormat="false" ht="15" hidden="false" customHeight="false" outlineLevel="0" collapsed="false">
      <c r="A125" s="0" t="n">
        <v>2.445</v>
      </c>
      <c r="B125" s="0" t="n">
        <v>0.605</v>
      </c>
      <c r="C125" s="0" t="n">
        <v>30</v>
      </c>
      <c r="D125" s="0" t="n">
        <v>0.396</v>
      </c>
      <c r="E125" s="0" t="n">
        <v>3.936</v>
      </c>
      <c r="F125" s="0" t="n">
        <v>1.84</v>
      </c>
      <c r="G125" s="0" t="n">
        <v>0.422</v>
      </c>
      <c r="H125" s="1" t="n">
        <v>0.0006504</v>
      </c>
      <c r="I125" s="0" t="n">
        <v>0.115</v>
      </c>
      <c r="J125" s="1" t="n">
        <v>104.3</v>
      </c>
      <c r="K125" s="1" t="n">
        <v>3.815</v>
      </c>
      <c r="L125" s="1" t="n">
        <f aca="false">SQRT((K125/J125*100)^2-M125^2)</f>
        <v>1.94136597561304</v>
      </c>
      <c r="M125" s="0" t="n">
        <v>3.1</v>
      </c>
      <c r="N125" s="0" t="n">
        <f aca="false">0.1*180/3.14/C125</f>
        <v>0.191082802547771</v>
      </c>
      <c r="O125" s="0" t="n">
        <f aca="false">(A125-B125)/A125</f>
        <v>0.752556237218814</v>
      </c>
      <c r="P125" s="0" t="n">
        <f aca="false">1+(1-O125)^2+2*0.938*0.938*O125*O125*I125*I125/D125</f>
        <v>1.09451077362814</v>
      </c>
      <c r="Q125" s="0" t="n">
        <f aca="false">PI()*O125/I125/B125</f>
        <v>33.9809579052792</v>
      </c>
      <c r="R125" s="1" t="n">
        <f aca="false">Q125*I125*D125*D125/2/PI()*137*137/P125/389380*J125/2</f>
        <v>0.223998817948502</v>
      </c>
    </row>
    <row r="126" customFormat="false" ht="15" hidden="false" customHeight="false" outlineLevel="0" collapsed="false">
      <c r="A126" s="0" t="n">
        <v>2.445</v>
      </c>
      <c r="B126" s="0" t="n">
        <v>0.615</v>
      </c>
      <c r="C126" s="0" t="n">
        <v>30</v>
      </c>
      <c r="D126" s="0" t="n">
        <v>0.403</v>
      </c>
      <c r="E126" s="0" t="n">
        <v>3.91</v>
      </c>
      <c r="F126" s="0" t="n">
        <v>1.83</v>
      </c>
      <c r="G126" s="0" t="n">
        <v>0.428</v>
      </c>
      <c r="H126" s="1" t="n">
        <v>0.0006515</v>
      </c>
      <c r="I126" s="0" t="n">
        <v>0.117</v>
      </c>
      <c r="J126" s="1" t="n">
        <v>102.4</v>
      </c>
      <c r="K126" s="1" t="n">
        <v>3.74</v>
      </c>
      <c r="L126" s="1" t="n">
        <f aca="false">SQRT((K126/J126*100)^2-M126^2)</f>
        <v>1.93122108215607</v>
      </c>
      <c r="M126" s="0" t="n">
        <v>3.1</v>
      </c>
      <c r="N126" s="0" t="n">
        <f aca="false">0.1*180/3.14/C126</f>
        <v>0.191082802547771</v>
      </c>
      <c r="O126" s="0" t="n">
        <f aca="false">(A126-B126)/A126</f>
        <v>0.748466257668712</v>
      </c>
      <c r="P126" s="0" t="n">
        <f aca="false">1+(1-O126)^2+2*0.938*0.938*O126*O126*I126*I126/D126</f>
        <v>1.09675395360125</v>
      </c>
      <c r="Q126" s="0" t="n">
        <f aca="false">PI()*O126/I126/B126</f>
        <v>32.6784253568462</v>
      </c>
      <c r="R126" s="1" t="n">
        <f aca="false">Q126*I126*D126*D126/2/PI()*137*137/P126/389380*J126/2</f>
        <v>0.222384980802004</v>
      </c>
    </row>
    <row r="127" customFormat="false" ht="15" hidden="false" customHeight="false" outlineLevel="0" collapsed="false">
      <c r="A127" s="0" t="n">
        <v>2.445</v>
      </c>
      <c r="B127" s="0" t="n">
        <v>0.625</v>
      </c>
      <c r="C127" s="0" t="n">
        <v>30</v>
      </c>
      <c r="D127" s="0" t="n">
        <v>0.409</v>
      </c>
      <c r="E127" s="0" t="n">
        <v>3.885</v>
      </c>
      <c r="F127" s="0" t="n">
        <v>1.82</v>
      </c>
      <c r="G127" s="0" t="n">
        <v>0.434</v>
      </c>
      <c r="H127" s="1" t="n">
        <v>0.000653</v>
      </c>
      <c r="I127" s="0" t="n">
        <v>0.12</v>
      </c>
      <c r="J127" s="1" t="n">
        <v>103.1</v>
      </c>
      <c r="K127" s="1" t="n">
        <v>3.763</v>
      </c>
      <c r="L127" s="1" t="n">
        <f aca="false">SQRT((K127/J127*100)^2-M127^2)</f>
        <v>1.92650926432047</v>
      </c>
      <c r="M127" s="0" t="n">
        <v>3.1</v>
      </c>
      <c r="N127" s="0" t="n">
        <f aca="false">0.1*180/3.14/C127</f>
        <v>0.191082802547771</v>
      </c>
      <c r="O127" s="0" t="n">
        <f aca="false">(A127-B127)/A127</f>
        <v>0.744376278118609</v>
      </c>
      <c r="P127" s="0" t="n">
        <f aca="false">1+(1-O127)^2+2*0.938*0.938*O127*O127*I127*I127/D127</f>
        <v>1.09967238861118</v>
      </c>
      <c r="Q127" s="0" t="n">
        <f aca="false">PI()*O127/I127/B127</f>
        <v>31.1803606245858</v>
      </c>
      <c r="R127" s="1" t="n">
        <f aca="false">Q127*I127*D127*D127/2/PI()*137*137/P127/389380*J127/2</f>
        <v>0.225092989980903</v>
      </c>
    </row>
    <row r="128" customFormat="false" ht="15" hidden="false" customHeight="false" outlineLevel="0" collapsed="false">
      <c r="A128" s="0" t="n">
        <v>2.445</v>
      </c>
      <c r="B128" s="0" t="n">
        <v>0.635</v>
      </c>
      <c r="C128" s="0" t="n">
        <v>30</v>
      </c>
      <c r="D128" s="0" t="n">
        <v>0.416</v>
      </c>
      <c r="E128" s="0" t="n">
        <v>3.86</v>
      </c>
      <c r="F128" s="0" t="n">
        <v>1.81</v>
      </c>
      <c r="G128" s="0" t="n">
        <v>0.44</v>
      </c>
      <c r="H128" s="1" t="n">
        <v>0.0006543</v>
      </c>
      <c r="I128" s="0" t="n">
        <v>0.122</v>
      </c>
      <c r="J128" s="1" t="n">
        <v>101.1</v>
      </c>
      <c r="K128" s="1" t="n">
        <v>3.689</v>
      </c>
      <c r="L128" s="1" t="n">
        <f aca="false">SQRT((K128/J128*100)^2-M128^2)</f>
        <v>1.92462921991102</v>
      </c>
      <c r="M128" s="0" t="n">
        <v>3.1</v>
      </c>
      <c r="N128" s="0" t="n">
        <f aca="false">0.1*180/3.14/C128</f>
        <v>0.191082802547771</v>
      </c>
      <c r="O128" s="0" t="n">
        <f aca="false">(A128-B128)/A128</f>
        <v>0.740286298568507</v>
      </c>
      <c r="P128" s="0" t="n">
        <f aca="false">1+(1-O128)^2+2*0.938*0.938*O128*O128*I128*I128/D128</f>
        <v>1.10195456960662</v>
      </c>
      <c r="Q128" s="0" t="n">
        <f aca="false">PI()*O128/I128/B128</f>
        <v>30.0203691381955</v>
      </c>
      <c r="R128" s="1" t="n">
        <f aca="false">Q128*I128*D128*D128/2/PI()*137*137/P128/389380*J128/2</f>
        <v>0.223052766942988</v>
      </c>
    </row>
    <row r="129" customFormat="false" ht="15" hidden="false" customHeight="false" outlineLevel="0" collapsed="false">
      <c r="A129" s="0" t="n">
        <v>2.445</v>
      </c>
      <c r="B129" s="0" t="n">
        <v>0.645</v>
      </c>
      <c r="C129" s="0" t="n">
        <v>30</v>
      </c>
      <c r="D129" s="0" t="n">
        <v>0.422</v>
      </c>
      <c r="E129" s="0" t="n">
        <v>3.834</v>
      </c>
      <c r="F129" s="0" t="n">
        <v>1.8</v>
      </c>
      <c r="G129" s="0" t="n">
        <v>0.445</v>
      </c>
      <c r="H129" s="1" t="n">
        <v>0.0006554</v>
      </c>
      <c r="I129" s="0" t="n">
        <v>0.125</v>
      </c>
      <c r="J129" s="1" t="n">
        <v>103.2</v>
      </c>
      <c r="K129" s="1" t="n">
        <v>3.763</v>
      </c>
      <c r="L129" s="1" t="n">
        <f aca="false">SQRT((K129/J129*100)^2-M129^2)</f>
        <v>1.91980043583146</v>
      </c>
      <c r="M129" s="0" t="n">
        <v>3.1</v>
      </c>
      <c r="N129" s="0" t="n">
        <f aca="false">0.1*180/3.14/C129</f>
        <v>0.191082802547771</v>
      </c>
      <c r="O129" s="0" t="n">
        <f aca="false">(A129-B129)/A129</f>
        <v>0.736196319018405</v>
      </c>
      <c r="P129" s="0" t="n">
        <f aca="false">1+(1-O129)^2+2*0.938*0.938*O129*O129*I129*I129/D129</f>
        <v>1.10490505005388</v>
      </c>
      <c r="Q129" s="0" t="n">
        <f aca="false">PI()*O129/I129/B129</f>
        <v>28.6862505107357</v>
      </c>
      <c r="R129" s="1" t="n">
        <f aca="false">Q129*I129*D129*D129/2/PI()*137*137/P129/389380*J129/2</f>
        <v>0.228781587848581</v>
      </c>
    </row>
    <row r="130" customFormat="false" ht="15" hidden="false" customHeight="false" outlineLevel="0" collapsed="false">
      <c r="A130" s="0" t="n">
        <v>2.445</v>
      </c>
      <c r="B130" s="0" t="n">
        <v>0.655</v>
      </c>
      <c r="C130" s="0" t="n">
        <v>30</v>
      </c>
      <c r="D130" s="0" t="n">
        <v>0.429</v>
      </c>
      <c r="E130" s="0" t="n">
        <v>3.809</v>
      </c>
      <c r="F130" s="0" t="n">
        <v>1.79</v>
      </c>
      <c r="G130" s="0" t="n">
        <v>0.451</v>
      </c>
      <c r="H130" s="1" t="n">
        <v>0.0006567</v>
      </c>
      <c r="I130" s="0" t="n">
        <v>0.128</v>
      </c>
      <c r="J130" s="1" t="n">
        <v>97.81</v>
      </c>
      <c r="K130" s="1" t="n">
        <v>3.593</v>
      </c>
      <c r="L130" s="1" t="n">
        <f aca="false">SQRT((K130/J130*100)^2-M130^2)</f>
        <v>1.97084348656348</v>
      </c>
      <c r="M130" s="0" t="n">
        <v>3.1</v>
      </c>
      <c r="N130" s="0" t="n">
        <f aca="false">0.1*180/3.14/C130</f>
        <v>0.191082802547771</v>
      </c>
      <c r="O130" s="0" t="n">
        <f aca="false">(A130-B130)/A130</f>
        <v>0.732106339468303</v>
      </c>
      <c r="P130" s="0" t="n">
        <f aca="false">1+(1-O130)^2+2*0.938*0.938*O130*O130*I130*I130/D130</f>
        <v>1.10778725770001</v>
      </c>
      <c r="Q130" s="0" t="n">
        <f aca="false">PI()*O130/I130/B130</f>
        <v>27.4329663373108</v>
      </c>
      <c r="R130" s="1" t="n">
        <f aca="false">Q130*I130*D130*D130/2/PI()*137*137/P130/389380*J130/2</f>
        <v>0.218867787452766</v>
      </c>
    </row>
    <row r="131" customFormat="false" ht="15" hidden="false" customHeight="false" outlineLevel="0" collapsed="false">
      <c r="A131" s="0" t="n">
        <v>2.445</v>
      </c>
      <c r="B131" s="0" t="n">
        <v>0.665</v>
      </c>
      <c r="C131" s="0" t="n">
        <v>30</v>
      </c>
      <c r="D131" s="0" t="n">
        <v>0.436</v>
      </c>
      <c r="E131" s="0" t="n">
        <v>3.784</v>
      </c>
      <c r="F131" s="0" t="n">
        <v>1.78</v>
      </c>
      <c r="G131" s="0" t="n">
        <v>0.457</v>
      </c>
      <c r="H131" s="1" t="n">
        <v>0.000658</v>
      </c>
      <c r="I131" s="0" t="n">
        <v>0.13</v>
      </c>
      <c r="J131" s="1" t="n">
        <v>100.5</v>
      </c>
      <c r="K131" s="1" t="n">
        <v>3.693</v>
      </c>
      <c r="L131" s="1" t="n">
        <f aca="false">SQRT((K131/J131*100)^2-M131^2)</f>
        <v>1.97303892559569</v>
      </c>
      <c r="M131" s="0" t="n">
        <v>3.1</v>
      </c>
      <c r="N131" s="0" t="n">
        <f aca="false">0.1*180/3.14/C131</f>
        <v>0.191082802547771</v>
      </c>
      <c r="O131" s="0" t="n">
        <f aca="false">(A131-B131)/A131</f>
        <v>0.7280163599182</v>
      </c>
      <c r="P131" s="0" t="n">
        <f aca="false">1+(1-O131)^2+2*0.938*0.938*O131*O131*I131*I131/D131</f>
        <v>1.11012592153183</v>
      </c>
      <c r="Q131" s="0" t="n">
        <f aca="false">PI()*O131/I131/B131</f>
        <v>26.4561116022233</v>
      </c>
      <c r="R131" s="1" t="n">
        <f aca="false">Q131*I131*D131*D131/2/PI()*137*137/P131/389380*J131/2</f>
        <v>0.227035511644895</v>
      </c>
    </row>
    <row r="132" customFormat="false" ht="15" hidden="false" customHeight="false" outlineLevel="0" collapsed="false">
      <c r="A132" s="0" t="n">
        <v>2.445</v>
      </c>
      <c r="B132" s="0" t="n">
        <v>0.675</v>
      </c>
      <c r="C132" s="0" t="n">
        <v>30</v>
      </c>
      <c r="D132" s="0" t="n">
        <v>0.442</v>
      </c>
      <c r="E132" s="0" t="n">
        <v>3.758</v>
      </c>
      <c r="F132" s="0" t="n">
        <v>1.77</v>
      </c>
      <c r="G132" s="0" t="n">
        <v>0.463</v>
      </c>
      <c r="H132" s="1" t="n">
        <v>0.000659</v>
      </c>
      <c r="I132" s="0" t="n">
        <v>0.133</v>
      </c>
      <c r="J132" s="1" t="n">
        <v>101.6</v>
      </c>
      <c r="K132" s="1" t="n">
        <v>3.731</v>
      </c>
      <c r="L132" s="1" t="n">
        <f aca="false">SQRT((K132/J132*100)^2-M132^2)</f>
        <v>1.96859764540735</v>
      </c>
      <c r="M132" s="0" t="n">
        <v>3.1</v>
      </c>
      <c r="N132" s="0" t="n">
        <f aca="false">0.1*180/3.14/C132</f>
        <v>0.191082802547771</v>
      </c>
      <c r="O132" s="0" t="n">
        <f aca="false">(A132-B132)/A132</f>
        <v>0.723926380368098</v>
      </c>
      <c r="P132" s="0" t="n">
        <f aca="false">1+(1-O132)^2+2*0.938*0.938*O132*O132*I132*I132/D132</f>
        <v>1.11312336692607</v>
      </c>
      <c r="Q132" s="0" t="n">
        <f aca="false">PI()*O132/I132/B132</f>
        <v>25.3331305853998</v>
      </c>
      <c r="R132" s="1" t="n">
        <f aca="false">Q132*I132*D132*D132/2/PI()*137*137/P132/389380*J132/2</f>
        <v>0.230458684895385</v>
      </c>
    </row>
    <row r="133" customFormat="false" ht="15" hidden="false" customHeight="false" outlineLevel="0" collapsed="false">
      <c r="A133" s="0" t="n">
        <v>2.445</v>
      </c>
      <c r="B133" s="0" t="n">
        <v>0.685</v>
      </c>
      <c r="C133" s="0" t="n">
        <v>30</v>
      </c>
      <c r="D133" s="0" t="n">
        <v>0.449</v>
      </c>
      <c r="E133" s="0" t="n">
        <v>3.733</v>
      </c>
      <c r="F133" s="0" t="n">
        <v>1.76</v>
      </c>
      <c r="G133" s="0" t="n">
        <v>0.468</v>
      </c>
      <c r="H133" s="1" t="n">
        <v>0.0006603</v>
      </c>
      <c r="I133" s="0" t="n">
        <v>0.136</v>
      </c>
      <c r="J133" s="1" t="n">
        <v>101.5</v>
      </c>
      <c r="K133" s="1" t="n">
        <v>3.745</v>
      </c>
      <c r="L133" s="1" t="n">
        <f aca="false">SQRT((K133/J133*100)^2-M133^2)</f>
        <v>2.00088862541618</v>
      </c>
      <c r="M133" s="0" t="n">
        <v>3.1</v>
      </c>
      <c r="N133" s="0" t="n">
        <f aca="false">0.1*180/3.14/C133</f>
        <v>0.191082802547771</v>
      </c>
      <c r="O133" s="0" t="n">
        <f aca="false">(A133-B133)/A133</f>
        <v>0.719836400817996</v>
      </c>
      <c r="P133" s="0" t="n">
        <f aca="false">1+(1-O133)^2+2*0.938*0.938*O133*O133*I133*I133/D133</f>
        <v>1.11605243566649</v>
      </c>
      <c r="Q133" s="0" t="n">
        <f aca="false">PI()*O133/I133/B133</f>
        <v>24.2747182116395</v>
      </c>
      <c r="R133" s="1" t="n">
        <f aca="false">Q133*I133*D133*D133/2/PI()*137*137/P133/389380*J133/2</f>
        <v>0.232180028256618</v>
      </c>
    </row>
    <row r="134" customFormat="false" ht="15" hidden="false" customHeight="false" outlineLevel="0" collapsed="false">
      <c r="A134" s="0" t="n">
        <v>2.445</v>
      </c>
      <c r="B134" s="0" t="n">
        <v>0.695</v>
      </c>
      <c r="C134" s="0" t="n">
        <v>30</v>
      </c>
      <c r="D134" s="0" t="n">
        <v>0.455</v>
      </c>
      <c r="E134" s="0" t="n">
        <v>3.708</v>
      </c>
      <c r="F134" s="0" t="n">
        <v>1.75</v>
      </c>
      <c r="G134" s="0" t="n">
        <v>0.474</v>
      </c>
      <c r="H134" s="1" t="n">
        <v>0.0006615</v>
      </c>
      <c r="I134" s="0" t="n">
        <v>0.139</v>
      </c>
      <c r="J134" s="1" t="n">
        <v>101.9</v>
      </c>
      <c r="K134" s="1" t="n">
        <v>3.763</v>
      </c>
      <c r="L134" s="1" t="n">
        <f aca="false">SQRT((K134/J134*100)^2-M134^2)</f>
        <v>2.00674825617451</v>
      </c>
      <c r="M134" s="0" t="n">
        <v>3.1</v>
      </c>
      <c r="N134" s="0" t="n">
        <f aca="false">0.1*180/3.14/C134</f>
        <v>0.191082802547771</v>
      </c>
      <c r="O134" s="0" t="n">
        <f aca="false">(A134-B134)/A134</f>
        <v>0.715746421267894</v>
      </c>
      <c r="P134" s="0" t="n">
        <f aca="false">1+(1-O134)^2+2*0.938*0.938*O134*O134*I134*I134/D134</f>
        <v>1.11908012501814</v>
      </c>
      <c r="Q134" s="0" t="n">
        <f aca="false">PI()*O134/I134/B134</f>
        <v>23.2760591986791</v>
      </c>
      <c r="R134" s="1" t="n">
        <f aca="false">Q134*I134*D134*D134/2/PI()*137*137/P134/389380*J134/2</f>
        <v>0.233947106143486</v>
      </c>
    </row>
    <row r="135" customFormat="false" ht="15" hidden="false" customHeight="false" outlineLevel="0" collapsed="false">
      <c r="A135" s="0" t="n">
        <v>2.445</v>
      </c>
      <c r="B135" s="0" t="n">
        <v>0.705</v>
      </c>
      <c r="C135" s="0" t="n">
        <v>30</v>
      </c>
      <c r="D135" s="0" t="n">
        <v>0.462</v>
      </c>
      <c r="E135" s="0" t="n">
        <v>3.683</v>
      </c>
      <c r="F135" s="0" t="n">
        <v>1.74</v>
      </c>
      <c r="G135" s="0" t="n">
        <v>0.48</v>
      </c>
      <c r="H135" s="1" t="n">
        <v>0.0006627</v>
      </c>
      <c r="I135" s="0" t="n">
        <v>0.141</v>
      </c>
      <c r="J135" s="1" t="n">
        <v>102.1</v>
      </c>
      <c r="K135" s="1" t="n">
        <v>3.784</v>
      </c>
      <c r="L135" s="1" t="n">
        <f aca="false">SQRT((K135/J135*100)^2-M135^2)</f>
        <v>2.0311817227047</v>
      </c>
      <c r="M135" s="0" t="n">
        <v>3.1</v>
      </c>
      <c r="N135" s="0" t="n">
        <f aca="false">0.1*180/3.14/C135</f>
        <v>0.191082802547771</v>
      </c>
      <c r="O135" s="0" t="n">
        <f aca="false">(A135-B135)/A135</f>
        <v>0.711656441717791</v>
      </c>
      <c r="P135" s="0" t="n">
        <f aca="false">1+(1-O135)^2+2*0.938*0.938*O135*O135*I135*I135/D135</f>
        <v>1.12149265430698</v>
      </c>
      <c r="Q135" s="0" t="n">
        <f aca="false">PI()*O135/I135/B135</f>
        <v>22.4911689470395</v>
      </c>
      <c r="R135" s="1" t="n">
        <f aca="false">Q135*I135*D135*D135/2/PI()*137*137/P135/389380*J135/2</f>
        <v>0.236375265631734</v>
      </c>
    </row>
    <row r="136" customFormat="false" ht="15" hidden="false" customHeight="false" outlineLevel="0" collapsed="false">
      <c r="A136" s="0" t="n">
        <v>2.445</v>
      </c>
      <c r="B136" s="0" t="n">
        <v>0.715</v>
      </c>
      <c r="C136" s="0" t="n">
        <v>30</v>
      </c>
      <c r="D136" s="0" t="n">
        <v>0.468</v>
      </c>
      <c r="E136" s="0" t="n">
        <v>3.657</v>
      </c>
      <c r="F136" s="0" t="n">
        <v>1.73</v>
      </c>
      <c r="G136" s="0" t="n">
        <v>0.485</v>
      </c>
      <c r="H136" s="1" t="n">
        <v>0.0006637</v>
      </c>
      <c r="I136" s="0" t="n">
        <v>0.144</v>
      </c>
      <c r="J136" s="1" t="n">
        <v>103.6</v>
      </c>
      <c r="K136" s="1" t="n">
        <v>3.678</v>
      </c>
      <c r="L136" s="1" t="n">
        <f aca="false">SQRT((K136/J136*100)^2-M136^2)</f>
        <v>1.73028052455058</v>
      </c>
      <c r="M136" s="0" t="n">
        <v>3.1</v>
      </c>
      <c r="N136" s="0" t="n">
        <f aca="false">0.1*180/3.14/C136</f>
        <v>0.191082802547771</v>
      </c>
      <c r="O136" s="0" t="n">
        <f aca="false">(A136-B136)/A136</f>
        <v>0.707566462167689</v>
      </c>
      <c r="P136" s="0" t="n">
        <f aca="false">1+(1-O136)^2+2*0.938*0.938*O136*O136*I136*I136/D136</f>
        <v>1.12455193355865</v>
      </c>
      <c r="Q136" s="0" t="n">
        <f aca="false">PI()*O136/I136/B136</f>
        <v>21.5897979746749</v>
      </c>
      <c r="R136" s="1" t="n">
        <f aca="false">Q136*I136*D136*D136/2/PI()*137*137/P136/389380*J136/2</f>
        <v>0.240624943566419</v>
      </c>
    </row>
    <row r="137" customFormat="false" ht="15" hidden="false" customHeight="false" outlineLevel="0" collapsed="false">
      <c r="A137" s="0" t="n">
        <v>2.445</v>
      </c>
      <c r="B137" s="0" t="n">
        <v>0.725</v>
      </c>
      <c r="C137" s="0" t="n">
        <v>30</v>
      </c>
      <c r="D137" s="0" t="n">
        <v>0.475</v>
      </c>
      <c r="E137" s="0" t="n">
        <v>3.632</v>
      </c>
      <c r="F137" s="0" t="n">
        <v>1.72</v>
      </c>
      <c r="G137" s="0" t="n">
        <v>0.491</v>
      </c>
      <c r="H137" s="1" t="n">
        <v>0.0006647</v>
      </c>
      <c r="I137" s="0" t="n">
        <v>0.147</v>
      </c>
      <c r="J137" s="1" t="n">
        <v>102.2</v>
      </c>
      <c r="K137" s="1" t="n">
        <v>3.494</v>
      </c>
      <c r="L137" s="1" t="n">
        <f aca="false">SQRT((K137/J137*100)^2-M137^2)</f>
        <v>1.44156250318467</v>
      </c>
      <c r="M137" s="0" t="n">
        <v>3.1</v>
      </c>
      <c r="N137" s="0" t="n">
        <f aca="false">0.1*180/3.14/C137</f>
        <v>0.191082802547771</v>
      </c>
      <c r="O137" s="0" t="n">
        <f aca="false">(A137-B137)/A137</f>
        <v>0.703476482617587</v>
      </c>
      <c r="P137" s="0" t="n">
        <f aca="false">1+(1-O137)^2+2*0.938*0.938*O137*O137*I137*I137/D137</f>
        <v>1.12754267765323</v>
      </c>
      <c r="Q137" s="0" t="n">
        <f aca="false">PI()*O137/I137/B137</f>
        <v>20.7369134390298</v>
      </c>
      <c r="R137" s="1" t="n">
        <f aca="false">Q137*I137*D137*D137/2/PI()*137*137/P137/389380*J137/2</f>
        <v>0.239124571696491</v>
      </c>
    </row>
    <row r="138" customFormat="false" ht="15" hidden="false" customHeight="false" outlineLevel="0" collapsed="false">
      <c r="A138" s="0" t="n">
        <v>2.445</v>
      </c>
      <c r="B138" s="0" t="n">
        <v>0.735</v>
      </c>
      <c r="C138" s="0" t="n">
        <v>30</v>
      </c>
      <c r="D138" s="0" t="n">
        <v>0.481</v>
      </c>
      <c r="E138" s="0" t="n">
        <v>3.607</v>
      </c>
      <c r="F138" s="0" t="n">
        <v>1.71</v>
      </c>
      <c r="G138" s="0" t="n">
        <v>0.496</v>
      </c>
      <c r="H138" s="1" t="n">
        <v>0.0006659</v>
      </c>
      <c r="I138" s="0" t="n">
        <v>0.15</v>
      </c>
      <c r="J138" s="1" t="n">
        <v>100.1</v>
      </c>
      <c r="K138" s="1" t="n">
        <v>3.423</v>
      </c>
      <c r="L138" s="1" t="n">
        <f aca="false">SQRT((K138/J138*100)^2-M138^2)</f>
        <v>1.44344388390328</v>
      </c>
      <c r="M138" s="0" t="n">
        <v>3.1</v>
      </c>
      <c r="N138" s="0" t="n">
        <f aca="false">0.1*180/3.14/C138</f>
        <v>0.191082802547771</v>
      </c>
      <c r="O138" s="0" t="n">
        <f aca="false">(A138-B138)/A138</f>
        <v>0.699386503067485</v>
      </c>
      <c r="P138" s="0" t="n">
        <f aca="false">1+(1-O138)^2+2*0.938*0.938*O138*O138*I138*I138/D138</f>
        <v>1.1306316114641</v>
      </c>
      <c r="Q138" s="0" t="n">
        <f aca="false">PI()*O138/I138/B138</f>
        <v>19.9291383225094</v>
      </c>
      <c r="R138" s="1" t="n">
        <f aca="false">Q138*I138*D138*D138/2/PI()*137*137/P138/389380*J138/2</f>
        <v>0.234877013687887</v>
      </c>
    </row>
    <row r="139" customFormat="false" ht="15" hidden="false" customHeight="false" outlineLevel="0" collapsed="false">
      <c r="A139" s="0" t="n">
        <v>2.445</v>
      </c>
      <c r="B139" s="0" t="n">
        <v>0.745</v>
      </c>
      <c r="C139" s="0" t="n">
        <v>30</v>
      </c>
      <c r="D139" s="0" t="n">
        <v>0.488</v>
      </c>
      <c r="E139" s="0" t="n">
        <v>3.581</v>
      </c>
      <c r="F139" s="0" t="n">
        <v>1.7</v>
      </c>
      <c r="G139" s="0" t="n">
        <v>0.501</v>
      </c>
      <c r="H139" s="1" t="n">
        <v>0.0006666</v>
      </c>
      <c r="I139" s="0" t="n">
        <v>0.153</v>
      </c>
      <c r="J139" s="1" t="n">
        <v>96.66</v>
      </c>
      <c r="K139" s="1" t="n">
        <v>3.313</v>
      </c>
      <c r="L139" s="1" t="n">
        <f aca="false">SQRT((K139/J139*100)^2-M139^2)</f>
        <v>1.46205464170258</v>
      </c>
      <c r="M139" s="0" t="n">
        <v>3.1</v>
      </c>
      <c r="N139" s="0" t="n">
        <f aca="false">0.1*180/3.14/C139</f>
        <v>0.191082802547771</v>
      </c>
      <c r="O139" s="0" t="n">
        <f aca="false">(A139-B139)/A139</f>
        <v>0.695296523517382</v>
      </c>
      <c r="P139" s="0" t="n">
        <f aca="false">1+(1-O139)^2+2*0.938*0.938*O139*O139*I139*I139/D139</f>
        <v>1.13365159945187</v>
      </c>
      <c r="Q139" s="0" t="n">
        <f aca="false">PI()*O139/I139/B139</f>
        <v>19.1633850975894</v>
      </c>
      <c r="R139" s="1" t="n">
        <f aca="false">Q139*I139*D139*D139/2/PI()*137*137/P139/389380*J139/2</f>
        <v>0.228364250095475</v>
      </c>
    </row>
    <row r="140" customFormat="false" ht="15" hidden="false" customHeight="false" outlineLevel="0" collapsed="false">
      <c r="A140" s="0" t="n">
        <v>2.445</v>
      </c>
      <c r="B140" s="0" t="n">
        <v>0.755</v>
      </c>
      <c r="C140" s="0" t="n">
        <v>30</v>
      </c>
      <c r="D140" s="0" t="n">
        <v>0.494</v>
      </c>
      <c r="E140" s="0" t="n">
        <v>3.556</v>
      </c>
      <c r="F140" s="0" t="n">
        <v>1.69</v>
      </c>
      <c r="G140" s="0" t="n">
        <v>0.507</v>
      </c>
      <c r="H140" s="1" t="n">
        <v>0.0006677</v>
      </c>
      <c r="I140" s="0" t="n">
        <v>0.156</v>
      </c>
      <c r="J140" s="1" t="n">
        <v>98.69</v>
      </c>
      <c r="K140" s="1" t="n">
        <v>3.377</v>
      </c>
      <c r="L140" s="1" t="n">
        <f aca="false">SQRT((K140/J140*100)^2-M140^2)</f>
        <v>1.44875554310491</v>
      </c>
      <c r="M140" s="0" t="n">
        <v>3.1</v>
      </c>
      <c r="N140" s="0" t="n">
        <f aca="false">0.1*180/3.14/C140</f>
        <v>0.191082802547771</v>
      </c>
      <c r="O140" s="0" t="n">
        <f aca="false">(A140-B140)/A140</f>
        <v>0.69120654396728</v>
      </c>
      <c r="P140" s="0" t="n">
        <f aca="false">1+(1-O140)^2+2*0.938*0.938*O140*O140*I140*I140/D140</f>
        <v>1.13676991827661</v>
      </c>
      <c r="Q140" s="0" t="n">
        <f aca="false">PI()*O140/I140/B140</f>
        <v>18.4368262917371</v>
      </c>
      <c r="R140" s="1" t="n">
        <f aca="false">Q140*I140*D140*D140/2/PI()*137*137/P140/389380*J140/2</f>
        <v>0.233734524499403</v>
      </c>
    </row>
    <row r="141" customFormat="false" ht="15" hidden="false" customHeight="false" outlineLevel="0" collapsed="false">
      <c r="A141" s="0" t="n">
        <v>2.445</v>
      </c>
      <c r="B141" s="0" t="n">
        <v>0.765</v>
      </c>
      <c r="C141" s="0" t="n">
        <v>30</v>
      </c>
      <c r="D141" s="0" t="n">
        <v>0.501</v>
      </c>
      <c r="E141" s="0" t="n">
        <v>3.531</v>
      </c>
      <c r="F141" s="0" t="n">
        <v>1.68</v>
      </c>
      <c r="G141" s="0" t="n">
        <v>0.512</v>
      </c>
      <c r="H141" s="1" t="n">
        <v>0.0006686</v>
      </c>
      <c r="I141" s="0" t="n">
        <v>0.159</v>
      </c>
      <c r="J141" s="1" t="n">
        <v>99.45</v>
      </c>
      <c r="K141" s="1" t="n">
        <v>3.404</v>
      </c>
      <c r="L141" s="1" t="n">
        <f aca="false">SQRT((K141/J141*100)^2-M141^2)</f>
        <v>1.45111497839128</v>
      </c>
      <c r="M141" s="0" t="n">
        <v>3.1</v>
      </c>
      <c r="N141" s="0" t="n">
        <f aca="false">0.1*180/3.14/C141</f>
        <v>0.191082802547771</v>
      </c>
      <c r="O141" s="0" t="n">
        <f aca="false">(A141-B141)/A141</f>
        <v>0.687116564417178</v>
      </c>
      <c r="P141" s="0" t="n">
        <f aca="false">1+(1-O141)^2+2*0.938*0.938*O141*O141*I141*I141/D141</f>
        <v>1.13981910977116</v>
      </c>
      <c r="Q141" s="0" t="n">
        <f aca="false">PI()*O141/I141/B141</f>
        <v>17.7468685076899</v>
      </c>
      <c r="R141" s="1" t="n">
        <f aca="false">Q141*I141*D141*D141/2/PI()*137*137/P141/389380*J141/2</f>
        <v>0.237039537225577</v>
      </c>
    </row>
    <row r="142" customFormat="false" ht="15" hidden="false" customHeight="false" outlineLevel="0" collapsed="false">
      <c r="A142" s="0" t="n">
        <v>2.445</v>
      </c>
      <c r="B142" s="0" t="n">
        <v>0.785</v>
      </c>
      <c r="C142" s="0" t="n">
        <v>30</v>
      </c>
      <c r="D142" s="0" t="n">
        <v>0.514</v>
      </c>
      <c r="E142" s="0" t="n">
        <v>3.48</v>
      </c>
      <c r="F142" s="0" t="n">
        <v>1.66</v>
      </c>
      <c r="G142" s="0" t="n">
        <v>0.523</v>
      </c>
      <c r="H142" s="1" t="n">
        <v>0.0006702</v>
      </c>
      <c r="I142" s="0" t="n">
        <v>0.165</v>
      </c>
      <c r="J142" s="1" t="n">
        <v>95.29</v>
      </c>
      <c r="K142" s="1" t="n">
        <v>3.499</v>
      </c>
      <c r="L142" s="1" t="n">
        <f aca="false">SQRT((K142/J142*100)^2-M142^2)</f>
        <v>1.96804672227009</v>
      </c>
      <c r="M142" s="0" t="n">
        <v>3.1</v>
      </c>
      <c r="N142" s="0" t="n">
        <f aca="false">0.1*180/3.14/C142</f>
        <v>0.191082802547771</v>
      </c>
      <c r="O142" s="0" t="n">
        <f aca="false">(A142-B142)/A142</f>
        <v>0.678936605316973</v>
      </c>
      <c r="P142" s="0" t="n">
        <f aca="false">1+(1-O142)^2+2*0.938*0.938*O142*O142*I142*I142/D142</f>
        <v>1.14604512795379</v>
      </c>
      <c r="Q142" s="0" t="n">
        <f aca="false">PI()*O142/I142/B142</f>
        <v>16.4674174986836</v>
      </c>
      <c r="R142" s="1" t="n">
        <f aca="false">Q142*I142*D142*D142/2/PI()*137*137/P142/389380*J142/2</f>
        <v>0.228949086867836</v>
      </c>
    </row>
    <row r="143" customFormat="false" ht="15" hidden="false" customHeight="false" outlineLevel="0" collapsed="false">
      <c r="A143" s="0" t="n">
        <v>2.445</v>
      </c>
      <c r="B143" s="0" t="n">
        <v>0.795</v>
      </c>
      <c r="C143" s="0" t="n">
        <v>30</v>
      </c>
      <c r="D143" s="0" t="n">
        <v>0.521</v>
      </c>
      <c r="E143" s="0" t="n">
        <v>3.455</v>
      </c>
      <c r="F143" s="0" t="n">
        <v>1.65</v>
      </c>
      <c r="G143" s="0" t="n">
        <v>0.528</v>
      </c>
      <c r="H143" s="1" t="n">
        <v>0.0006711</v>
      </c>
      <c r="I143" s="0" t="n">
        <v>0.168</v>
      </c>
      <c r="J143" s="1" t="n">
        <v>97.46</v>
      </c>
      <c r="K143" s="1" t="n">
        <v>3.58</v>
      </c>
      <c r="L143" s="1" t="n">
        <f aca="false">SQRT((K143/J143*100)^2-M143^2)</f>
        <v>1.97057012290485</v>
      </c>
      <c r="M143" s="0" t="n">
        <v>3.1</v>
      </c>
      <c r="N143" s="0" t="n">
        <f aca="false">0.1*180/3.14/C143</f>
        <v>0.191082802547771</v>
      </c>
      <c r="O143" s="0" t="n">
        <f aca="false">(A143-B143)/A143</f>
        <v>0.674846625766871</v>
      </c>
      <c r="P143" s="0" t="n">
        <f aca="false">1+(1-O143)^2+2*0.938*0.938*O143*O143*I143*I143/D143</f>
        <v>1.1491384041043</v>
      </c>
      <c r="Q143" s="0" t="n">
        <f aca="false">PI()*O143/I143/B143</f>
        <v>15.8737137002775</v>
      </c>
      <c r="R143" s="1" t="n">
        <f aca="false">Q143*I143*D143*D143/2/PI()*137*137/P143/389380*J143/2</f>
        <v>0.2354913552006</v>
      </c>
    </row>
    <row r="144" customFormat="false" ht="15" hidden="false" customHeight="false" outlineLevel="0" collapsed="false">
      <c r="A144" s="0" t="n">
        <v>2.445</v>
      </c>
      <c r="B144" s="0" t="n">
        <v>0.805</v>
      </c>
      <c r="C144" s="0" t="n">
        <v>30</v>
      </c>
      <c r="D144" s="0" t="n">
        <v>0.527</v>
      </c>
      <c r="E144" s="0" t="n">
        <v>3.429</v>
      </c>
      <c r="F144" s="0" t="n">
        <v>1.64</v>
      </c>
      <c r="G144" s="0" t="n">
        <v>0.533</v>
      </c>
      <c r="H144" s="1" t="n">
        <v>0.0006716</v>
      </c>
      <c r="I144" s="0" t="n">
        <v>0.171</v>
      </c>
      <c r="J144" s="1" t="n">
        <v>98.26</v>
      </c>
      <c r="K144" s="1" t="n">
        <v>3.611</v>
      </c>
      <c r="L144" s="1" t="n">
        <f aca="false">SQRT((K144/J144*100)^2-M144^2)</f>
        <v>1.97362954847789</v>
      </c>
      <c r="M144" s="0" t="n">
        <v>3.1</v>
      </c>
      <c r="N144" s="0" t="n">
        <f aca="false">0.1*180/3.14/C144</f>
        <v>0.191082802547771</v>
      </c>
      <c r="O144" s="0" t="n">
        <f aca="false">(A144-B144)/A144</f>
        <v>0.670756646216769</v>
      </c>
      <c r="P144" s="0" t="n">
        <f aca="false">1+(1-O144)^2+2*0.938*0.938*O144*O144*I144*I144/D144</f>
        <v>1.1523297743383</v>
      </c>
      <c r="Q144" s="0" t="n">
        <f aca="false">PI()*O144/I144/B144</f>
        <v>15.3081555490257</v>
      </c>
      <c r="R144" s="1" t="n">
        <f aca="false">Q144*I144*D144*D144/2/PI()*137*137/P144/389380*J144/2</f>
        <v>0.237792314025343</v>
      </c>
    </row>
    <row r="145" customFormat="false" ht="15" hidden="false" customHeight="false" outlineLevel="0" collapsed="false">
      <c r="A145" s="0" t="n">
        <v>2.445</v>
      </c>
      <c r="B145" s="0" t="n">
        <v>0.815</v>
      </c>
      <c r="C145" s="0" t="n">
        <v>30</v>
      </c>
      <c r="D145" s="0" t="n">
        <v>0.534</v>
      </c>
      <c r="E145" s="0" t="n">
        <v>3.404</v>
      </c>
      <c r="F145" s="0" t="n">
        <v>1.63</v>
      </c>
      <c r="G145" s="0" t="n">
        <v>0.538</v>
      </c>
      <c r="H145" s="1" t="n">
        <v>0.0006724</v>
      </c>
      <c r="I145" s="0" t="n">
        <v>0.174</v>
      </c>
      <c r="J145" s="1" t="n">
        <v>96.28</v>
      </c>
      <c r="K145" s="1" t="n">
        <v>3.559</v>
      </c>
      <c r="L145" s="1" t="n">
        <f aca="false">SQRT((K145/J145*100)^2-M145^2)</f>
        <v>2.01350130390587</v>
      </c>
      <c r="M145" s="0" t="n">
        <v>3.1</v>
      </c>
      <c r="N145" s="0" t="n">
        <f aca="false">0.1*180/3.14/C145</f>
        <v>0.191082802547771</v>
      </c>
      <c r="O145" s="0" t="n">
        <f aca="false">(A145-B145)/A145</f>
        <v>0.666666666666667</v>
      </c>
      <c r="P145" s="0" t="n">
        <f aca="false">1+(1-O145)^2+2*0.938*0.938*O145*O145*I145*I145/D145</f>
        <v>1.15545261247441</v>
      </c>
      <c r="Q145" s="0" t="n">
        <f aca="false">PI()*O145/I145/B145</f>
        <v>14.7690226527974</v>
      </c>
      <c r="R145" s="1" t="n">
        <f aca="false">Q145*I145*D145*D145/2/PI()*137*137/P145/389380*J145/2</f>
        <v>0.234220601101015</v>
      </c>
    </row>
    <row r="146" customFormat="false" ht="15" hidden="false" customHeight="false" outlineLevel="0" collapsed="false">
      <c r="A146" s="0" t="n">
        <v>2.445</v>
      </c>
      <c r="B146" s="0" t="n">
        <v>0.825</v>
      </c>
      <c r="C146" s="0" t="n">
        <v>30</v>
      </c>
      <c r="D146" s="0" t="n">
        <v>0.54</v>
      </c>
      <c r="E146" s="0" t="n">
        <v>3.379</v>
      </c>
      <c r="F146" s="0" t="n">
        <v>1.62</v>
      </c>
      <c r="G146" s="0" t="n">
        <v>0.543</v>
      </c>
      <c r="H146" s="1" t="n">
        <v>0.0006731</v>
      </c>
      <c r="I146" s="0" t="n">
        <v>0.178</v>
      </c>
      <c r="J146" s="1" t="n">
        <v>100.6</v>
      </c>
      <c r="K146" s="1" t="n">
        <v>3.705</v>
      </c>
      <c r="L146" s="1" t="n">
        <f aca="false">SQRT((K146/J146*100)^2-M146^2)</f>
        <v>1.98840927549273</v>
      </c>
      <c r="M146" s="0" t="n">
        <v>3.1</v>
      </c>
      <c r="N146" s="0" t="n">
        <f aca="false">0.1*180/3.14/C146</f>
        <v>0.191082802547771</v>
      </c>
      <c r="O146" s="0" t="n">
        <f aca="false">(A146-B146)/A146</f>
        <v>0.662576687116564</v>
      </c>
      <c r="P146" s="0" t="n">
        <f aca="false">1+(1-O146)^2+2*0.938*0.938*O146*O146*I146*I146/D146</f>
        <v>1.15918120438056</v>
      </c>
      <c r="Q146" s="0" t="n">
        <f aca="false">PI()*O146/I146/B146</f>
        <v>14.1746411486909</v>
      </c>
      <c r="R146" s="1" t="n">
        <f aca="false">Q146*I146*D146*D146/2/PI()*137*137/P146/389380*J146/2</f>
        <v>0.244919787793654</v>
      </c>
    </row>
    <row r="147" customFormat="false" ht="15" hidden="false" customHeight="false" outlineLevel="0" collapsed="false">
      <c r="A147" s="0" t="n">
        <v>2.445</v>
      </c>
      <c r="B147" s="0" t="n">
        <v>0.835</v>
      </c>
      <c r="C147" s="0" t="n">
        <v>30</v>
      </c>
      <c r="D147" s="0" t="n">
        <v>0.547</v>
      </c>
      <c r="E147" s="0" t="n">
        <v>3.354</v>
      </c>
      <c r="F147" s="0" t="n">
        <v>1.61</v>
      </c>
      <c r="G147" s="0" t="n">
        <v>0.548</v>
      </c>
      <c r="H147" s="1" t="n">
        <v>0.0006737</v>
      </c>
      <c r="I147" s="0" t="n">
        <v>0.181</v>
      </c>
      <c r="J147" s="1" t="n">
        <v>94.18</v>
      </c>
      <c r="K147" s="1" t="n">
        <v>3.511</v>
      </c>
      <c r="L147" s="1" t="n">
        <f aca="false">SQRT((K147/J147*100)^2-M147^2)</f>
        <v>2.07068668119669</v>
      </c>
      <c r="M147" s="0" t="n">
        <v>3.1</v>
      </c>
      <c r="N147" s="0" t="n">
        <f aca="false">0.1*180/3.14/C147</f>
        <v>0.191082802547771</v>
      </c>
      <c r="O147" s="0" t="n">
        <f aca="false">(A147-B147)/A147</f>
        <v>0.658486707566462</v>
      </c>
      <c r="P147" s="0" t="n">
        <f aca="false">1+(1-O147)^2+2*0.938*0.938*O147*O147*I147*I147/D147</f>
        <v>1.16232957383202</v>
      </c>
      <c r="Q147" s="0" t="n">
        <f aca="false">PI()*O147/I147/B147</f>
        <v>13.6877427662509</v>
      </c>
      <c r="R147" s="1" t="n">
        <f aca="false">Q147*I147*D147*D147/2/PI()*137*137/P147/389380*J147/2</f>
        <v>0.230394490852337</v>
      </c>
    </row>
    <row r="148" customFormat="false" ht="15" hidden="false" customHeight="false" outlineLevel="0" collapsed="false">
      <c r="A148" s="0" t="n">
        <v>2.445</v>
      </c>
      <c r="B148" s="0" t="n">
        <v>0.845</v>
      </c>
      <c r="C148" s="0" t="n">
        <v>30</v>
      </c>
      <c r="D148" s="0" t="n">
        <v>0.553</v>
      </c>
      <c r="E148" s="0" t="n">
        <v>3.328</v>
      </c>
      <c r="F148" s="0" t="n">
        <v>1.6</v>
      </c>
      <c r="G148" s="0" t="n">
        <v>0.553</v>
      </c>
      <c r="H148" s="1" t="n">
        <v>0.000674</v>
      </c>
      <c r="I148" s="0" t="n">
        <v>0.184</v>
      </c>
      <c r="J148" s="1" t="n">
        <v>95.33</v>
      </c>
      <c r="K148" s="1" t="n">
        <v>3.557</v>
      </c>
      <c r="L148" s="1" t="n">
        <f aca="false">SQRT((K148/J148*100)^2-M148^2)</f>
        <v>2.07658895064866</v>
      </c>
      <c r="M148" s="0" t="n">
        <v>3.1</v>
      </c>
      <c r="N148" s="0" t="n">
        <f aca="false">0.1*180/3.14/C148</f>
        <v>0.191082802547771</v>
      </c>
      <c r="O148" s="0" t="n">
        <f aca="false">(A148-B148)/A148</f>
        <v>0.65439672801636</v>
      </c>
      <c r="P148" s="0" t="n">
        <f aca="false">1+(1-O148)^2+2*0.938*0.938*O148*O148*I148*I148/D148</f>
        <v>1.16557639858564</v>
      </c>
      <c r="Q148" s="0" t="n">
        <f aca="false">PI()*O148/I148/B148</f>
        <v>13.2225878136699</v>
      </c>
      <c r="R148" s="1" t="n">
        <f aca="false">Q148*I148*D148*D148/2/PI()*137*137/P148/389380*J148/2</f>
        <v>0.233416215390019</v>
      </c>
    </row>
    <row r="149" customFormat="false" ht="15" hidden="false" customHeight="false" outlineLevel="0" collapsed="false">
      <c r="A149" s="0" t="n">
        <v>2.445</v>
      </c>
      <c r="B149" s="0" t="n">
        <v>0.855</v>
      </c>
      <c r="C149" s="0" t="n">
        <v>30</v>
      </c>
      <c r="D149" s="0" t="n">
        <v>0.56</v>
      </c>
      <c r="E149" s="0" t="n">
        <v>3.303</v>
      </c>
      <c r="F149" s="0" t="n">
        <v>1.59</v>
      </c>
      <c r="G149" s="0" t="n">
        <v>0.558</v>
      </c>
      <c r="H149" s="1" t="n">
        <v>0.0006746</v>
      </c>
      <c r="I149" s="0" t="n">
        <v>0.188</v>
      </c>
      <c r="J149" s="1" t="n">
        <v>93.76</v>
      </c>
      <c r="K149" s="1" t="n">
        <v>3.508</v>
      </c>
      <c r="L149" s="1" t="n">
        <f aca="false">SQRT((K149/J149*100)^2-M149^2)</f>
        <v>2.09489370331393</v>
      </c>
      <c r="M149" s="0" t="n">
        <v>3.1</v>
      </c>
      <c r="N149" s="0" t="n">
        <f aca="false">0.1*180/3.14/C149</f>
        <v>0.191082802547771</v>
      </c>
      <c r="O149" s="0" t="n">
        <f aca="false">(A149-B149)/A149</f>
        <v>0.650306748466258</v>
      </c>
      <c r="P149" s="0" t="n">
        <f aca="false">1+(1-O149)^2+2*0.938*0.938*O149*O149*I149*I149/D149</f>
        <v>1.16925313205929</v>
      </c>
      <c r="Q149" s="0" t="n">
        <f aca="false">PI()*O149/I149/B149</f>
        <v>12.7099595841823</v>
      </c>
      <c r="R149" s="1" t="n">
        <f aca="false">Q149*I149*D149*D149/2/PI()*137*137/P149/389380*J149/2</f>
        <v>0.230486110468042</v>
      </c>
    </row>
    <row r="150" customFormat="false" ht="15" hidden="false" customHeight="false" outlineLevel="0" collapsed="false">
      <c r="A150" s="0" t="n">
        <v>2.445</v>
      </c>
      <c r="B150" s="0" t="n">
        <v>0.865</v>
      </c>
      <c r="C150" s="0" t="n">
        <v>30</v>
      </c>
      <c r="D150" s="0" t="n">
        <v>0.567</v>
      </c>
      <c r="E150" s="0" t="n">
        <v>3.278</v>
      </c>
      <c r="F150" s="0" t="n">
        <v>1.58</v>
      </c>
      <c r="G150" s="0" t="n">
        <v>0.563</v>
      </c>
      <c r="H150" s="1" t="n">
        <v>0.0006751</v>
      </c>
      <c r="I150" s="0" t="n">
        <v>0.191</v>
      </c>
      <c r="J150" s="1" t="n">
        <v>99.24</v>
      </c>
      <c r="K150" s="1" t="n">
        <v>3.703</v>
      </c>
      <c r="L150" s="1" t="n">
        <f aca="false">SQRT((K150/J150*100)^2-M150^2)</f>
        <v>2.07678475931846</v>
      </c>
      <c r="M150" s="0" t="n">
        <v>3.1</v>
      </c>
      <c r="N150" s="0" t="n">
        <f aca="false">0.1*180/3.14/C150</f>
        <v>0.191082802547771</v>
      </c>
      <c r="O150" s="0" t="n">
        <f aca="false">(A150-B150)/A150</f>
        <v>0.646216768916155</v>
      </c>
      <c r="P150" s="0" t="n">
        <f aca="false">1+(1-O150)^2+2*0.938*0.938*O150*O150*I150*I150/D150</f>
        <v>1.17244239247864</v>
      </c>
      <c r="Q150" s="0" t="n">
        <f aca="false">PI()*O150/I150/B150</f>
        <v>12.2879269670038</v>
      </c>
      <c r="R150" s="1" t="n">
        <f aca="false">Q150*I150*D150*D150/2/PI()*137*137/P150/389380*J150/2</f>
        <v>0.244980196470681</v>
      </c>
    </row>
    <row r="151" customFormat="false" ht="15" hidden="false" customHeight="false" outlineLevel="0" collapsed="false">
      <c r="A151" s="0" t="n">
        <v>2.445</v>
      </c>
      <c r="B151" s="0" t="n">
        <v>0.875</v>
      </c>
      <c r="C151" s="0" t="n">
        <v>30</v>
      </c>
      <c r="D151" s="0" t="n">
        <v>0.573</v>
      </c>
      <c r="E151" s="0" t="n">
        <v>3.252</v>
      </c>
      <c r="F151" s="0" t="n">
        <v>1.57</v>
      </c>
      <c r="G151" s="0" t="n">
        <v>0.568</v>
      </c>
      <c r="H151" s="1" t="n">
        <v>0.0006753</v>
      </c>
      <c r="I151" s="0" t="n">
        <v>0.194</v>
      </c>
      <c r="J151" s="1" t="n">
        <v>101.3</v>
      </c>
      <c r="K151" s="1" t="n">
        <v>3.778</v>
      </c>
      <c r="L151" s="1" t="n">
        <f aca="false">SQRT((K151/J151*100)^2-M151^2)</f>
        <v>2.07347335269646</v>
      </c>
      <c r="M151" s="0" t="n">
        <v>3.1</v>
      </c>
      <c r="N151" s="0" t="n">
        <f aca="false">0.1*180/3.14/C151</f>
        <v>0.191082802547771</v>
      </c>
      <c r="O151" s="0" t="n">
        <f aca="false">(A151-B151)/A151</f>
        <v>0.642126789366053</v>
      </c>
      <c r="P151" s="0" t="n">
        <f aca="false">1+(1-O151)^2+2*0.938*0.938*O151*O151*I151*I151/D151</f>
        <v>1.17573016774383</v>
      </c>
      <c r="Q151" s="0" t="n">
        <f aca="false">PI()*O151/I151/B151</f>
        <v>11.8839517180889</v>
      </c>
      <c r="R151" s="1" t="n">
        <f aca="false">Q151*I151*D151*D151/2/PI()*137*137/P151/389380*J151/2</f>
        <v>0.250167717220378</v>
      </c>
    </row>
    <row r="152" customFormat="false" ht="15" hidden="false" customHeight="false" outlineLevel="0" collapsed="false">
      <c r="A152" s="0" t="n">
        <v>2.445</v>
      </c>
      <c r="B152" s="0" t="n">
        <v>0.885</v>
      </c>
      <c r="C152" s="0" t="n">
        <v>30</v>
      </c>
      <c r="D152" s="0" t="n">
        <v>0.58</v>
      </c>
      <c r="E152" s="0" t="n">
        <v>3.227</v>
      </c>
      <c r="F152" s="0" t="n">
        <v>1.56</v>
      </c>
      <c r="G152" s="0" t="n">
        <v>0.573</v>
      </c>
      <c r="H152" s="1" t="n">
        <v>0.0006756</v>
      </c>
      <c r="I152" s="0" t="n">
        <v>0.198</v>
      </c>
      <c r="J152" s="1" t="n">
        <v>102.5</v>
      </c>
      <c r="K152" s="1" t="n">
        <v>3.574</v>
      </c>
      <c r="L152" s="1" t="n">
        <f aca="false">SQRT((K152/J152*100)^2-M152^2)</f>
        <v>1.59623881240323</v>
      </c>
      <c r="M152" s="0" t="n">
        <v>3.1</v>
      </c>
      <c r="N152" s="0" t="n">
        <f aca="false">0.1*180/3.14/C152</f>
        <v>0.191082802547771</v>
      </c>
      <c r="O152" s="0" t="n">
        <f aca="false">(A152-B152)/A152</f>
        <v>0.638036809815951</v>
      </c>
      <c r="P152" s="0" t="n">
        <f aca="false">1+(1-O152)^2+2*0.938*0.938*O152*O152*I152*I152/D152</f>
        <v>1.17943787997259</v>
      </c>
      <c r="Q152" s="0" t="n">
        <f aca="false">PI()*O152/I152/B152</f>
        <v>11.4389759426905</v>
      </c>
      <c r="R152" s="1" t="n">
        <f aca="false">Q152*I152*D152*D152/2/PI()*137*137/P152/389380*J152/2</f>
        <v>0.2539889057508</v>
      </c>
    </row>
    <row r="153" customFormat="false" ht="15" hidden="false" customHeight="false" outlineLevel="0" collapsed="false">
      <c r="A153" s="0" t="n">
        <v>2.445</v>
      </c>
      <c r="B153" s="0" t="n">
        <v>0.895</v>
      </c>
      <c r="C153" s="0" t="n">
        <v>30</v>
      </c>
      <c r="D153" s="0" t="n">
        <v>0.586</v>
      </c>
      <c r="E153" s="0" t="n">
        <v>3.202</v>
      </c>
      <c r="F153" s="0" t="n">
        <v>1.55</v>
      </c>
      <c r="G153" s="0" t="n">
        <v>0.577</v>
      </c>
      <c r="H153" s="1" t="n">
        <v>0.0006759</v>
      </c>
      <c r="I153" s="0" t="n">
        <v>0.201</v>
      </c>
      <c r="J153" s="1" t="n">
        <v>100.5</v>
      </c>
      <c r="K153" s="1" t="n">
        <v>3.441</v>
      </c>
      <c r="L153" s="1" t="n">
        <f aca="false">SQRT((K153/J153*100)^2-M153^2)</f>
        <v>1.45360185147628</v>
      </c>
      <c r="M153" s="0" t="n">
        <v>3.1</v>
      </c>
      <c r="N153" s="0" t="n">
        <f aca="false">0.1*180/3.14/C153</f>
        <v>0.191082802547771</v>
      </c>
      <c r="O153" s="0" t="n">
        <f aca="false">(A153-B153)/A153</f>
        <v>0.633946830265849</v>
      </c>
      <c r="P153" s="0" t="n">
        <f aca="false">1+(1-O153)^2+2*0.938*0.938*O153*O153*I153*I153/D153</f>
        <v>1.18275179563537</v>
      </c>
      <c r="Q153" s="0" t="n">
        <f aca="false">PI()*O153/I153/B153</f>
        <v>11.0709175059325</v>
      </c>
      <c r="R153" s="1" t="n">
        <f aca="false">Q153*I153*D153*D153/2/PI()*137*137/P153/389380*J153/2</f>
        <v>0.249060570940411</v>
      </c>
    </row>
    <row r="154" customFormat="false" ht="15" hidden="false" customHeight="false" outlineLevel="0" collapsed="false">
      <c r="A154" s="0" t="n">
        <v>2.445</v>
      </c>
      <c r="B154" s="0" t="n">
        <v>0.905</v>
      </c>
      <c r="C154" s="0" t="n">
        <v>30</v>
      </c>
      <c r="D154" s="0" t="n">
        <v>0.593</v>
      </c>
      <c r="E154" s="0" t="n">
        <v>3.176</v>
      </c>
      <c r="F154" s="0" t="n">
        <v>1.54</v>
      </c>
      <c r="G154" s="0" t="n">
        <v>0.582</v>
      </c>
      <c r="H154" s="1" t="n">
        <v>0.0006758</v>
      </c>
      <c r="I154" s="0" t="n">
        <v>0.205</v>
      </c>
      <c r="J154" s="1" t="n">
        <v>99.7</v>
      </c>
      <c r="K154" s="1" t="n">
        <v>3.418</v>
      </c>
      <c r="L154" s="1" t="n">
        <f aca="false">SQRT((K154/J154*100)^2-M154^2)</f>
        <v>1.46394571075255</v>
      </c>
      <c r="M154" s="0" t="n">
        <v>3.1</v>
      </c>
      <c r="N154" s="0" t="n">
        <f aca="false">0.1*180/3.14/C154</f>
        <v>0.191082802547771</v>
      </c>
      <c r="O154" s="0" t="n">
        <f aca="false">(A154-B154)/A154</f>
        <v>0.629856850715746</v>
      </c>
      <c r="P154" s="0" t="n">
        <f aca="false">1+(1-O154)^2+2*0.938*0.938*O154*O154*I154*I154/D154</f>
        <v>1.18647942593829</v>
      </c>
      <c r="Q154" s="0" t="n">
        <f aca="false">PI()*O154/I154/B154</f>
        <v>10.6656981809556</v>
      </c>
      <c r="R154" s="1" t="n">
        <f aca="false">Q154*I154*D154*D154/2/PI()*137*137/P154/389380*J154/2</f>
        <v>0.247824999313784</v>
      </c>
    </row>
    <row r="155" customFormat="false" ht="15" hidden="false" customHeight="false" outlineLevel="0" collapsed="false">
      <c r="A155" s="0" t="n">
        <v>2.445</v>
      </c>
      <c r="B155" s="0" t="n">
        <v>0.915</v>
      </c>
      <c r="C155" s="0" t="n">
        <v>30</v>
      </c>
      <c r="D155" s="0" t="n">
        <v>0.599</v>
      </c>
      <c r="E155" s="0" t="n">
        <v>3.151</v>
      </c>
      <c r="F155" s="0" t="n">
        <v>1.53</v>
      </c>
      <c r="G155" s="0" t="n">
        <v>0.587</v>
      </c>
      <c r="H155" s="1" t="n">
        <v>0.000676</v>
      </c>
      <c r="I155" s="0" t="n">
        <v>0.209</v>
      </c>
      <c r="J155" s="1" t="n">
        <v>101.6</v>
      </c>
      <c r="K155" s="1" t="n">
        <v>3.472</v>
      </c>
      <c r="L155" s="1" t="n">
        <f aca="false">SQRT((K155/J155*100)^2-M155^2)</f>
        <v>1.43808739518526</v>
      </c>
      <c r="M155" s="0" t="n">
        <v>3.1</v>
      </c>
      <c r="N155" s="0" t="n">
        <f aca="false">0.1*180/3.14/C155</f>
        <v>0.191082802547771</v>
      </c>
      <c r="O155" s="0" t="n">
        <f aca="false">(A155-B155)/A155</f>
        <v>0.625766871165644</v>
      </c>
      <c r="P155" s="0" t="n">
        <f aca="false">1+(1-O155)^2+2*0.938*0.938*O155*O155*I155*I155/D155</f>
        <v>1.19029933447721</v>
      </c>
      <c r="Q155" s="0" t="n">
        <f aca="false">PI()*O155/I155/B155</f>
        <v>10.2800460444681</v>
      </c>
      <c r="R155" s="1" t="n">
        <f aca="false">Q155*I155*D155*D155/2/PI()*137*137/P155/389380*J155/2</f>
        <v>0.252400457309844</v>
      </c>
    </row>
    <row r="156" customFormat="false" ht="15" hidden="false" customHeight="false" outlineLevel="0" collapsed="false">
      <c r="A156" s="0" t="n">
        <v>2.445</v>
      </c>
      <c r="B156" s="0" t="n">
        <v>0.925</v>
      </c>
      <c r="C156" s="0" t="n">
        <v>30</v>
      </c>
      <c r="D156" s="0" t="n">
        <v>0.606</v>
      </c>
      <c r="E156" s="0" t="n">
        <v>3.126</v>
      </c>
      <c r="F156" s="0" t="n">
        <v>1.52</v>
      </c>
      <c r="G156" s="0" t="n">
        <v>0.591</v>
      </c>
      <c r="H156" s="1" t="n">
        <v>0.0006761</v>
      </c>
      <c r="I156" s="0" t="n">
        <v>0.212</v>
      </c>
      <c r="J156" s="1" t="n">
        <v>100.3</v>
      </c>
      <c r="K156" s="1" t="n">
        <v>3.428</v>
      </c>
      <c r="L156" s="1" t="n">
        <f aca="false">SQRT((K156/J156*100)^2-M156^2)</f>
        <v>1.43909447694802</v>
      </c>
      <c r="M156" s="0" t="n">
        <v>3.1</v>
      </c>
      <c r="N156" s="0" t="n">
        <f aca="false">0.1*180/3.14/C156</f>
        <v>0.191082802547771</v>
      </c>
      <c r="O156" s="0" t="n">
        <f aca="false">(A156-B156)/A156</f>
        <v>0.621676891615542</v>
      </c>
      <c r="P156" s="0" t="n">
        <f aca="false">1+(1-O156)^2+2*0.938*0.938*O156*O156*I156*I156/D156</f>
        <v>1.19356711318441</v>
      </c>
      <c r="Q156" s="0" t="n">
        <f aca="false">PI()*O156/I156/B156</f>
        <v>9.95948778993332</v>
      </c>
      <c r="R156" s="1" t="n">
        <f aca="false">Q156*I156*D156*D156/2/PI()*137*137/P156/389380*J156/2</f>
        <v>0.249936584845793</v>
      </c>
    </row>
    <row r="157" customFormat="false" ht="15" hidden="false" customHeight="false" outlineLevel="0" collapsed="false">
      <c r="A157" s="0" t="n">
        <v>2.445</v>
      </c>
      <c r="B157" s="0" t="n">
        <v>0.935</v>
      </c>
      <c r="C157" s="0" t="n">
        <v>30</v>
      </c>
      <c r="D157" s="0" t="n">
        <v>0.612</v>
      </c>
      <c r="E157" s="0" t="n">
        <v>3.1</v>
      </c>
      <c r="F157" s="0" t="n">
        <v>1.51</v>
      </c>
      <c r="G157" s="0" t="n">
        <v>0.596</v>
      </c>
      <c r="H157" s="1" t="n">
        <v>0.0006759</v>
      </c>
      <c r="I157" s="0" t="n">
        <v>0.216</v>
      </c>
      <c r="J157" s="1" t="n">
        <v>98.28</v>
      </c>
      <c r="K157" s="1" t="n">
        <v>3.362</v>
      </c>
      <c r="L157" s="1" t="n">
        <f aca="false">SQRT((K157/J157*100)^2-M157^2)</f>
        <v>1.446421619544</v>
      </c>
      <c r="M157" s="0" t="n">
        <v>3.1</v>
      </c>
      <c r="N157" s="0" t="n">
        <f aca="false">0.1*180/3.14/C157</f>
        <v>0.191082802547771</v>
      </c>
      <c r="O157" s="0" t="n">
        <f aca="false">(A157-B157)/A157</f>
        <v>0.61758691206544</v>
      </c>
      <c r="P157" s="0" t="n">
        <f aca="false">1+(1-O157)^2+2*0.938*0.938*O157*O157*I157*I157/D157</f>
        <v>1.1974065301717</v>
      </c>
      <c r="Q157" s="0" t="n">
        <f aca="false">PI()*O157/I157/B157</f>
        <v>9.60688505594172</v>
      </c>
      <c r="R157" s="1" t="n">
        <f aca="false">Q157*I157*D157*D157/2/PI()*137*137/P157/389380*J157/2</f>
        <v>0.244692323569072</v>
      </c>
    </row>
    <row r="158" customFormat="false" ht="15" hidden="false" customHeight="false" outlineLevel="0" collapsed="false">
      <c r="A158" s="0" t="n">
        <v>2.445</v>
      </c>
      <c r="B158" s="0" t="n">
        <v>0.945</v>
      </c>
      <c r="C158" s="0" t="n">
        <v>30</v>
      </c>
      <c r="D158" s="0" t="n">
        <v>0.619</v>
      </c>
      <c r="E158" s="0" t="n">
        <v>3.075</v>
      </c>
      <c r="F158" s="0" t="n">
        <v>1.5</v>
      </c>
      <c r="G158" s="0" t="n">
        <v>0.6</v>
      </c>
      <c r="H158" s="1" t="n">
        <v>0.0006758</v>
      </c>
      <c r="I158" s="0" t="n">
        <v>0.22</v>
      </c>
      <c r="J158" s="1" t="n">
        <v>101.7</v>
      </c>
      <c r="K158" s="1" t="n">
        <v>3.476</v>
      </c>
      <c r="L158" s="1" t="n">
        <f aca="false">SQRT((K158/J158*100)^2-M158^2)</f>
        <v>1.43944833440524</v>
      </c>
      <c r="M158" s="0" t="n">
        <v>3.1</v>
      </c>
      <c r="N158" s="0" t="n">
        <f aca="false">0.1*180/3.14/C158</f>
        <v>0.191082802547771</v>
      </c>
      <c r="O158" s="0" t="n">
        <f aca="false">(A158-B158)/A158</f>
        <v>0.613496932515337</v>
      </c>
      <c r="P158" s="0" t="n">
        <f aca="false">1+(1-O158)^2+2*0.938*0.938*O158*O158*I158*I158/D158</f>
        <v>1.20117095615519</v>
      </c>
      <c r="Q158" s="0" t="n">
        <f aca="false">PI()*O158/I158/B158</f>
        <v>9.27059863487281</v>
      </c>
      <c r="R158" s="1" t="n">
        <f aca="false">Q158*I158*D158*D158/2/PI()*137*137/P158/389380*J158/2</f>
        <v>0.253796435156511</v>
      </c>
    </row>
    <row r="159" customFormat="false" ht="15" hidden="false" customHeight="false" outlineLevel="0" collapsed="false">
      <c r="A159" s="0" t="n">
        <v>2.445</v>
      </c>
      <c r="B159" s="0" t="n">
        <v>0.965</v>
      </c>
      <c r="C159" s="0" t="n">
        <v>30</v>
      </c>
      <c r="D159" s="0" t="n">
        <v>0.632</v>
      </c>
      <c r="E159" s="0" t="n">
        <v>3.025</v>
      </c>
      <c r="F159" s="0" t="n">
        <v>1.48</v>
      </c>
      <c r="G159" s="0" t="n">
        <v>0.609</v>
      </c>
      <c r="H159" s="1" t="n">
        <v>0.0006755</v>
      </c>
      <c r="I159" s="0" t="n">
        <v>0.228</v>
      </c>
      <c r="J159" s="1" t="n">
        <v>96.63</v>
      </c>
      <c r="K159" s="1" t="n">
        <v>3.524</v>
      </c>
      <c r="L159" s="1" t="n">
        <f aca="false">SQRT((K159/J159*100)^2-M159^2)</f>
        <v>1.92090697602258</v>
      </c>
      <c r="M159" s="0" t="n">
        <v>3.1</v>
      </c>
      <c r="N159" s="0" t="n">
        <f aca="false">0.1*180/3.14/C159</f>
        <v>0.191082802547771</v>
      </c>
      <c r="O159" s="0" t="n">
        <f aca="false">(A159-B159)/A159</f>
        <v>0.605316973415133</v>
      </c>
      <c r="P159" s="0" t="n">
        <f aca="false">1+(1-O159)^2+2*0.938*0.938*O159*O159*I159*I159/D159</f>
        <v>1.20880864357187</v>
      </c>
      <c r="Q159" s="0" t="n">
        <f aca="false">PI()*O159/I159/B159</f>
        <v>8.64312042893459</v>
      </c>
      <c r="R159" s="1" t="n">
        <f aca="false">Q159*I159*D159*D159/2/PI()*137*137/P159/389380*J159/2</f>
        <v>0.241352399084501</v>
      </c>
    </row>
    <row r="160" customFormat="false" ht="15" hidden="false" customHeight="false" outlineLevel="0" collapsed="false">
      <c r="A160" s="0" t="n">
        <v>2.445</v>
      </c>
      <c r="B160" s="0" t="n">
        <v>0.975</v>
      </c>
      <c r="C160" s="0" t="n">
        <v>30</v>
      </c>
      <c r="D160" s="0" t="n">
        <v>0.638</v>
      </c>
      <c r="E160" s="0" t="n">
        <v>2.999</v>
      </c>
      <c r="F160" s="0" t="n">
        <v>1.47</v>
      </c>
      <c r="G160" s="0" t="n">
        <v>0.614</v>
      </c>
      <c r="H160" s="1" t="n">
        <v>0.0006749</v>
      </c>
      <c r="I160" s="0" t="n">
        <v>0.231</v>
      </c>
      <c r="J160" s="1" t="n">
        <v>101.7</v>
      </c>
      <c r="K160" s="1" t="n">
        <v>3.694</v>
      </c>
      <c r="L160" s="1" t="n">
        <f aca="false">SQRT((K160/J160*100)^2-M160^2)</f>
        <v>1.89294811415202</v>
      </c>
      <c r="M160" s="0" t="n">
        <v>3.1</v>
      </c>
      <c r="N160" s="0" t="n">
        <f aca="false">0.1*180/3.14/C160</f>
        <v>0.191082802547771</v>
      </c>
      <c r="O160" s="0" t="n">
        <f aca="false">(A160-B160)/A160</f>
        <v>0.601226993865031</v>
      </c>
      <c r="P160" s="0" t="n">
        <f aca="false">1+(1-O160)^2+2*0.938*0.938*O160*O160*I160*I160/D160</f>
        <v>1.21222043272543</v>
      </c>
      <c r="Q160" s="0" t="n">
        <f aca="false">PI()*O160/I160/B160</f>
        <v>8.38632614970033</v>
      </c>
      <c r="R160" s="1" t="n">
        <f aca="false">Q160*I160*D160*D160/2/PI()*137*137/P160/389380*J160/2</f>
        <v>0.253759358716605</v>
      </c>
    </row>
    <row r="161" customFormat="false" ht="15" hidden="false" customHeight="false" outlineLevel="0" collapsed="false">
      <c r="A161" s="0" t="n">
        <v>2.445</v>
      </c>
      <c r="B161" s="0" t="n">
        <v>0.985</v>
      </c>
      <c r="C161" s="0" t="n">
        <v>30</v>
      </c>
      <c r="D161" s="0" t="n">
        <v>0.645</v>
      </c>
      <c r="E161" s="0" t="n">
        <v>2.974</v>
      </c>
      <c r="F161" s="0" t="n">
        <v>1.46</v>
      </c>
      <c r="G161" s="0" t="n">
        <v>0.618</v>
      </c>
      <c r="H161" s="1" t="n">
        <v>0.0006745</v>
      </c>
      <c r="I161" s="0" t="n">
        <v>0.235</v>
      </c>
      <c r="J161" s="1" t="n">
        <v>104.7</v>
      </c>
      <c r="K161" s="1" t="n">
        <v>3.805</v>
      </c>
      <c r="L161" s="1" t="n">
        <f aca="false">SQRT((K161/J161*100)^2-M161^2)</f>
        <v>1.89667031092897</v>
      </c>
      <c r="M161" s="0" t="n">
        <v>3.1</v>
      </c>
      <c r="N161" s="0" t="n">
        <f aca="false">0.1*180/3.14/C161</f>
        <v>0.191082802547771</v>
      </c>
      <c r="O161" s="0" t="n">
        <f aca="false">(A161-B161)/A161</f>
        <v>0.597137014314928</v>
      </c>
      <c r="P161" s="0" t="n">
        <f aca="false">1+(1-O161)^2+2*0.938*0.938*O161*O161*I161*I161/D161</f>
        <v>1.21602151230449</v>
      </c>
      <c r="Q161" s="0" t="n">
        <f aca="false">PI()*O161/I161/B161</f>
        <v>8.10437955441547</v>
      </c>
      <c r="R161" s="1" t="n">
        <f aca="false">Q161*I161*D161*D161/2/PI()*137*137/P161/389380*J161/2</f>
        <v>0.261679750471312</v>
      </c>
    </row>
    <row r="162" customFormat="false" ht="15" hidden="false" customHeight="false" outlineLevel="0" collapsed="false">
      <c r="A162" s="0" t="n">
        <v>2.445</v>
      </c>
      <c r="B162" s="0" t="n">
        <v>0.995</v>
      </c>
      <c r="C162" s="0" t="n">
        <v>30</v>
      </c>
      <c r="D162" s="0" t="n">
        <v>0.652</v>
      </c>
      <c r="E162" s="0" t="n">
        <v>2.949</v>
      </c>
      <c r="F162" s="0" t="n">
        <v>1.45</v>
      </c>
      <c r="G162" s="0" t="n">
        <v>0.622</v>
      </c>
      <c r="H162" s="1" t="n">
        <v>0.000674</v>
      </c>
      <c r="I162" s="0" t="n">
        <v>0.239</v>
      </c>
      <c r="J162" s="1" t="n">
        <v>100.4</v>
      </c>
      <c r="K162" s="1" t="n">
        <v>3.669</v>
      </c>
      <c r="L162" s="1" t="n">
        <f aca="false">SQRT((K162/J162*100)^2-M162^2)</f>
        <v>1.93507396187248</v>
      </c>
      <c r="M162" s="0" t="n">
        <v>3.1</v>
      </c>
      <c r="N162" s="0" t="n">
        <f aca="false">0.1*180/3.14/C162</f>
        <v>0.191082802547771</v>
      </c>
      <c r="O162" s="0" t="n">
        <f aca="false">(A162-B162)/A162</f>
        <v>0.593047034764826</v>
      </c>
      <c r="P162" s="0" t="n">
        <f aca="false">1+(1-O162)^2+2*0.938*0.938*O162*O162*I162*I162/D162</f>
        <v>1.21983104586972</v>
      </c>
      <c r="Q162" s="0" t="n">
        <f aca="false">PI()*O162/I162/B162</f>
        <v>7.83462167595462</v>
      </c>
      <c r="R162" s="1" t="n">
        <f aca="false">Q162*I162*D162*D162/2/PI()*137*137/P162/389380*J162/2</f>
        <v>0.251305956320106</v>
      </c>
    </row>
    <row r="163" customFormat="false" ht="15" hidden="false" customHeight="false" outlineLevel="0" collapsed="false">
      <c r="A163" s="0" t="n">
        <v>2.445</v>
      </c>
      <c r="B163" s="0" t="n">
        <v>1.005</v>
      </c>
      <c r="C163" s="0" t="n">
        <v>30</v>
      </c>
      <c r="D163" s="0" t="n">
        <v>0.658</v>
      </c>
      <c r="E163" s="0" t="n">
        <v>2.923</v>
      </c>
      <c r="F163" s="0" t="n">
        <v>1.44</v>
      </c>
      <c r="G163" s="0" t="n">
        <v>0.627</v>
      </c>
      <c r="H163" s="1" t="n">
        <v>0.0006731</v>
      </c>
      <c r="I163" s="0" t="n">
        <v>0.244</v>
      </c>
      <c r="J163" s="1" t="n">
        <v>103.1</v>
      </c>
      <c r="K163" s="1" t="n">
        <v>3.766</v>
      </c>
      <c r="L163" s="1" t="n">
        <f aca="false">SQRT((K163/J163*100)^2-M163^2)</f>
        <v>1.93201632467994</v>
      </c>
      <c r="M163" s="0" t="n">
        <v>3.1</v>
      </c>
      <c r="N163" s="0" t="n">
        <f aca="false">0.1*180/3.14/C163</f>
        <v>0.191082802547771</v>
      </c>
      <c r="O163" s="0" t="n">
        <f aca="false">(A163-B163)/A163</f>
        <v>0.588957055214724</v>
      </c>
      <c r="P163" s="0" t="n">
        <f aca="false">1+(1-O163)^2+2*0.938*0.938*O163*O163*I163*I163/D163</f>
        <v>1.22418396833695</v>
      </c>
      <c r="Q163" s="0" t="n">
        <f aca="false">PI()*O163/I163/B163</f>
        <v>7.54531913360434</v>
      </c>
      <c r="R163" s="1" t="n">
        <f aca="false">Q163*I163*D163*D163/2/PI()*137*137/P163/389380*J163/2</f>
        <v>0.25750687817852</v>
      </c>
    </row>
    <row r="164" customFormat="false" ht="15" hidden="false" customHeight="false" outlineLevel="0" collapsed="false">
      <c r="A164" s="0" t="n">
        <v>2.445</v>
      </c>
      <c r="B164" s="0" t="n">
        <v>1.015</v>
      </c>
      <c r="C164" s="0" t="n">
        <v>30</v>
      </c>
      <c r="D164" s="0" t="n">
        <v>0.665</v>
      </c>
      <c r="E164" s="0" t="n">
        <v>2.898</v>
      </c>
      <c r="F164" s="0" t="n">
        <v>1.43</v>
      </c>
      <c r="G164" s="0" t="n">
        <v>0.631</v>
      </c>
      <c r="H164" s="1" t="n">
        <v>0.0006725</v>
      </c>
      <c r="I164" s="0" t="n">
        <v>0.248</v>
      </c>
      <c r="J164" s="1" t="n">
        <v>102.6</v>
      </c>
      <c r="K164" s="1" t="n">
        <v>3.756</v>
      </c>
      <c r="L164" s="1" t="n">
        <f aca="false">SQRT((K164/J164*100)^2-M164^2)</f>
        <v>1.9472014925908</v>
      </c>
      <c r="M164" s="0" t="n">
        <v>3.1</v>
      </c>
      <c r="N164" s="0" t="n">
        <f aca="false">0.1*180/3.14/C164</f>
        <v>0.191082802547771</v>
      </c>
      <c r="O164" s="0" t="n">
        <f aca="false">(A164-B164)/A164</f>
        <v>0.584867075664622</v>
      </c>
      <c r="P164" s="0" t="n">
        <f aca="false">1+(1-O164)^2+2*0.938*0.938*O164*O164*I164*I164/D164</f>
        <v>1.22800669280884</v>
      </c>
      <c r="Q164" s="0" t="n">
        <f aca="false">PI()*O164/I164/B164</f>
        <v>7.2994363111176</v>
      </c>
      <c r="R164" s="1" t="n">
        <f aca="false">Q164*I164*D164*D164/2/PI()*137*137/P164/389380*J164/2</f>
        <v>0.256559766442214</v>
      </c>
    </row>
    <row r="165" customFormat="false" ht="15" hidden="false" customHeight="false" outlineLevel="0" collapsed="false">
      <c r="A165" s="0" t="n">
        <v>2.445</v>
      </c>
      <c r="B165" s="0" t="n">
        <v>1.025</v>
      </c>
      <c r="C165" s="0" t="n">
        <v>30</v>
      </c>
      <c r="D165" s="0" t="n">
        <v>0.671</v>
      </c>
      <c r="E165" s="0" t="n">
        <v>2.873</v>
      </c>
      <c r="F165" s="0" t="n">
        <v>1.42</v>
      </c>
      <c r="G165" s="0" t="n">
        <v>0.635</v>
      </c>
      <c r="H165" s="1" t="n">
        <v>0.0006717</v>
      </c>
      <c r="I165" s="0" t="n">
        <v>0.252</v>
      </c>
      <c r="J165" s="1" t="n">
        <v>104.1</v>
      </c>
      <c r="K165" s="1" t="n">
        <v>3.817</v>
      </c>
      <c r="L165" s="1" t="n">
        <f aca="false">SQRT((K165/J165*100)^2-M165^2)</f>
        <v>1.95817375236327</v>
      </c>
      <c r="M165" s="0" t="n">
        <v>3.1</v>
      </c>
      <c r="N165" s="0" t="n">
        <f aca="false">0.1*180/3.14/C165</f>
        <v>0.191082802547771</v>
      </c>
      <c r="O165" s="0" t="n">
        <f aca="false">(A165-B165)/A165</f>
        <v>0.580777096114519</v>
      </c>
      <c r="P165" s="0" t="n">
        <f aca="false">1+(1-O165)^2+2*0.938*0.938*O165*O165*I165*I165/D165</f>
        <v>1.23192156449916</v>
      </c>
      <c r="Q165" s="0" t="n">
        <f aca="false">PI()*O165/I165/B165</f>
        <v>7.06374393544943</v>
      </c>
      <c r="R165" s="1" t="n">
        <f aca="false">Q165*I165*D165*D165/2/PI()*137*137/P165/389380*J165/2</f>
        <v>0.259780070347672</v>
      </c>
    </row>
    <row r="166" customFormat="false" ht="15" hidden="false" customHeight="false" outlineLevel="0" collapsed="false">
      <c r="A166" s="0" t="n">
        <v>2.445</v>
      </c>
      <c r="B166" s="0" t="n">
        <v>1.035</v>
      </c>
      <c r="C166" s="0" t="n">
        <v>30</v>
      </c>
      <c r="D166" s="0" t="n">
        <v>0.678</v>
      </c>
      <c r="E166" s="0" t="n">
        <v>2.847</v>
      </c>
      <c r="F166" s="0" t="n">
        <v>1.41</v>
      </c>
      <c r="G166" s="0" t="n">
        <v>0.639</v>
      </c>
      <c r="H166" s="1" t="n">
        <v>0.0006705</v>
      </c>
      <c r="I166" s="0" t="n">
        <v>0.256</v>
      </c>
      <c r="J166" s="1" t="n">
        <v>102.1</v>
      </c>
      <c r="K166" s="1" t="n">
        <v>3.521</v>
      </c>
      <c r="L166" s="1" t="n">
        <f aca="false">SQRT((K166/J166*100)^2-M166^2)</f>
        <v>1.51086160863471</v>
      </c>
      <c r="M166" s="0" t="n">
        <v>3.1</v>
      </c>
      <c r="N166" s="0" t="n">
        <f aca="false">0.1*180/3.14/C166</f>
        <v>0.191082802547771</v>
      </c>
      <c r="O166" s="0" t="n">
        <f aca="false">(A166-B166)/A166</f>
        <v>0.576687116564417</v>
      </c>
      <c r="P166" s="0" t="n">
        <f aca="false">1+(1-O166)^2+2*0.938*0.938*O166*O166*I166*I166/D166</f>
        <v>1.23576122200313</v>
      </c>
      <c r="Q166" s="0" t="n">
        <f aca="false">PI()*O166/I166/B166</f>
        <v>6.83769628932161</v>
      </c>
      <c r="R166" s="1" t="n">
        <f aca="false">Q166*I166*D166*D166/2/PI()*137*137/P166/389380*J166/2</f>
        <v>0.255010444598031</v>
      </c>
    </row>
    <row r="167" customFormat="false" ht="15" hidden="false" customHeight="false" outlineLevel="0" collapsed="false">
      <c r="A167" s="0" t="n">
        <v>2.445</v>
      </c>
      <c r="B167" s="0" t="n">
        <v>1.045</v>
      </c>
      <c r="C167" s="0" t="n">
        <v>30</v>
      </c>
      <c r="D167" s="0" t="n">
        <v>0.684</v>
      </c>
      <c r="E167" s="0" t="n">
        <v>2.822</v>
      </c>
      <c r="F167" s="0" t="n">
        <v>1.4</v>
      </c>
      <c r="G167" s="0" t="n">
        <v>0.643</v>
      </c>
      <c r="H167" s="1" t="n">
        <v>0.0006696</v>
      </c>
      <c r="I167" s="0" t="n">
        <v>0.261</v>
      </c>
      <c r="J167" s="1" t="n">
        <v>102.6</v>
      </c>
      <c r="K167" s="1" t="n">
        <v>3.529</v>
      </c>
      <c r="L167" s="1" t="n">
        <f aca="false">SQRT((K167/J167*100)^2-M167^2)</f>
        <v>1.49018445052376</v>
      </c>
      <c r="M167" s="0" t="n">
        <v>3.1</v>
      </c>
      <c r="N167" s="0" t="n">
        <f aca="false">0.1*180/3.14/C167</f>
        <v>0.191082802547771</v>
      </c>
      <c r="O167" s="0" t="n">
        <f aca="false">(A167-B167)/A167</f>
        <v>0.572597137014315</v>
      </c>
      <c r="P167" s="0" t="n">
        <f aca="false">1+(1-O167)^2+2*0.938*0.938*O167*O167*I167*I167/D167</f>
        <v>1.24013232192097</v>
      </c>
      <c r="Q167" s="0" t="n">
        <f aca="false">PI()*O167/I167/B167</f>
        <v>6.59541681464636</v>
      </c>
      <c r="R167" s="1" t="n">
        <f aca="false">Q167*I167*D167*D167/2/PI()*137*137/P167/389380*J167/2</f>
        <v>0.255582975211278</v>
      </c>
    </row>
    <row r="168" customFormat="false" ht="15" hidden="false" customHeight="false" outlineLevel="0" collapsed="false">
      <c r="A168" s="0" t="n">
        <v>2.445</v>
      </c>
      <c r="B168" s="0" t="n">
        <v>1.055</v>
      </c>
      <c r="C168" s="0" t="n">
        <v>30</v>
      </c>
      <c r="D168" s="0" t="n">
        <v>0.691</v>
      </c>
      <c r="E168" s="0" t="n">
        <v>2.797</v>
      </c>
      <c r="F168" s="0" t="n">
        <v>1.39</v>
      </c>
      <c r="G168" s="0" t="n">
        <v>0.647</v>
      </c>
      <c r="H168" s="1" t="n">
        <v>0.0006685</v>
      </c>
      <c r="I168" s="0" t="n">
        <v>0.265</v>
      </c>
      <c r="J168" s="1" t="n">
        <v>101.5</v>
      </c>
      <c r="K168" s="1" t="n">
        <v>3.491</v>
      </c>
      <c r="L168" s="1" t="n">
        <f aca="false">SQRT((K168/J168*100)^2-M168^2)</f>
        <v>1.48980983832311</v>
      </c>
      <c r="M168" s="0" t="n">
        <v>3.1</v>
      </c>
      <c r="N168" s="0" t="n">
        <f aca="false">0.1*180/3.14/C168</f>
        <v>0.191082802547771</v>
      </c>
      <c r="O168" s="0" t="n">
        <f aca="false">(A168-B168)/A168</f>
        <v>0.568507157464213</v>
      </c>
      <c r="P168" s="0" t="n">
        <f aca="false">1+(1-O168)^2+2*0.938*0.938*O168*O168*I168*I168/D168</f>
        <v>1.24398519585279</v>
      </c>
      <c r="Q168" s="0" t="n">
        <f aca="false">PI()*O168/I168/B168</f>
        <v>6.38833196602982</v>
      </c>
      <c r="R168" s="1" t="n">
        <f aca="false">Q168*I168*D168*D168/2/PI()*137*137/P168/389380*J168/2</f>
        <v>0.252986824809548</v>
      </c>
    </row>
    <row r="169" customFormat="false" ht="15" hidden="false" customHeight="false" outlineLevel="0" collapsed="false">
      <c r="A169" s="0" t="n">
        <v>2.445</v>
      </c>
      <c r="B169" s="0" t="n">
        <v>1.065</v>
      </c>
      <c r="C169" s="0" t="n">
        <v>30</v>
      </c>
      <c r="D169" s="0" t="n">
        <v>0.698</v>
      </c>
      <c r="E169" s="0" t="n">
        <v>2.771</v>
      </c>
      <c r="F169" s="0" t="n">
        <v>1.38</v>
      </c>
      <c r="G169" s="0" t="n">
        <v>0.651</v>
      </c>
      <c r="H169" s="1" t="n">
        <v>0.000667</v>
      </c>
      <c r="I169" s="0" t="n">
        <v>0.269</v>
      </c>
      <c r="J169" s="1" t="n">
        <v>102.3</v>
      </c>
      <c r="K169" s="1" t="n">
        <v>3.515</v>
      </c>
      <c r="L169" s="1" t="n">
        <f aca="false">SQRT((K169/J169*100)^2-M169^2)</f>
        <v>1.48185961238492</v>
      </c>
      <c r="M169" s="0" t="n">
        <v>3.1</v>
      </c>
      <c r="N169" s="0" t="n">
        <f aca="false">0.1*180/3.14/C169</f>
        <v>0.191082802547771</v>
      </c>
      <c r="O169" s="0" t="n">
        <f aca="false">(A169-B169)/A169</f>
        <v>0.56441717791411</v>
      </c>
      <c r="P169" s="0" t="n">
        <f aca="false">1+(1-O169)^2+2*0.938*0.938*O169*O169*I169*I169/D169</f>
        <v>1.2478469952663</v>
      </c>
      <c r="Q169" s="0" t="n">
        <f aca="false">PI()*O169/I169/B169</f>
        <v>6.18939511560763</v>
      </c>
      <c r="R169" s="1" t="n">
        <f aca="false">Q169*I169*D169*D169/2/PI()*137*137/P169/389380*J169/2</f>
        <v>0.255084023575164</v>
      </c>
    </row>
    <row r="170" customFormat="false" ht="15" hidden="false" customHeight="false" outlineLevel="0" collapsed="false">
      <c r="A170" s="0" t="n">
        <v>2.445</v>
      </c>
      <c r="B170" s="0" t="n">
        <v>1.075</v>
      </c>
      <c r="C170" s="0" t="n">
        <v>30</v>
      </c>
      <c r="D170" s="0" t="n">
        <v>0.704</v>
      </c>
      <c r="E170" s="0" t="n">
        <v>2.746</v>
      </c>
      <c r="F170" s="0" t="n">
        <v>1.37</v>
      </c>
      <c r="G170" s="0" t="n">
        <v>0.655</v>
      </c>
      <c r="H170" s="1" t="n">
        <v>0.0006657</v>
      </c>
      <c r="I170" s="0" t="n">
        <v>0.274</v>
      </c>
      <c r="J170" s="1" t="n">
        <v>101.1</v>
      </c>
      <c r="K170" s="1" t="n">
        <v>3.468</v>
      </c>
      <c r="L170" s="1" t="n">
        <f aca="false">SQRT((K170/J170*100)^2-M170^2)</f>
        <v>1.46858166909438</v>
      </c>
      <c r="M170" s="0" t="n">
        <v>3.1</v>
      </c>
      <c r="N170" s="0" t="n">
        <f aca="false">0.1*180/3.14/C170</f>
        <v>0.191082802547771</v>
      </c>
      <c r="O170" s="0" t="n">
        <f aca="false">(A170-B170)/A170</f>
        <v>0.560327198364008</v>
      </c>
      <c r="P170" s="0" t="n">
        <f aca="false">1+(1-O170)^2+2*0.938*0.938*O170*O170*I170*I170/D170</f>
        <v>1.25223011148097</v>
      </c>
      <c r="Q170" s="0" t="n">
        <f aca="false">PI()*O170/I170/B170</f>
        <v>5.97630218973661</v>
      </c>
      <c r="R170" s="1" t="n">
        <f aca="false">Q170*I170*D170*D170/2/PI()*137*137/P170/389380*J170/2</f>
        <v>0.251335058857024</v>
      </c>
    </row>
    <row r="171" customFormat="false" ht="15" hidden="false" customHeight="false" outlineLevel="0" collapsed="false">
      <c r="A171" s="0" t="n">
        <v>2.445</v>
      </c>
      <c r="B171" s="0" t="n">
        <v>1.085</v>
      </c>
      <c r="C171" s="0" t="n">
        <v>30</v>
      </c>
      <c r="D171" s="0" t="n">
        <v>0.711</v>
      </c>
      <c r="E171" s="0" t="n">
        <v>2.721</v>
      </c>
      <c r="F171" s="0" t="n">
        <v>1.36</v>
      </c>
      <c r="G171" s="0" t="n">
        <v>0.659</v>
      </c>
      <c r="H171" s="1" t="n">
        <v>0.0006643</v>
      </c>
      <c r="I171" s="0" t="n">
        <v>0.278</v>
      </c>
      <c r="J171" s="1" t="n">
        <v>100.6</v>
      </c>
      <c r="K171" s="1" t="n">
        <v>3.455</v>
      </c>
      <c r="L171" s="1" t="n">
        <f aca="false">SQRT((K171/J171*100)^2-M171^2)</f>
        <v>1.47819473071354</v>
      </c>
      <c r="M171" s="0" t="n">
        <v>3.1</v>
      </c>
      <c r="N171" s="0" t="n">
        <f aca="false">0.1*180/3.14/C171</f>
        <v>0.191082802547771</v>
      </c>
      <c r="O171" s="0" t="n">
        <f aca="false">(A171-B171)/A171</f>
        <v>0.556237218813906</v>
      </c>
      <c r="P171" s="0" t="n">
        <f aca="false">1+(1-O171)^2+2*0.938*0.938*O171*O171*I171*I171/D171</f>
        <v>1.25610551396111</v>
      </c>
      <c r="Q171" s="0" t="n">
        <f aca="false">PI()*O171/I171/B171</f>
        <v>5.79342492550139</v>
      </c>
      <c r="R171" s="1" t="n">
        <f aca="false">Q171*I171*D171*D171/2/PI()*137*137/P171/389380*J171/2</f>
        <v>0.250120258617882</v>
      </c>
    </row>
    <row r="172" customFormat="false" ht="15" hidden="false" customHeight="false" outlineLevel="0" collapsed="false">
      <c r="A172" s="0" t="n">
        <v>2.445</v>
      </c>
      <c r="B172" s="0" t="n">
        <v>1.095</v>
      </c>
      <c r="C172" s="0" t="n">
        <v>30</v>
      </c>
      <c r="D172" s="0" t="n">
        <v>0.717</v>
      </c>
      <c r="E172" s="0" t="n">
        <v>2.695</v>
      </c>
      <c r="F172" s="0" t="n">
        <v>1.35</v>
      </c>
      <c r="G172" s="0" t="n">
        <v>0.663</v>
      </c>
      <c r="H172" s="1" t="n">
        <v>0.0006624</v>
      </c>
      <c r="I172" s="0" t="n">
        <v>0.283</v>
      </c>
      <c r="J172" s="1" t="n">
        <v>95.66</v>
      </c>
      <c r="K172" s="1" t="n">
        <v>3.285</v>
      </c>
      <c r="L172" s="1" t="n">
        <f aca="false">SQRT((K172/J172*100)^2-M172^2)</f>
        <v>1.47736643895328</v>
      </c>
      <c r="M172" s="0" t="n">
        <v>3.1</v>
      </c>
      <c r="N172" s="0" t="n">
        <f aca="false">0.1*180/3.14/C172</f>
        <v>0.191082802547771</v>
      </c>
      <c r="O172" s="0" t="n">
        <f aca="false">(A172-B172)/A172</f>
        <v>0.552147239263804</v>
      </c>
      <c r="P172" s="0" t="n">
        <f aca="false">1+(1-O172)^2+2*0.938*0.938*O172*O172*I172*I172/D172</f>
        <v>1.2604958748802</v>
      </c>
      <c r="Q172" s="0" t="n">
        <f aca="false">PI()*O172/I172/B172</f>
        <v>5.59763044539443</v>
      </c>
      <c r="R172" s="1" t="n">
        <f aca="false">Q172*I172*D172*D172/2/PI()*137*137/P172/389380*J172/2</f>
        <v>0.237069425465837</v>
      </c>
    </row>
    <row r="173" customFormat="false" ht="15" hidden="false" customHeight="false" outlineLevel="0" collapsed="false">
      <c r="A173" s="0" t="n">
        <v>2.445</v>
      </c>
      <c r="B173" s="0" t="n">
        <v>1.105</v>
      </c>
      <c r="C173" s="0" t="n">
        <v>30</v>
      </c>
      <c r="D173" s="0" t="n">
        <v>0.724</v>
      </c>
      <c r="E173" s="0" t="n">
        <v>2.67</v>
      </c>
      <c r="F173" s="0" t="n">
        <v>1.34</v>
      </c>
      <c r="G173" s="0" t="n">
        <v>0.667</v>
      </c>
      <c r="H173" s="1" t="n">
        <v>0.0006608</v>
      </c>
      <c r="I173" s="0" t="n">
        <v>0.288</v>
      </c>
      <c r="J173" s="1" t="n">
        <v>99.97</v>
      </c>
      <c r="K173" s="1" t="n">
        <v>3.434</v>
      </c>
      <c r="L173" s="1" t="n">
        <f aca="false">SQRT((K173/J173*100)^2-M173^2)</f>
        <v>1.47967381500457</v>
      </c>
      <c r="M173" s="0" t="n">
        <v>3.1</v>
      </c>
      <c r="N173" s="0" t="n">
        <f aca="false">0.1*180/3.14/C173</f>
        <v>0.191082802547771</v>
      </c>
      <c r="O173" s="0" t="n">
        <f aca="false">(A173-B173)/A173</f>
        <v>0.548057259713701</v>
      </c>
      <c r="P173" s="0" t="n">
        <f aca="false">1+(1-O173)^2+2*0.938*0.938*O173*O173*I173*I173/D173</f>
        <v>1.26480500167479</v>
      </c>
      <c r="Q173" s="0" t="n">
        <f aca="false">PI()*O173/I173/B173</f>
        <v>5.4102961942657</v>
      </c>
      <c r="R173" s="1" t="n">
        <f aca="false">Q173*I173*D173*D173/2/PI()*137*137/P173/389380*J173/2</f>
        <v>0.247624954782629</v>
      </c>
    </row>
    <row r="174" customFormat="false" ht="15" hidden="false" customHeight="false" outlineLevel="0" collapsed="false">
      <c r="A174" s="0" t="n">
        <v>2.445</v>
      </c>
      <c r="B174" s="0" t="n">
        <v>1.115</v>
      </c>
      <c r="C174" s="0" t="n">
        <v>30</v>
      </c>
      <c r="D174" s="0" t="n">
        <v>0.73</v>
      </c>
      <c r="E174" s="0" t="n">
        <v>2.645</v>
      </c>
      <c r="F174" s="0" t="n">
        <v>1.33</v>
      </c>
      <c r="G174" s="0" t="n">
        <v>0.67</v>
      </c>
      <c r="H174" s="1" t="n">
        <v>0.000659</v>
      </c>
      <c r="I174" s="0" t="n">
        <v>0.293</v>
      </c>
      <c r="J174" s="1" t="n">
        <v>98.09</v>
      </c>
      <c r="K174" s="1" t="n">
        <v>3.37</v>
      </c>
      <c r="L174" s="1" t="n">
        <f aca="false">SQRT((K174/J174*100)^2-M174^2)</f>
        <v>1.48104259902357</v>
      </c>
      <c r="M174" s="0" t="n">
        <v>3.1</v>
      </c>
      <c r="N174" s="0" t="n">
        <f aca="false">0.1*180/3.14/C174</f>
        <v>0.191082802547771</v>
      </c>
      <c r="O174" s="0" t="n">
        <f aca="false">(A174-B174)/A174</f>
        <v>0.543967280163599</v>
      </c>
      <c r="P174" s="0" t="n">
        <f aca="false">1+(1-O174)^2+2*0.938*0.938*O174*O174*I174*I174/D174</f>
        <v>1.26919997947909</v>
      </c>
      <c r="Q174" s="0" t="n">
        <f aca="false">PI()*O174/I174/B174</f>
        <v>5.23094510523633</v>
      </c>
      <c r="R174" s="1" t="n">
        <f aca="false">Q174*I174*D174*D174/2/PI()*137*137/P174/389380*J174/2</f>
        <v>0.242128443766302</v>
      </c>
    </row>
    <row r="175" customFormat="false" ht="15" hidden="false" customHeight="false" outlineLevel="0" collapsed="false">
      <c r="A175" s="0" t="n">
        <v>2.445</v>
      </c>
      <c r="B175" s="0" t="n">
        <v>1.125</v>
      </c>
      <c r="C175" s="0" t="n">
        <v>30</v>
      </c>
      <c r="D175" s="0" t="n">
        <v>0.737</v>
      </c>
      <c r="E175" s="0" t="n">
        <v>2.62</v>
      </c>
      <c r="F175" s="0" t="n">
        <v>1.32</v>
      </c>
      <c r="G175" s="0" t="n">
        <v>0.674</v>
      </c>
      <c r="H175" s="1" t="n">
        <v>0.0006571</v>
      </c>
      <c r="I175" s="0" t="n">
        <v>0.297</v>
      </c>
      <c r="J175" s="1" t="n">
        <v>92.17</v>
      </c>
      <c r="K175" s="1" t="n">
        <v>3.174</v>
      </c>
      <c r="L175" s="1" t="n">
        <f aca="false">SQRT((K175/J175*100)^2-M175^2)</f>
        <v>1.49954463827525</v>
      </c>
      <c r="M175" s="0" t="n">
        <v>3.1</v>
      </c>
      <c r="N175" s="0" t="n">
        <f aca="false">0.1*180/3.14/C175</f>
        <v>0.191082802547771</v>
      </c>
      <c r="O175" s="0" t="n">
        <f aca="false">(A175-B175)/A175</f>
        <v>0.539877300613497</v>
      </c>
      <c r="P175" s="0" t="n">
        <f aca="false">1+(1-O175)^2+2*0.938*0.938*O175*O175*I175*I175/D175</f>
        <v>1.27309916473725</v>
      </c>
      <c r="Q175" s="0" t="n">
        <f aca="false">PI()*O175/I175/B175</f>
        <v>5.07616778585036</v>
      </c>
      <c r="R175" s="1" t="n">
        <f aca="false">Q175*I175*D175*D175/2/PI()*137*137/P175/389380*J175/2</f>
        <v>0.227411476281783</v>
      </c>
    </row>
    <row r="176" customFormat="false" ht="15" hidden="false" customHeight="false" outlineLevel="0" collapsed="false">
      <c r="A176" s="0" t="n">
        <v>2.445</v>
      </c>
      <c r="B176" s="0" t="n">
        <v>1.135</v>
      </c>
      <c r="C176" s="0" t="n">
        <v>30</v>
      </c>
      <c r="D176" s="0" t="n">
        <v>0.743</v>
      </c>
      <c r="E176" s="0" t="n">
        <v>2.594</v>
      </c>
      <c r="F176" s="0" t="n">
        <v>1.31</v>
      </c>
      <c r="G176" s="0" t="n">
        <v>0.678</v>
      </c>
      <c r="H176" s="1" t="n">
        <v>0.0006547</v>
      </c>
      <c r="I176" s="0" t="n">
        <v>0.302</v>
      </c>
      <c r="J176" s="1" t="n">
        <v>94.09</v>
      </c>
      <c r="K176" s="1" t="n">
        <v>3.24</v>
      </c>
      <c r="L176" s="1" t="n">
        <f aca="false">SQRT((K176/J176*100)^2-M176^2)</f>
        <v>1.49925703855568</v>
      </c>
      <c r="M176" s="0" t="n">
        <v>3.1</v>
      </c>
      <c r="N176" s="0" t="n">
        <f aca="false">0.1*180/3.14/C176</f>
        <v>0.191082802547771</v>
      </c>
      <c r="O176" s="0" t="n">
        <f aca="false">(A176-B176)/A176</f>
        <v>0.535787321063395</v>
      </c>
      <c r="P176" s="0" t="n">
        <f aca="false">1+(1-O176)^2+2*0.938*0.938*O176*O176*I176*I176/D176</f>
        <v>1.27750110932174</v>
      </c>
      <c r="Q176" s="0" t="n">
        <f aca="false">PI()*O176/I176/B176</f>
        <v>4.91065586760602</v>
      </c>
      <c r="R176" s="1" t="n">
        <f aca="false">Q176*I176*D176*D176/2/PI()*137*137/P176/389380*J176/2</f>
        <v>0.231293742296</v>
      </c>
    </row>
    <row r="177" customFormat="false" ht="15" hidden="false" customHeight="false" outlineLevel="0" collapsed="false">
      <c r="A177" s="0" t="n">
        <v>2.445</v>
      </c>
      <c r="B177" s="0" t="n">
        <v>1.145</v>
      </c>
      <c r="C177" s="0" t="n">
        <v>30</v>
      </c>
      <c r="D177" s="0" t="n">
        <v>0.75</v>
      </c>
      <c r="E177" s="0" t="n">
        <v>2.569</v>
      </c>
      <c r="F177" s="0" t="n">
        <v>1.3</v>
      </c>
      <c r="G177" s="0" t="n">
        <v>0.682</v>
      </c>
      <c r="H177" s="1" t="n">
        <v>0.0006525</v>
      </c>
      <c r="I177" s="0" t="n">
        <v>0.307</v>
      </c>
      <c r="J177" s="1" t="n">
        <v>92.04</v>
      </c>
      <c r="K177" s="1" t="n">
        <v>3.178</v>
      </c>
      <c r="L177" s="1" t="n">
        <f aca="false">SQRT((K177/J177*100)^2-M177^2)</f>
        <v>1.52057540533195</v>
      </c>
      <c r="M177" s="0" t="n">
        <v>3.1</v>
      </c>
      <c r="N177" s="0" t="n">
        <f aca="false">0.1*180/3.14/C177</f>
        <v>0.191082802547771</v>
      </c>
      <c r="O177" s="0" t="n">
        <f aca="false">(A177-B177)/A177</f>
        <v>0.531697341513292</v>
      </c>
      <c r="P177" s="0" t="n">
        <f aca="false">1+(1-O177)^2+2*0.938*0.938*O177*O177*I177*I177/D177</f>
        <v>1.28182179008112</v>
      </c>
      <c r="Q177" s="0" t="n">
        <f aca="false">PI()*O177/I177/B177</f>
        <v>4.75193508678544</v>
      </c>
      <c r="R177" s="1" t="n">
        <f aca="false">Q177*I177*D177*D177/2/PI()*137*137/P177/389380*J177/2</f>
        <v>0.226015378913054</v>
      </c>
    </row>
    <row r="178" customFormat="false" ht="15" hidden="false" customHeight="false" outlineLevel="0" collapsed="false">
      <c r="A178" s="0" t="n">
        <v>2.445</v>
      </c>
      <c r="B178" s="0" t="n">
        <v>1.155</v>
      </c>
      <c r="C178" s="0" t="n">
        <v>30</v>
      </c>
      <c r="D178" s="0" t="n">
        <v>0.756</v>
      </c>
      <c r="E178" s="0" t="n">
        <v>2.544</v>
      </c>
      <c r="F178" s="0" t="n">
        <v>1.29</v>
      </c>
      <c r="G178" s="0" t="n">
        <v>0.685</v>
      </c>
      <c r="H178" s="1" t="n">
        <v>0.0006503</v>
      </c>
      <c r="I178" s="0" t="n">
        <v>0.312</v>
      </c>
      <c r="J178" s="1" t="n">
        <v>90.08</v>
      </c>
      <c r="K178" s="1" t="n">
        <v>3.116</v>
      </c>
      <c r="L178" s="1" t="n">
        <f aca="false">SQRT((K178/J178*100)^2-M178^2)</f>
        <v>1.5348292753609</v>
      </c>
      <c r="M178" s="0" t="n">
        <v>3.1</v>
      </c>
      <c r="N178" s="0" t="n">
        <f aca="false">0.1*180/3.14/C178</f>
        <v>0.191082802547771</v>
      </c>
      <c r="O178" s="0" t="n">
        <f aca="false">(A178-B178)/A178</f>
        <v>0.52760736196319</v>
      </c>
      <c r="P178" s="0" t="n">
        <f aca="false">1+(1-O178)^2+2*0.938*0.938*O178*O178*I178*I178/D178</f>
        <v>1.28622798897281</v>
      </c>
      <c r="Q178" s="0" t="n">
        <f aca="false">PI()*O178/I178/B178</f>
        <v>4.59964316884074</v>
      </c>
      <c r="R178" s="1" t="n">
        <f aca="false">Q178*I178*D178*D178/2/PI()*137*137/P178/389380*J178/2</f>
        <v>0.220338494393437</v>
      </c>
    </row>
    <row r="179" customFormat="false" ht="15" hidden="false" customHeight="false" outlineLevel="0" collapsed="false">
      <c r="A179" s="0" t="n">
        <v>2.445</v>
      </c>
      <c r="B179" s="0" t="n">
        <v>1.165</v>
      </c>
      <c r="C179" s="0" t="n">
        <v>30</v>
      </c>
      <c r="D179" s="0" t="n">
        <v>0.763</v>
      </c>
      <c r="E179" s="0" t="n">
        <v>2.518</v>
      </c>
      <c r="F179" s="0" t="n">
        <v>1.28</v>
      </c>
      <c r="G179" s="0" t="n">
        <v>0.689</v>
      </c>
      <c r="H179" s="1" t="n">
        <v>0.0006474</v>
      </c>
      <c r="I179" s="0" t="n">
        <v>0.318</v>
      </c>
      <c r="J179" s="1" t="n">
        <v>92.58</v>
      </c>
      <c r="K179" s="1" t="n">
        <v>3.206</v>
      </c>
      <c r="L179" s="1" t="n">
        <f aca="false">SQRT((K179/J179*100)^2-M179^2)</f>
        <v>1.54338244145173</v>
      </c>
      <c r="M179" s="0" t="n">
        <v>3.1</v>
      </c>
      <c r="N179" s="0" t="n">
        <f aca="false">0.1*180/3.14/C179</f>
        <v>0.191082802547771</v>
      </c>
      <c r="O179" s="0" t="n">
        <f aca="false">(A179-B179)/A179</f>
        <v>0.523517382413088</v>
      </c>
      <c r="P179" s="0" t="n">
        <f aca="false">1+(1-O179)^2+2*0.938*0.938*O179*O179*I179*I179/D179</f>
        <v>1.29095433382754</v>
      </c>
      <c r="Q179" s="0" t="n">
        <f aca="false">PI()*O179/I179/B179</f>
        <v>4.43943737040925</v>
      </c>
      <c r="R179" s="1" t="n">
        <f aca="false">Q179*I179*D179*D179/2/PI()*137*137/P179/389380*J179/2</f>
        <v>0.226083077132128</v>
      </c>
    </row>
    <row r="180" customFormat="false" ht="15" hidden="false" customHeight="false" outlineLevel="0" collapsed="false">
      <c r="A180" s="0" t="n">
        <v>2.445</v>
      </c>
      <c r="B180" s="0" t="n">
        <v>1.175</v>
      </c>
      <c r="C180" s="0" t="n">
        <v>30</v>
      </c>
      <c r="D180" s="0" t="n">
        <v>0.769</v>
      </c>
      <c r="E180" s="0" t="n">
        <v>2.493</v>
      </c>
      <c r="F180" s="0" t="n">
        <v>1.27</v>
      </c>
      <c r="G180" s="0" t="n">
        <v>0.692</v>
      </c>
      <c r="H180" s="1" t="n">
        <v>0.0006448</v>
      </c>
      <c r="I180" s="0" t="n">
        <v>0.323</v>
      </c>
      <c r="J180" s="1" t="n">
        <v>94.83</v>
      </c>
      <c r="K180" s="1" t="n">
        <v>3.362</v>
      </c>
      <c r="L180" s="1" t="n">
        <f aca="false">SQRT((K180/J180*100)^2-M180^2)</f>
        <v>1.72020125202992</v>
      </c>
      <c r="M180" s="0" t="n">
        <v>3.1</v>
      </c>
      <c r="N180" s="0" t="n">
        <f aca="false">0.1*180/3.14/C180</f>
        <v>0.191082802547771</v>
      </c>
      <c r="O180" s="0" t="n">
        <f aca="false">(A180-B180)/A180</f>
        <v>0.519427402862986</v>
      </c>
      <c r="P180" s="0" t="n">
        <f aca="false">1+(1-O180)^2+2*0.938*0.938*O180*O180*I180*I180/D180</f>
        <v>1.29536162186114</v>
      </c>
      <c r="Q180" s="0" t="n">
        <f aca="false">PI()*O180/I180/B180</f>
        <v>4.29966224335045</v>
      </c>
      <c r="R180" s="1" t="n">
        <f aca="false">Q180*I180*D180*D180/2/PI()*137*137/P180/389380*J180/2</f>
        <v>0.23062261770924</v>
      </c>
    </row>
    <row r="181" customFormat="false" ht="15" hidden="false" customHeight="false" outlineLevel="0" collapsed="false">
      <c r="A181" s="0" t="n">
        <v>2.445</v>
      </c>
      <c r="B181" s="0" t="n">
        <v>1.185</v>
      </c>
      <c r="C181" s="0" t="n">
        <v>30</v>
      </c>
      <c r="D181" s="0" t="n">
        <v>0.776</v>
      </c>
      <c r="E181" s="0" t="n">
        <v>2.468</v>
      </c>
      <c r="F181" s="0" t="n">
        <v>1.26</v>
      </c>
      <c r="G181" s="0" t="n">
        <v>0.696</v>
      </c>
      <c r="H181" s="1" t="n">
        <v>0.0006421</v>
      </c>
      <c r="I181" s="0" t="n">
        <v>0.328</v>
      </c>
      <c r="J181" s="1" t="n">
        <v>94.81</v>
      </c>
      <c r="K181" s="1" t="n">
        <v>3.576</v>
      </c>
      <c r="L181" s="1" t="n">
        <f aca="false">SQRT((K181/J181*100)^2-M181^2)</f>
        <v>2.14851774391002</v>
      </c>
      <c r="M181" s="0" t="n">
        <v>3.1</v>
      </c>
      <c r="N181" s="0" t="n">
        <f aca="false">0.1*180/3.14/C181</f>
        <v>0.191082802547771</v>
      </c>
      <c r="O181" s="0" t="n">
        <f aca="false">(A181-B181)/A181</f>
        <v>0.515337423312883</v>
      </c>
      <c r="P181" s="0" t="n">
        <f aca="false">1+(1-O181)^2+2*0.938*0.938*O181*O181*I181*I181/D181</f>
        <v>1.29968736896482</v>
      </c>
      <c r="Q181" s="0" t="n">
        <f aca="false">PI()*O181/I181/B181</f>
        <v>4.16532948234961</v>
      </c>
      <c r="R181" s="1" t="n">
        <f aca="false">Q181*I181*D181*D181/2/PI()*137*137/P181/389380*J181/2</f>
        <v>0.230207529584099</v>
      </c>
    </row>
    <row r="182" customFormat="false" ht="15" hidden="false" customHeight="false" outlineLevel="0" collapsed="false">
      <c r="A182" s="0" t="n">
        <v>2.445</v>
      </c>
      <c r="B182" s="0" t="n">
        <v>1.195</v>
      </c>
      <c r="C182" s="0" t="n">
        <v>30</v>
      </c>
      <c r="D182" s="0" t="n">
        <v>0.783</v>
      </c>
      <c r="E182" s="0" t="n">
        <v>2.442</v>
      </c>
      <c r="F182" s="0" t="n">
        <v>1.25</v>
      </c>
      <c r="G182" s="0" t="n">
        <v>0.699</v>
      </c>
      <c r="H182" s="1" t="n">
        <v>0.0006388</v>
      </c>
      <c r="I182" s="0" t="n">
        <v>0.334</v>
      </c>
      <c r="J182" s="1" t="n">
        <v>91.27</v>
      </c>
      <c r="K182" s="1" t="n">
        <v>3.277</v>
      </c>
      <c r="L182" s="1" t="n">
        <f aca="false">SQRT((K182/J182*100)^2-M182^2)</f>
        <v>1.81143643935047</v>
      </c>
      <c r="M182" s="0" t="n">
        <v>3.1</v>
      </c>
      <c r="N182" s="0" t="n">
        <f aca="false">0.1*180/3.14/C182</f>
        <v>0.191082802547771</v>
      </c>
      <c r="O182" s="0" t="n">
        <f aca="false">(A182-B182)/A182</f>
        <v>0.511247443762781</v>
      </c>
      <c r="P182" s="0" t="n">
        <f aca="false">1+(1-O182)^2+2*0.938*0.938*O182*O182*I182*I182/D182</f>
        <v>1.30440739772422</v>
      </c>
      <c r="Q182" s="0" t="n">
        <f aca="false">PI()*O182/I182/B182</f>
        <v>4.02408040861803</v>
      </c>
      <c r="R182" s="1" t="n">
        <f aca="false">Q182*I182*D182*D182/2/PI()*137*137/P182/389380*J182/2</f>
        <v>0.221161266318727</v>
      </c>
    </row>
    <row r="183" customFormat="false" ht="15" hidden="false" customHeight="false" outlineLevel="0" collapsed="false">
      <c r="A183" s="0" t="n">
        <v>2.445</v>
      </c>
      <c r="B183" s="0" t="n">
        <v>1.205</v>
      </c>
      <c r="C183" s="0" t="n">
        <v>30</v>
      </c>
      <c r="D183" s="0" t="n">
        <v>0.789</v>
      </c>
      <c r="E183" s="0" t="n">
        <v>2.417</v>
      </c>
      <c r="F183" s="0" t="n">
        <v>1.24</v>
      </c>
      <c r="G183" s="0" t="n">
        <v>0.703</v>
      </c>
      <c r="H183" s="1" t="n">
        <v>0.0006358</v>
      </c>
      <c r="I183" s="0" t="n">
        <v>0.339</v>
      </c>
      <c r="J183" s="1" t="n">
        <v>94.94</v>
      </c>
      <c r="K183" s="1" t="n">
        <v>3.309</v>
      </c>
      <c r="L183" s="1" t="n">
        <f aca="false">SQRT((K183/J183*100)^2-M183^2)</f>
        <v>1.59302497572597</v>
      </c>
      <c r="M183" s="0" t="n">
        <v>3.1</v>
      </c>
      <c r="N183" s="0" t="n">
        <f aca="false">0.1*180/3.14/C183</f>
        <v>0.191082802547771</v>
      </c>
      <c r="O183" s="0" t="n">
        <f aca="false">(A183-B183)/A183</f>
        <v>0.507157464212679</v>
      </c>
      <c r="P183" s="0" t="n">
        <f aca="false">1+(1-O183)^2+2*0.938*0.938*O183*O183*I183*I183/D183</f>
        <v>1.30881778911265</v>
      </c>
      <c r="Q183" s="0" t="n">
        <f aca="false">PI()*O183/I183/B183</f>
        <v>3.9003712745169</v>
      </c>
      <c r="R183" s="1" t="n">
        <f aca="false">Q183*I183*D183*D183/2/PI()*137*137/P183/389380*J183/2</f>
        <v>0.229027336062919</v>
      </c>
    </row>
    <row r="184" customFormat="false" ht="15" hidden="false" customHeight="false" outlineLevel="0" collapsed="false">
      <c r="A184" s="0" t="n">
        <v>2.445</v>
      </c>
      <c r="B184" s="0" t="n">
        <v>1.215</v>
      </c>
      <c r="C184" s="0" t="n">
        <v>30</v>
      </c>
      <c r="D184" s="0" t="n">
        <v>0.796</v>
      </c>
      <c r="E184" s="0" t="n">
        <v>2.392</v>
      </c>
      <c r="F184" s="0" t="n">
        <v>1.23</v>
      </c>
      <c r="G184" s="0" t="n">
        <v>0.706</v>
      </c>
      <c r="H184" s="1" t="n">
        <v>0.0006325</v>
      </c>
      <c r="I184" s="0" t="n">
        <v>0.345</v>
      </c>
      <c r="J184" s="1" t="n">
        <v>95.7</v>
      </c>
      <c r="K184" s="1" t="n">
        <v>3.331</v>
      </c>
      <c r="L184" s="1" t="n">
        <f aca="false">SQRT((K184/J184*100)^2-M184^2)</f>
        <v>1.58273655189038</v>
      </c>
      <c r="M184" s="0" t="n">
        <v>3.1</v>
      </c>
      <c r="N184" s="0" t="n">
        <f aca="false">0.1*180/3.14/C184</f>
        <v>0.191082802547771</v>
      </c>
      <c r="O184" s="0" t="n">
        <f aca="false">(A184-B184)/A184</f>
        <v>0.503067484662577</v>
      </c>
      <c r="P184" s="0" t="n">
        <f aca="false">1+(1-O184)^2+2*0.938*0.938*O184*O184*I184*I184/D184</f>
        <v>1.31353258042257</v>
      </c>
      <c r="Q184" s="0" t="n">
        <f aca="false">PI()*O184/I184/B184</f>
        <v>3.77034201485262</v>
      </c>
      <c r="R184" s="1" t="n">
        <f aca="false">Q184*I184*D184*D184/2/PI()*137*137/P184/389380*J184/2</f>
        <v>0.230332221429025</v>
      </c>
    </row>
    <row r="185" customFormat="false" ht="15" hidden="false" customHeight="false" outlineLevel="0" collapsed="false">
      <c r="A185" s="0" t="n">
        <v>2.445</v>
      </c>
      <c r="B185" s="0" t="n">
        <v>1.225</v>
      </c>
      <c r="C185" s="0" t="n">
        <v>30</v>
      </c>
      <c r="D185" s="0" t="n">
        <v>0.802</v>
      </c>
      <c r="E185" s="0" t="n">
        <v>2.366</v>
      </c>
      <c r="F185" s="0" t="n">
        <v>1.22</v>
      </c>
      <c r="G185" s="0" t="n">
        <v>0.709</v>
      </c>
      <c r="H185" s="1" t="n">
        <v>0.0006287</v>
      </c>
      <c r="I185" s="0" t="n">
        <v>0.35</v>
      </c>
      <c r="J185" s="1" t="n">
        <v>95.41</v>
      </c>
      <c r="K185" s="1" t="n">
        <v>3.324</v>
      </c>
      <c r="L185" s="1" t="n">
        <f aca="false">SQRT((K185/J185*100)^2-M185^2)</f>
        <v>1.58985521864477</v>
      </c>
      <c r="M185" s="0" t="n">
        <v>3.1</v>
      </c>
      <c r="N185" s="0" t="n">
        <f aca="false">0.1*180/3.14/C185</f>
        <v>0.191082802547771</v>
      </c>
      <c r="O185" s="0" t="n">
        <f aca="false">(A185-B185)/A185</f>
        <v>0.498977505112474</v>
      </c>
      <c r="P185" s="0" t="n">
        <f aca="false">1+(1-O185)^2+2*0.938*0.938*O185*O185*I185*I185/D185</f>
        <v>1.31794406351417</v>
      </c>
      <c r="Q185" s="0" t="n">
        <f aca="false">PI()*O185/I185/B185</f>
        <v>3.65617274488143</v>
      </c>
      <c r="R185" s="1" t="n">
        <f aca="false">Q185*I185*D185*D185/2/PI()*137*137/P185/389380*J185/2</f>
        <v>0.228558846155886</v>
      </c>
    </row>
    <row r="186" customFormat="false" ht="15" hidden="false" customHeight="false" outlineLevel="0" collapsed="false">
      <c r="A186" s="0" t="n">
        <v>2.445</v>
      </c>
      <c r="B186" s="0" t="n">
        <v>1.235</v>
      </c>
      <c r="C186" s="0" t="n">
        <v>30</v>
      </c>
      <c r="D186" s="0" t="n">
        <v>0.809</v>
      </c>
      <c r="E186" s="0" t="n">
        <v>2.341</v>
      </c>
      <c r="F186" s="0" t="n">
        <v>1.21</v>
      </c>
      <c r="G186" s="0" t="n">
        <v>0.712</v>
      </c>
      <c r="H186" s="1" t="n">
        <v>0.0006252</v>
      </c>
      <c r="I186" s="0" t="n">
        <v>0.356</v>
      </c>
      <c r="J186" s="1" t="n">
        <v>94.18</v>
      </c>
      <c r="K186" s="1" t="n">
        <v>3.28</v>
      </c>
      <c r="L186" s="1" t="n">
        <f aca="false">SQRT((K186/J186*100)^2-M186^2)</f>
        <v>1.58718258389072</v>
      </c>
      <c r="M186" s="0" t="n">
        <v>3.1</v>
      </c>
      <c r="N186" s="0" t="n">
        <f aca="false">0.1*180/3.14/C186</f>
        <v>0.191082802547771</v>
      </c>
      <c r="O186" s="0" t="n">
        <f aca="false">(A186-B186)/A186</f>
        <v>0.494887525562372</v>
      </c>
      <c r="P186" s="0" t="n">
        <f aca="false">1+(1-O186)^2+2*0.938*0.938*O186*O186*I186*I186/D186</f>
        <v>1.32265359449494</v>
      </c>
      <c r="Q186" s="0" t="n">
        <f aca="false">PI()*O186/I186/B186</f>
        <v>3.53622120424869</v>
      </c>
      <c r="R186" s="1" t="n">
        <f aca="false">Q186*I186*D186*D186/2/PI()*137*137/P186/389380*J186/2</f>
        <v>0.225038417043299</v>
      </c>
    </row>
    <row r="187" customFormat="false" ht="15" hidden="false" customHeight="false" outlineLevel="0" collapsed="false">
      <c r="A187" s="0" t="n">
        <v>2.445</v>
      </c>
      <c r="B187" s="0" t="n">
        <v>1.245</v>
      </c>
      <c r="C187" s="0" t="n">
        <v>30</v>
      </c>
      <c r="D187" s="0" t="n">
        <v>0.815</v>
      </c>
      <c r="E187" s="0" t="n">
        <v>2.316</v>
      </c>
      <c r="F187" s="0" t="n">
        <v>1.2</v>
      </c>
      <c r="G187" s="0" t="n">
        <v>0.716</v>
      </c>
      <c r="H187" s="1" t="n">
        <v>0.0006215</v>
      </c>
      <c r="I187" s="0" t="n">
        <v>0.362</v>
      </c>
      <c r="J187" s="1" t="n">
        <v>95.18</v>
      </c>
      <c r="K187" s="1" t="n">
        <v>3.317</v>
      </c>
      <c r="L187" s="1" t="n">
        <f aca="false">SQRT((K187/J187*100)^2-M187^2)</f>
        <v>1.59218609852702</v>
      </c>
      <c r="M187" s="0" t="n">
        <v>3.1</v>
      </c>
      <c r="N187" s="0" t="n">
        <f aca="false">0.1*180/3.14/C187</f>
        <v>0.191082802547771</v>
      </c>
      <c r="O187" s="0" t="n">
        <f aca="false">(A187-B187)/A187</f>
        <v>0.49079754601227</v>
      </c>
      <c r="P187" s="0" t="n">
        <f aca="false">1+(1-O187)^2+2*0.938*0.938*O187*O187*I187*I187/D187</f>
        <v>1.32744249189993</v>
      </c>
      <c r="Q187" s="0" t="n">
        <f aca="false">PI()*O187/I187/B187</f>
        <v>3.42116746533548</v>
      </c>
      <c r="R187" s="1" t="n">
        <f aca="false">Q187*I187*D187*D187/2/PI()*137*137/P187/389380*J187/2</f>
        <v>0.226248514215137</v>
      </c>
    </row>
    <row r="188" customFormat="false" ht="15" hidden="false" customHeight="false" outlineLevel="0" collapsed="false">
      <c r="A188" s="0" t="n">
        <v>2.445</v>
      </c>
      <c r="B188" s="0" t="n">
        <v>1.255</v>
      </c>
      <c r="C188" s="0" t="n">
        <v>30</v>
      </c>
      <c r="D188" s="0" t="n">
        <v>0.822</v>
      </c>
      <c r="E188" s="0" t="n">
        <v>2.291</v>
      </c>
      <c r="F188" s="0" t="n">
        <v>1.19</v>
      </c>
      <c r="G188" s="0" t="n">
        <v>0.719</v>
      </c>
      <c r="H188" s="1" t="n">
        <v>0.0006176</v>
      </c>
      <c r="I188" s="0" t="n">
        <v>0.368</v>
      </c>
      <c r="J188" s="1" t="n">
        <v>97.36</v>
      </c>
      <c r="K188" s="1" t="n">
        <v>3.389</v>
      </c>
      <c r="L188" s="1" t="n">
        <f aca="false">SQRT((K188/J188*100)^2-M188^2)</f>
        <v>1.58323545045586</v>
      </c>
      <c r="M188" s="0" t="n">
        <v>3.1</v>
      </c>
      <c r="N188" s="0" t="n">
        <f aca="false">0.1*180/3.14/C188</f>
        <v>0.191082802547771</v>
      </c>
      <c r="O188" s="0" t="n">
        <f aca="false">(A188-B188)/A188</f>
        <v>0.486707566462168</v>
      </c>
      <c r="P188" s="0" t="n">
        <f aca="false">1+(1-O188)^2+2*0.938*0.938*O188*O188*I188*I188/D188</f>
        <v>1.33214365110167</v>
      </c>
      <c r="Q188" s="0" t="n">
        <f aca="false">PI()*O188/I188/B188</f>
        <v>3.31075029283759</v>
      </c>
      <c r="R188" s="1" t="n">
        <f aca="false">Q188*I188*D188*D188/2/PI()*137*137/P188/389380*J188/2</f>
        <v>0.230783638086976</v>
      </c>
    </row>
    <row r="189" customFormat="false" ht="15" hidden="false" customHeight="false" outlineLevel="0" collapsed="false">
      <c r="A189" s="0" t="n">
        <v>2.445</v>
      </c>
      <c r="B189" s="0" t="n">
        <v>1.265</v>
      </c>
      <c r="C189" s="0" t="n">
        <v>30</v>
      </c>
      <c r="D189" s="0" t="n">
        <v>0.828</v>
      </c>
      <c r="E189" s="0" t="n">
        <v>2.265</v>
      </c>
      <c r="F189" s="0" t="n">
        <v>1.18</v>
      </c>
      <c r="G189" s="0" t="n">
        <v>0.722</v>
      </c>
      <c r="H189" s="1" t="n">
        <v>0.0006131</v>
      </c>
      <c r="I189" s="0" t="n">
        <v>0.374</v>
      </c>
      <c r="J189" s="1" t="n">
        <v>94.54</v>
      </c>
      <c r="K189" s="1" t="n">
        <v>3.293</v>
      </c>
      <c r="L189" s="1" t="n">
        <f aca="false">SQRT((K189/J189*100)^2-M189^2)</f>
        <v>1.58825530335368</v>
      </c>
      <c r="M189" s="0" t="n">
        <v>3.1</v>
      </c>
      <c r="N189" s="0" t="n">
        <f aca="false">0.1*180/3.14/C189</f>
        <v>0.191082802547771</v>
      </c>
      <c r="O189" s="0" t="n">
        <f aca="false">(A189-B189)/A189</f>
        <v>0.482617586912065</v>
      </c>
      <c r="P189" s="0" t="n">
        <f aca="false">1+(1-O189)^2+2*0.938*0.938*O189*O189*I189*I189/D189</f>
        <v>1.33692420560778</v>
      </c>
      <c r="Q189" s="0" t="n">
        <f aca="false">PI()*O189/I189/B189</f>
        <v>3.20472588940453</v>
      </c>
      <c r="R189" s="1" t="n">
        <f aca="false">Q189*I189*D189*D189/2/PI()*137*137/P189/389380*J189/2</f>
        <v>0.222889497761226</v>
      </c>
    </row>
    <row r="190" customFormat="false" ht="15" hidden="false" customHeight="false" outlineLevel="0" collapsed="false">
      <c r="A190" s="0" t="n">
        <v>2.445</v>
      </c>
      <c r="B190" s="0" t="n">
        <v>1.275</v>
      </c>
      <c r="C190" s="0" t="n">
        <v>30</v>
      </c>
      <c r="D190" s="0" t="n">
        <v>0.835</v>
      </c>
      <c r="E190" s="0" t="n">
        <v>2.24</v>
      </c>
      <c r="F190" s="0" t="n">
        <v>1.17</v>
      </c>
      <c r="G190" s="0" t="n">
        <v>0.725</v>
      </c>
      <c r="H190" s="1" t="n">
        <v>0.0006088</v>
      </c>
      <c r="I190" s="0" t="n">
        <v>0.38</v>
      </c>
      <c r="J190" s="1" t="n">
        <v>92.25</v>
      </c>
      <c r="K190" s="1" t="n">
        <v>3.216</v>
      </c>
      <c r="L190" s="1" t="n">
        <f aca="false">SQRT((K190/J190*100)^2-M190^2)</f>
        <v>1.59481756209975</v>
      </c>
      <c r="M190" s="0" t="n">
        <v>3.1</v>
      </c>
      <c r="N190" s="0" t="n">
        <f aca="false">0.1*180/3.14/C190</f>
        <v>0.191082802547771</v>
      </c>
      <c r="O190" s="0" t="n">
        <f aca="false">(A190-B190)/A190</f>
        <v>0.478527607361963</v>
      </c>
      <c r="P190" s="0" t="n">
        <f aca="false">1+(1-O190)^2+2*0.938*0.938*O190*O190*I190*I190/D190</f>
        <v>1.34161702541388</v>
      </c>
      <c r="Q190" s="0" t="n">
        <f aca="false">PI()*O190/I190/B190</f>
        <v>3.10286649293755</v>
      </c>
      <c r="R190" s="1" t="n">
        <f aca="false">Q190*I190*D190*D190/2/PI()*137*137/P190/389380*J190/2</f>
        <v>0.216827858535393</v>
      </c>
    </row>
    <row r="191" customFormat="false" ht="15" hidden="false" customHeight="false" outlineLevel="0" collapsed="false">
      <c r="A191" s="0" t="n">
        <v>2.445</v>
      </c>
      <c r="B191" s="0" t="n">
        <v>1.285</v>
      </c>
      <c r="C191" s="0" t="n">
        <v>30</v>
      </c>
      <c r="D191" s="0" t="n">
        <v>0.842</v>
      </c>
      <c r="E191" s="0" t="n">
        <v>2.215</v>
      </c>
      <c r="F191" s="0" t="n">
        <v>1.16</v>
      </c>
      <c r="G191" s="0" t="n">
        <v>0.728</v>
      </c>
      <c r="H191" s="1" t="n">
        <v>0.0006043</v>
      </c>
      <c r="I191" s="0" t="n">
        <v>0.387</v>
      </c>
      <c r="J191" s="1" t="n">
        <v>92.06</v>
      </c>
      <c r="K191" s="1" t="n">
        <v>3.209</v>
      </c>
      <c r="L191" s="1" t="n">
        <f aca="false">SQRT((K191/J191*100)^2-M191^2)</f>
        <v>1.59392394358999</v>
      </c>
      <c r="M191" s="0" t="n">
        <v>3.1</v>
      </c>
      <c r="N191" s="0" t="n">
        <f aca="false">0.1*180/3.14/C191</f>
        <v>0.191082802547771</v>
      </c>
      <c r="O191" s="0" t="n">
        <f aca="false">(A191-B191)/A191</f>
        <v>0.474437627811861</v>
      </c>
      <c r="P191" s="0" t="n">
        <f aca="false">1+(1-O191)^2+2*0.938*0.938*O191*O191*I191*I191/D191</f>
        <v>1.34666950003757</v>
      </c>
      <c r="Q191" s="0" t="n">
        <f aca="false">PI()*O191/I191/B191</f>
        <v>2.99719435369411</v>
      </c>
      <c r="R191" s="1" t="n">
        <f aca="false">Q191*I191*D191*D191/2/PI()*137*137/P191/389380*J191/2</f>
        <v>0.215634193942016</v>
      </c>
    </row>
    <row r="192" customFormat="false" ht="15" hidden="false" customHeight="false" outlineLevel="0" collapsed="false">
      <c r="A192" s="0" t="n">
        <v>2.445</v>
      </c>
      <c r="B192" s="0" t="n">
        <v>1.295</v>
      </c>
      <c r="C192" s="0" t="n">
        <v>30</v>
      </c>
      <c r="D192" s="0" t="n">
        <v>0.848</v>
      </c>
      <c r="E192" s="0" t="n">
        <v>2.189</v>
      </c>
      <c r="F192" s="0" t="n">
        <v>1.15</v>
      </c>
      <c r="G192" s="0" t="n">
        <v>0.731</v>
      </c>
      <c r="H192" s="1" t="n">
        <v>0.0005992</v>
      </c>
      <c r="I192" s="0" t="n">
        <v>0.393</v>
      </c>
      <c r="J192" s="1" t="n">
        <v>86.89</v>
      </c>
      <c r="K192" s="1" t="n">
        <v>3.042</v>
      </c>
      <c r="L192" s="1" t="n">
        <f aca="false">SQRT((K192/J192*100)^2-M192^2)</f>
        <v>1.62691385619824</v>
      </c>
      <c r="M192" s="0" t="n">
        <v>3.1</v>
      </c>
      <c r="N192" s="0" t="n">
        <f aca="false">0.1*180/3.14/C192</f>
        <v>0.191082802547771</v>
      </c>
      <c r="O192" s="0" t="n">
        <f aca="false">(A192-B192)/A192</f>
        <v>0.470347648261759</v>
      </c>
      <c r="P192" s="0" t="n">
        <f aca="false">1+(1-O192)^2+2*0.938*0.938*O192*O192*I192*I192/D192</f>
        <v>1.35143433021034</v>
      </c>
      <c r="Q192" s="0" t="n">
        <f aca="false">PI()*O192/I192/B192</f>
        <v>2.90339771564616</v>
      </c>
      <c r="R192" s="1" t="n">
        <f aca="false">Q192*I192*D192*D192/2/PI()*137*137/P192/389380*J192/2</f>
        <v>0.202359345179261</v>
      </c>
    </row>
    <row r="193" customFormat="false" ht="15" hidden="false" customHeight="false" outlineLevel="0" collapsed="false">
      <c r="A193" s="0" t="n">
        <v>2.445</v>
      </c>
      <c r="B193" s="0" t="n">
        <v>1.305</v>
      </c>
      <c r="C193" s="0" t="n">
        <v>30</v>
      </c>
      <c r="D193" s="0" t="n">
        <v>0.855</v>
      </c>
      <c r="E193" s="0" t="n">
        <v>2.164</v>
      </c>
      <c r="F193" s="0" t="n">
        <v>1.14</v>
      </c>
      <c r="G193" s="0" t="n">
        <v>0.734</v>
      </c>
      <c r="H193" s="1" t="n">
        <v>0.0005944</v>
      </c>
      <c r="I193" s="0" t="n">
        <v>0.399</v>
      </c>
      <c r="J193" s="1" t="n">
        <v>85.96</v>
      </c>
      <c r="K193" s="1" t="n">
        <v>3.004</v>
      </c>
      <c r="L193" s="1" t="n">
        <f aca="false">SQRT((K193/J193*100)^2-M193^2)</f>
        <v>1.61324807556199</v>
      </c>
      <c r="M193" s="0" t="n">
        <v>3.1</v>
      </c>
      <c r="N193" s="0" t="n">
        <f aca="false">0.1*180/3.14/C193</f>
        <v>0.191082802547771</v>
      </c>
      <c r="O193" s="0" t="n">
        <f aca="false">(A193-B193)/A193</f>
        <v>0.466257668711656</v>
      </c>
      <c r="P193" s="0" t="n">
        <f aca="false">1+(1-O193)^2+2*0.938*0.938*O193*O193*I193*I193/D193</f>
        <v>1.35611159466843</v>
      </c>
      <c r="Q193" s="0" t="n">
        <f aca="false">PI()*O193/I193/B193</f>
        <v>2.8131471719614</v>
      </c>
      <c r="R193" s="1" t="n">
        <f aca="false">Q193*I193*D193*D193/2/PI()*137*137/P193/389380*J193/2</f>
        <v>0.199506102989674</v>
      </c>
    </row>
    <row r="194" customFormat="false" ht="15" hidden="false" customHeight="false" outlineLevel="0" collapsed="false">
      <c r="A194" s="0" t="n">
        <v>2.445</v>
      </c>
      <c r="B194" s="0" t="n">
        <v>1.315</v>
      </c>
      <c r="C194" s="0" t="n">
        <v>30</v>
      </c>
      <c r="D194" s="0" t="n">
        <v>0.861</v>
      </c>
      <c r="E194" s="0" t="n">
        <v>2.139</v>
      </c>
      <c r="F194" s="0" t="n">
        <v>1.13</v>
      </c>
      <c r="G194" s="0" t="n">
        <v>0.737</v>
      </c>
      <c r="H194" s="1" t="n">
        <v>0.0005893</v>
      </c>
      <c r="I194" s="0" t="n">
        <v>0.406</v>
      </c>
      <c r="J194" s="1" t="n">
        <v>79.24</v>
      </c>
      <c r="K194" s="1" t="n">
        <v>2.78</v>
      </c>
      <c r="L194" s="1" t="n">
        <f aca="false">SQRT((K194/J194*100)^2-M194^2)</f>
        <v>1.64267259710432</v>
      </c>
      <c r="M194" s="0" t="n">
        <v>3.1</v>
      </c>
      <c r="N194" s="0" t="n">
        <f aca="false">0.1*180/3.14/C194</f>
        <v>0.191082802547771</v>
      </c>
      <c r="O194" s="0" t="n">
        <f aca="false">(A194-B194)/A194</f>
        <v>0.462167689161554</v>
      </c>
      <c r="P194" s="0" t="n">
        <f aca="false">1+(1-O194)^2+2*0.938*0.938*O194*O194*I194*I194/D194</f>
        <v>1.36122236737899</v>
      </c>
      <c r="Q194" s="0" t="n">
        <f aca="false">PI()*O194/I194/B194</f>
        <v>2.71955387251402</v>
      </c>
      <c r="R194" s="1" t="n">
        <f aca="false">Q194*I194*D194*D194/2/PI()*137*137/P194/389380*J194/2</f>
        <v>0.182769204860036</v>
      </c>
    </row>
    <row r="195" customFormat="false" ht="15" hidden="false" customHeight="false" outlineLevel="0" collapsed="false">
      <c r="A195" s="0" t="n">
        <v>2.445</v>
      </c>
      <c r="B195" s="0" t="n">
        <v>1.325</v>
      </c>
      <c r="C195" s="0" t="n">
        <v>30</v>
      </c>
      <c r="D195" s="0" t="n">
        <v>0.868</v>
      </c>
      <c r="E195" s="0" t="n">
        <v>2.113</v>
      </c>
      <c r="F195" s="0" t="n">
        <v>1.12</v>
      </c>
      <c r="G195" s="0" t="n">
        <v>0.74</v>
      </c>
      <c r="H195" s="1" t="n">
        <v>0.0005836</v>
      </c>
      <c r="I195" s="0" t="n">
        <v>0.413</v>
      </c>
      <c r="J195" s="1" t="n">
        <v>75.55</v>
      </c>
      <c r="K195" s="1" t="n">
        <v>2.664</v>
      </c>
      <c r="L195" s="1" t="n">
        <f aca="false">SQRT((K195/J195*100)^2-M195^2)</f>
        <v>1.68037935631925</v>
      </c>
      <c r="M195" s="0" t="n">
        <v>3.1</v>
      </c>
      <c r="N195" s="0" t="n">
        <f aca="false">0.1*180/3.14/C195</f>
        <v>0.191082802547771</v>
      </c>
      <c r="O195" s="0" t="n">
        <f aca="false">(A195-B195)/A195</f>
        <v>0.458077709611452</v>
      </c>
      <c r="P195" s="0" t="n">
        <f aca="false">1+(1-O195)^2+2*0.938*0.938*O195*O195*I195*I195/D195</f>
        <v>1.36623928345493</v>
      </c>
      <c r="Q195" s="0" t="n">
        <f aca="false">PI()*O195/I195/B195</f>
        <v>2.62980230670853</v>
      </c>
      <c r="R195" s="1" t="n">
        <f aca="false">Q195*I195*D195*D195/2/PI()*137*137/P195/389380*J195/2</f>
        <v>0.173571306997079</v>
      </c>
    </row>
    <row r="196" customFormat="false" ht="15" hidden="false" customHeight="false" outlineLevel="0" collapsed="false">
      <c r="A196" s="0" t="n">
        <v>2.445</v>
      </c>
      <c r="B196" s="0" t="n">
        <v>1.335</v>
      </c>
      <c r="C196" s="0" t="n">
        <v>30</v>
      </c>
      <c r="D196" s="0" t="n">
        <v>0.874</v>
      </c>
      <c r="E196" s="0" t="n">
        <v>2.088</v>
      </c>
      <c r="F196" s="0" t="n">
        <v>1.11</v>
      </c>
      <c r="G196" s="0" t="n">
        <v>0.743</v>
      </c>
      <c r="H196" s="1" t="n">
        <v>0.0005782</v>
      </c>
      <c r="I196" s="0" t="n">
        <v>0.42</v>
      </c>
      <c r="J196" s="1" t="n">
        <v>74.93</v>
      </c>
      <c r="K196" s="1" t="n">
        <v>2.642</v>
      </c>
      <c r="L196" s="1" t="n">
        <f aca="false">SQRT((K196/J196*100)^2-M196^2)</f>
        <v>1.67999307072061</v>
      </c>
      <c r="M196" s="0" t="n">
        <v>3.1</v>
      </c>
      <c r="N196" s="0" t="n">
        <f aca="false">0.1*180/3.14/C196</f>
        <v>0.191082802547771</v>
      </c>
      <c r="O196" s="0" t="n">
        <f aca="false">(A196-B196)/A196</f>
        <v>0.45398773006135</v>
      </c>
      <c r="P196" s="0" t="n">
        <f aca="false">1+(1-O196)^2+2*0.938*0.938*O196*O196*I196*I196/D196</f>
        <v>1.37132939389728</v>
      </c>
      <c r="Q196" s="0" t="n">
        <f aca="false">PI()*O196/I196/B196</f>
        <v>2.54368560296173</v>
      </c>
      <c r="R196" s="1" t="n">
        <f aca="false">Q196*I196*D196*D196/2/PI()*137*137/P196/389380*J196/2</f>
        <v>0.171043732325684</v>
      </c>
    </row>
    <row r="197" customFormat="false" ht="15" hidden="false" customHeight="false" outlineLevel="0" collapsed="false">
      <c r="A197" s="0" t="n">
        <v>2.445</v>
      </c>
      <c r="B197" s="0" t="n">
        <v>1.345</v>
      </c>
      <c r="C197" s="0" t="n">
        <v>30</v>
      </c>
      <c r="D197" s="0" t="n">
        <v>0.881</v>
      </c>
      <c r="E197" s="0" t="n">
        <v>2.063</v>
      </c>
      <c r="F197" s="0" t="n">
        <v>1.1</v>
      </c>
      <c r="G197" s="0" t="n">
        <v>0.746</v>
      </c>
      <c r="H197" s="1" t="n">
        <v>0.0005725</v>
      </c>
      <c r="I197" s="0" t="n">
        <v>0.427</v>
      </c>
      <c r="J197" s="1" t="n">
        <v>69.5</v>
      </c>
      <c r="K197" s="1" t="n">
        <v>2.46</v>
      </c>
      <c r="L197" s="1" t="n">
        <f aca="false">SQRT((K197/J197*100)^2-M197^2)</f>
        <v>1.70837468701039</v>
      </c>
      <c r="M197" s="0" t="n">
        <v>3.1</v>
      </c>
      <c r="N197" s="0" t="n">
        <f aca="false">0.1*180/3.14/C197</f>
        <v>0.191082802547771</v>
      </c>
      <c r="O197" s="0" t="n">
        <f aca="false">(A197-B197)/A197</f>
        <v>0.449897750511247</v>
      </c>
      <c r="P197" s="0" t="n">
        <f aca="false">1+(1-O197)^2+2*0.938*0.938*O197*O197*I197*I197/D197</f>
        <v>1.37632532718162</v>
      </c>
      <c r="Q197" s="0" t="n">
        <f aca="false">PI()*O197/I197/B197</f>
        <v>2.4610108875316</v>
      </c>
      <c r="R197" s="1" t="n">
        <f aca="false">Q197*I197*D197*D197/2/PI()*137*137/P197/389380*J197/2</f>
        <v>0.157984528774563</v>
      </c>
    </row>
    <row r="198" customFormat="false" ht="15" hidden="false" customHeight="false" outlineLevel="0" collapsed="false">
      <c r="A198" s="0" t="n">
        <v>2.445</v>
      </c>
      <c r="B198" s="0" t="n">
        <v>1.355</v>
      </c>
      <c r="C198" s="0" t="n">
        <v>30</v>
      </c>
      <c r="D198" s="0" t="n">
        <v>0.887</v>
      </c>
      <c r="E198" s="0" t="n">
        <v>2.037</v>
      </c>
      <c r="F198" s="0" t="n">
        <v>1.09</v>
      </c>
      <c r="G198" s="0" t="n">
        <v>0.749</v>
      </c>
      <c r="H198" s="1" t="n">
        <v>0.0005661</v>
      </c>
      <c r="I198" s="0" t="n">
        <v>0.434</v>
      </c>
      <c r="J198" s="1" t="n">
        <v>68.09</v>
      </c>
      <c r="K198" s="1" t="n">
        <v>2.425</v>
      </c>
      <c r="L198" s="1" t="n">
        <f aca="false">SQRT((K198/J198*100)^2-M198^2)</f>
        <v>1.7532875009887</v>
      </c>
      <c r="M198" s="0" t="n">
        <v>3.1</v>
      </c>
      <c r="N198" s="0" t="n">
        <f aca="false">0.1*180/3.14/C198</f>
        <v>0.191082802547771</v>
      </c>
      <c r="O198" s="0" t="n">
        <f aca="false">(A198-B198)/A198</f>
        <v>0.445807770961145</v>
      </c>
      <c r="P198" s="0" t="n">
        <f aca="false">1+(1-O198)^2+2*0.938*0.938*O198*O198*I198*I198/D198</f>
        <v>1.38139447050975</v>
      </c>
      <c r="Q198" s="0" t="n">
        <f aca="false">PI()*O198/I198/B198</f>
        <v>2.38159813995744</v>
      </c>
      <c r="R198" s="1" t="n">
        <f aca="false">Q198*I198*D198*D198/2/PI()*137*137/P198/389380*J198/2</f>
        <v>0.153754806850982</v>
      </c>
    </row>
    <row r="199" customFormat="false" ht="15" hidden="false" customHeight="false" outlineLevel="0" collapsed="false">
      <c r="A199" s="0" t="n">
        <v>2.445</v>
      </c>
      <c r="B199" s="0" t="n">
        <v>1.365</v>
      </c>
      <c r="C199" s="0" t="n">
        <v>30</v>
      </c>
      <c r="D199" s="0" t="n">
        <v>0.894</v>
      </c>
      <c r="E199" s="0" t="n">
        <v>2.012</v>
      </c>
      <c r="F199" s="0" t="n">
        <v>1.08</v>
      </c>
      <c r="G199" s="0" t="n">
        <v>0.751</v>
      </c>
      <c r="H199" s="1" t="n">
        <v>0.00056</v>
      </c>
      <c r="I199" s="0" t="n">
        <v>0.441</v>
      </c>
      <c r="J199" s="1" t="n">
        <v>69.82</v>
      </c>
      <c r="K199" s="1" t="n">
        <v>2.554</v>
      </c>
      <c r="L199" s="1" t="n">
        <f aca="false">SQRT((K199/J199*100)^2-M199^2)</f>
        <v>1.94185492194475</v>
      </c>
      <c r="M199" s="0" t="n">
        <v>3.1</v>
      </c>
      <c r="N199" s="0" t="n">
        <f aca="false">0.1*180/3.14/C199</f>
        <v>0.191082802547771</v>
      </c>
      <c r="O199" s="0" t="n">
        <f aca="false">(A199-B199)/A199</f>
        <v>0.441717791411043</v>
      </c>
      <c r="P199" s="0" t="n">
        <f aca="false">1+(1-O199)^2+2*0.938*0.938*O199*O199*I199*I199/D199</f>
        <v>1.38636948141001</v>
      </c>
      <c r="Q199" s="0" t="n">
        <f aca="false">PI()*O199/I199/B199</f>
        <v>2.30527915818501</v>
      </c>
      <c r="R199" s="1" t="n">
        <f aca="false">Q199*I199*D199*D199/2/PI()*137*137/P199/389380*J199/2</f>
        <v>0.15696240173481</v>
      </c>
    </row>
    <row r="200" customFormat="false" ht="15" hidden="false" customHeight="false" outlineLevel="0" collapsed="false">
      <c r="A200" s="0" t="n">
        <v>2.445</v>
      </c>
      <c r="B200" s="0" t="n">
        <v>1.375</v>
      </c>
      <c r="C200" s="0" t="n">
        <v>30</v>
      </c>
      <c r="D200" s="0" t="n">
        <v>0.9</v>
      </c>
      <c r="E200" s="0" t="n">
        <v>1.987</v>
      </c>
      <c r="F200" s="0" t="n">
        <v>1.07</v>
      </c>
      <c r="G200" s="0" t="n">
        <v>0.754</v>
      </c>
      <c r="H200" s="1" t="n">
        <v>0.0005537</v>
      </c>
      <c r="I200" s="0" t="n">
        <v>0.448</v>
      </c>
      <c r="J200" s="1" t="n">
        <v>64.64</v>
      </c>
      <c r="K200" s="1" t="n">
        <v>2.546</v>
      </c>
      <c r="L200" s="1" t="n">
        <f aca="false">SQRT((K200/J200*100)^2-M200^2)</f>
        <v>2.42974362203943</v>
      </c>
      <c r="M200" s="0" t="n">
        <v>3.1</v>
      </c>
      <c r="N200" s="0" t="n">
        <f aca="false">0.1*180/3.14/C200</f>
        <v>0.191082802547771</v>
      </c>
      <c r="O200" s="0" t="n">
        <f aca="false">(A200-B200)/A200</f>
        <v>0.437627811860941</v>
      </c>
      <c r="P200" s="0" t="n">
        <f aca="false">1+(1-O200)^2+2*0.938*0.938*O200*O200*I200*I200/D200</f>
        <v>1.39141767532124</v>
      </c>
      <c r="Q200" s="0" t="n">
        <f aca="false">PI()*O200/I200/B200</f>
        <v>2.23189662134563</v>
      </c>
      <c r="R200" s="1" t="n">
        <f aca="false">Q200*I200*D200*D200/2/PI()*137*137/P200/389380*J200/2</f>
        <v>0.144324003969522</v>
      </c>
    </row>
    <row r="201" customFormat="false" ht="15" hidden="false" customHeight="false" outlineLevel="0" collapsed="false">
      <c r="A201" s="0" t="n">
        <v>2.445</v>
      </c>
      <c r="B201" s="0" t="n">
        <v>1.385</v>
      </c>
      <c r="C201" s="0" t="n">
        <v>30</v>
      </c>
      <c r="D201" s="0" t="n">
        <v>0.907</v>
      </c>
      <c r="E201" s="0" t="n">
        <v>1.962</v>
      </c>
      <c r="F201" s="0" t="n">
        <v>1.06</v>
      </c>
      <c r="G201" s="0" t="n">
        <v>0.757</v>
      </c>
      <c r="H201" s="1" t="n">
        <v>0.0005472</v>
      </c>
      <c r="I201" s="0" t="n">
        <v>0.456</v>
      </c>
      <c r="J201" s="1" t="n">
        <v>68.49</v>
      </c>
      <c r="K201" s="1" t="n">
        <v>2.743</v>
      </c>
      <c r="L201" s="1" t="n">
        <f aca="false">SQRT((K201/J201*100)^2-M201^2)</f>
        <v>2.53569289749354</v>
      </c>
      <c r="M201" s="0" t="n">
        <v>3.1</v>
      </c>
      <c r="N201" s="0" t="n">
        <f aca="false">0.1*180/3.14/C201</f>
        <v>0.191082802547771</v>
      </c>
      <c r="O201" s="0" t="n">
        <f aca="false">(A201-B201)/A201</f>
        <v>0.433537832310838</v>
      </c>
      <c r="P201" s="0" t="n">
        <f aca="false">1+(1-O201)^2+2*0.938*0.938*O201*O201*I201*I201/D201</f>
        <v>1.39670432724396</v>
      </c>
      <c r="Q201" s="0" t="n">
        <f aca="false">PI()*O201/I201/B201</f>
        <v>2.1565635395544</v>
      </c>
      <c r="R201" s="1" t="n">
        <f aca="false">Q201*I201*D201*D201/2/PI()*137*137/P201/389380*J201/2</f>
        <v>0.152167530387831</v>
      </c>
    </row>
    <row r="202" customFormat="false" ht="15" hidden="false" customHeight="false" outlineLevel="0" collapsed="false">
      <c r="A202" s="0" t="n">
        <v>2.445</v>
      </c>
      <c r="B202" s="0" t="n">
        <v>1.395</v>
      </c>
      <c r="C202" s="0" t="n">
        <v>30</v>
      </c>
      <c r="D202" s="0" t="n">
        <v>0.914</v>
      </c>
      <c r="E202" s="0" t="n">
        <v>1.936</v>
      </c>
      <c r="F202" s="0" t="n">
        <v>1.05</v>
      </c>
      <c r="G202" s="0" t="n">
        <v>0.759</v>
      </c>
      <c r="H202" s="1" t="n">
        <v>0.0005398</v>
      </c>
      <c r="I202" s="0" t="n">
        <v>0.464</v>
      </c>
      <c r="J202" s="1" t="n">
        <v>63.72</v>
      </c>
      <c r="K202" s="1" t="n">
        <v>2.267</v>
      </c>
      <c r="L202" s="1" t="n">
        <f aca="false">SQRT((K202/J202*100)^2-M202^2)</f>
        <v>1.74573882528494</v>
      </c>
      <c r="M202" s="0" t="n">
        <v>3.1</v>
      </c>
      <c r="N202" s="0" t="n">
        <f aca="false">0.1*180/3.14/C202</f>
        <v>0.191082802547771</v>
      </c>
      <c r="O202" s="0" t="n">
        <f aca="false">(A202-B202)/A202</f>
        <v>0.429447852760736</v>
      </c>
      <c r="P202" s="0" t="n">
        <f aca="false">1+(1-O202)^2+2*0.938*0.938*O202*O202*I202*I202/D202</f>
        <v>1.4019742640905</v>
      </c>
      <c r="Q202" s="0" t="n">
        <f aca="false">PI()*O202/I202/B202</f>
        <v>2.08433787438673</v>
      </c>
      <c r="R202" s="1" t="n">
        <f aca="false">Q202*I202*D202*D202/2/PI()*137*137/P202/389380*J202/2</f>
        <v>0.140854863598308</v>
      </c>
    </row>
    <row r="203" customFormat="false" ht="15" hidden="false" customHeight="false" outlineLevel="0" collapsed="false">
      <c r="A203" s="0" t="n">
        <v>2.445</v>
      </c>
      <c r="B203" s="0" t="n">
        <v>1.405</v>
      </c>
      <c r="C203" s="0" t="n">
        <v>30</v>
      </c>
      <c r="D203" s="0" t="n">
        <v>0.92</v>
      </c>
      <c r="E203" s="0" t="n">
        <v>1.911</v>
      </c>
      <c r="F203" s="0" t="n">
        <v>1.04</v>
      </c>
      <c r="G203" s="0" t="n">
        <v>0.762</v>
      </c>
      <c r="H203" s="1" t="n">
        <v>0.0005328</v>
      </c>
      <c r="I203" s="0" t="n">
        <v>0.471</v>
      </c>
      <c r="J203" s="1" t="n">
        <v>62.59</v>
      </c>
      <c r="K203" s="1" t="n">
        <v>2.225</v>
      </c>
      <c r="L203" s="1" t="n">
        <f aca="false">SQRT((K203/J203*100)^2-M203^2)</f>
        <v>1.73987893855584</v>
      </c>
      <c r="M203" s="0" t="n">
        <v>3.1</v>
      </c>
      <c r="N203" s="0" t="n">
        <f aca="false">0.1*180/3.14/C203</f>
        <v>0.191082802547771</v>
      </c>
      <c r="O203" s="0" t="n">
        <f aca="false">(A203-B203)/A203</f>
        <v>0.425357873210634</v>
      </c>
      <c r="P203" s="0" t="n">
        <f aca="false">1+(1-O203)^2+2*0.938*0.938*O203*O203*I203*I203/D203</f>
        <v>1.40698482372297</v>
      </c>
      <c r="Q203" s="0" t="n">
        <f aca="false">PI()*O203/I203/B203</f>
        <v>2.01932916203898</v>
      </c>
      <c r="R203" s="1" t="n">
        <f aca="false">Q203*I203*D203*D203/2/PI()*137*137/P203/389380*J203/2</f>
        <v>0.137365239297137</v>
      </c>
    </row>
    <row r="204" customFormat="false" ht="15" hidden="false" customHeight="false" outlineLevel="0" collapsed="false">
      <c r="A204" s="0" t="n">
        <v>2.445</v>
      </c>
      <c r="B204" s="0" t="n">
        <v>1.415</v>
      </c>
      <c r="C204" s="0" t="n">
        <v>30</v>
      </c>
      <c r="D204" s="0" t="n">
        <v>0.927</v>
      </c>
      <c r="E204" s="0" t="n">
        <v>1.886</v>
      </c>
      <c r="F204" s="0" t="n">
        <v>1.03</v>
      </c>
      <c r="G204" s="0" t="n">
        <v>0.765</v>
      </c>
      <c r="H204" s="1" t="n">
        <v>0.0005256</v>
      </c>
      <c r="I204" s="0" t="n">
        <v>0.479</v>
      </c>
      <c r="J204" s="1" t="n">
        <v>64.54</v>
      </c>
      <c r="K204" s="1" t="n">
        <v>2.286</v>
      </c>
      <c r="L204" s="1" t="n">
        <f aca="false">SQRT((K204/J204*100)^2-M204^2)</f>
        <v>1.71338535139267</v>
      </c>
      <c r="M204" s="0" t="n">
        <v>3.1</v>
      </c>
      <c r="N204" s="0" t="n">
        <f aca="false">0.1*180/3.14/C204</f>
        <v>0.191082802547771</v>
      </c>
      <c r="O204" s="0" t="n">
        <f aca="false">(A204-B204)/A204</f>
        <v>0.421267893660532</v>
      </c>
      <c r="P204" s="0" t="n">
        <f aca="false">1+(1-O204)^2+2*0.938*0.938*O204*O204*I204*I204/D204</f>
        <v>1.41222447801002</v>
      </c>
      <c r="Q204" s="0" t="n">
        <f aca="false">PI()*O204/I204/B204</f>
        <v>1.95261346875067</v>
      </c>
      <c r="R204" s="1" t="n">
        <f aca="false">Q204*I204*D204*D204/2/PI()*137*137/P204/389380*J204/2</f>
        <v>0.140894525281285</v>
      </c>
    </row>
    <row r="205" customFormat="false" ht="15" hidden="false" customHeight="false" outlineLevel="0" collapsed="false">
      <c r="A205" s="0" t="n">
        <v>2.445</v>
      </c>
      <c r="B205" s="0" t="n">
        <v>1.425</v>
      </c>
      <c r="C205" s="0" t="n">
        <v>30</v>
      </c>
      <c r="D205" s="0" t="n">
        <v>0.933</v>
      </c>
      <c r="E205" s="0" t="n">
        <v>1.86</v>
      </c>
      <c r="F205" s="0" t="n">
        <v>1.02</v>
      </c>
      <c r="G205" s="0" t="n">
        <v>0.767</v>
      </c>
      <c r="H205" s="1" t="n">
        <v>0.0005175</v>
      </c>
      <c r="I205" s="0" t="n">
        <v>0.488</v>
      </c>
      <c r="J205" s="1" t="n">
        <v>61.28</v>
      </c>
      <c r="K205" s="1" t="n">
        <v>2.18</v>
      </c>
      <c r="L205" s="1" t="n">
        <f aca="false">SQRT((K205/J205*100)^2-M205^2)</f>
        <v>1.74510408584201</v>
      </c>
      <c r="M205" s="0" t="n">
        <v>3.1</v>
      </c>
      <c r="N205" s="0" t="n">
        <f aca="false">0.1*180/3.14/C205</f>
        <v>0.191082802547771</v>
      </c>
      <c r="O205" s="0" t="n">
        <f aca="false">(A205-B205)/A205</f>
        <v>0.417177914110429</v>
      </c>
      <c r="P205" s="0" t="n">
        <f aca="false">1+(1-O205)^2+2*0.938*0.938*O205*O205*I205*I205/D205</f>
        <v>1.41785089574929</v>
      </c>
      <c r="Q205" s="0" t="n">
        <f aca="false">PI()*O205/I205/B205</f>
        <v>1.88467510815249</v>
      </c>
      <c r="R205" s="1" t="n">
        <f aca="false">Q205*I205*D205*D205/2/PI()*137*137/P205/389380*J205/2</f>
        <v>0.132728879587182</v>
      </c>
    </row>
    <row r="206" customFormat="false" ht="15" hidden="false" customHeight="false" outlineLevel="0" collapsed="false">
      <c r="A206" s="0" t="n">
        <v>2.445</v>
      </c>
      <c r="B206" s="0" t="n">
        <v>1.435</v>
      </c>
      <c r="C206" s="0" t="n">
        <v>30</v>
      </c>
      <c r="D206" s="0" t="n">
        <v>0.94</v>
      </c>
      <c r="E206" s="0" t="n">
        <v>1.835</v>
      </c>
      <c r="F206" s="0" t="n">
        <v>1.01</v>
      </c>
      <c r="G206" s="0" t="n">
        <v>0.77</v>
      </c>
      <c r="H206" s="1" t="n">
        <v>0.0005098</v>
      </c>
      <c r="I206" s="0" t="n">
        <v>0.496</v>
      </c>
      <c r="J206" s="1" t="n">
        <v>61.14</v>
      </c>
      <c r="K206" s="1" t="n">
        <v>2.169</v>
      </c>
      <c r="L206" s="1" t="n">
        <f aca="false">SQRT((K206/J206*100)^2-M206^2)</f>
        <v>1.72494496237923</v>
      </c>
      <c r="M206" s="0" t="n">
        <v>3.1</v>
      </c>
      <c r="N206" s="0" t="n">
        <f aca="false">0.1*180/3.14/C206</f>
        <v>0.191082802547771</v>
      </c>
      <c r="O206" s="0" t="n">
        <f aca="false">(A206-B206)/A206</f>
        <v>0.413087934560327</v>
      </c>
      <c r="P206" s="0" t="n">
        <f aca="false">1+(1-O206)^2+2*0.938*0.938*O206*O206*I206*I206/D206</f>
        <v>1.42305376459162</v>
      </c>
      <c r="Q206" s="0" t="n">
        <f aca="false">PI()*O206/I206/B206</f>
        <v>1.82330282749987</v>
      </c>
      <c r="R206" s="1" t="n">
        <f aca="false">Q206*I206*D206*D206/2/PI()*137*137/P206/389380*J206/2</f>
        <v>0.131691560673313</v>
      </c>
    </row>
    <row r="207" customFormat="false" ht="15" hidden="false" customHeight="false" outlineLevel="0" collapsed="false">
      <c r="A207" s="0" t="n">
        <v>2.445</v>
      </c>
      <c r="B207" s="0" t="n">
        <v>1.445</v>
      </c>
      <c r="C207" s="0" t="n">
        <v>30</v>
      </c>
      <c r="D207" s="0" t="n">
        <v>0.946</v>
      </c>
      <c r="E207" s="0" t="n">
        <v>1.81</v>
      </c>
      <c r="F207" s="0" t="n">
        <v>1</v>
      </c>
      <c r="G207" s="0" t="n">
        <v>0.772</v>
      </c>
      <c r="H207" s="1" t="n">
        <v>0.0005018</v>
      </c>
      <c r="I207" s="0" t="n">
        <v>0.504</v>
      </c>
      <c r="J207" s="1" t="n">
        <v>64.03</v>
      </c>
      <c r="K207" s="1" t="n">
        <v>2.267</v>
      </c>
      <c r="L207" s="1" t="n">
        <f aca="false">SQRT((K207/J207*100)^2-M207^2)</f>
        <v>1.71036184819502</v>
      </c>
      <c r="M207" s="0" t="n">
        <v>3.1</v>
      </c>
      <c r="N207" s="0" t="n">
        <f aca="false">0.1*180/3.14/C207</f>
        <v>0.191082802547771</v>
      </c>
      <c r="O207" s="0" t="n">
        <f aca="false">(A207-B207)/A207</f>
        <v>0.408997955010225</v>
      </c>
      <c r="P207" s="0" t="n">
        <f aca="false">1+(1-O207)^2+2*0.938*0.938*O207*O207*I207*I207/D207</f>
        <v>1.42832359015387</v>
      </c>
      <c r="Q207" s="0" t="n">
        <f aca="false">PI()*O207/I207/B207</f>
        <v>1.76430077826299</v>
      </c>
      <c r="R207" s="1" t="n">
        <f aca="false">Q207*I207*D207*D207/2/PI()*137*137/P207/389380*J207/2</f>
        <v>0.136835869828726</v>
      </c>
    </row>
    <row r="208" customFormat="false" ht="15" hidden="false" customHeight="false" outlineLevel="0" collapsed="false">
      <c r="A208" s="0" t="n">
        <v>2.445</v>
      </c>
      <c r="B208" s="0" t="n">
        <v>1.455</v>
      </c>
      <c r="C208" s="0" t="n">
        <v>30</v>
      </c>
      <c r="D208" s="0" t="n">
        <v>0.953</v>
      </c>
      <c r="E208" s="0" t="n">
        <v>1.784</v>
      </c>
      <c r="F208" s="0" t="n">
        <v>0.99</v>
      </c>
      <c r="G208" s="0" t="n">
        <v>0.774</v>
      </c>
      <c r="H208" s="1" t="n">
        <v>0.0004929</v>
      </c>
      <c r="I208" s="0" t="n">
        <v>0.513</v>
      </c>
      <c r="J208" s="1" t="n">
        <v>65.6</v>
      </c>
      <c r="K208" s="1" t="n">
        <v>2.314</v>
      </c>
      <c r="L208" s="1" t="n">
        <f aca="false">SQRT((K208/J208*100)^2-M208^2)</f>
        <v>1.68310013688764</v>
      </c>
      <c r="M208" s="0" t="n">
        <v>3.1</v>
      </c>
      <c r="N208" s="0" t="n">
        <f aca="false">0.1*180/3.14/C208</f>
        <v>0.191082802547771</v>
      </c>
      <c r="O208" s="0" t="n">
        <f aca="false">(A208-B208)/A208</f>
        <v>0.404907975460123</v>
      </c>
      <c r="P208" s="0" t="n">
        <f aca="false">1+(1-O208)^2+2*0.938*0.938*O208*O208*I208*I208/D208</f>
        <v>1.43380366411845</v>
      </c>
      <c r="Q208" s="0" t="n">
        <f aca="false">PI()*O208/I208/B208</f>
        <v>1.70422073656804</v>
      </c>
      <c r="R208" s="1" t="n">
        <f aca="false">Q208*I208*D208*D208/2/PI()*137*137/P208/389380*J208/2</f>
        <v>0.139348017618907</v>
      </c>
    </row>
    <row r="209" customFormat="false" ht="15" hidden="false" customHeight="false" outlineLevel="0" collapsed="false">
      <c r="A209" s="0" t="n">
        <v>2.445</v>
      </c>
      <c r="B209" s="0" t="n">
        <v>1.465</v>
      </c>
      <c r="C209" s="0" t="n">
        <v>30</v>
      </c>
      <c r="D209" s="0" t="n">
        <v>0.959</v>
      </c>
      <c r="E209" s="0" t="n">
        <v>1.759</v>
      </c>
      <c r="F209" s="0" t="n">
        <v>0.98</v>
      </c>
      <c r="G209" s="0" t="n">
        <v>0.777</v>
      </c>
      <c r="H209" s="1" t="n">
        <v>0.0004844</v>
      </c>
      <c r="I209" s="0" t="n">
        <v>0.522</v>
      </c>
      <c r="J209" s="1" t="n">
        <v>65.79</v>
      </c>
      <c r="K209" s="1" t="n">
        <v>2.326</v>
      </c>
      <c r="L209" s="1" t="n">
        <f aca="false">SQRT((K209/J209*100)^2-M209^2)</f>
        <v>1.69991225490412</v>
      </c>
      <c r="M209" s="0" t="n">
        <v>3.1</v>
      </c>
      <c r="N209" s="0" t="n">
        <f aca="false">0.1*180/3.14/C209</f>
        <v>0.191082802547771</v>
      </c>
      <c r="O209" s="0" t="n">
        <f aca="false">(A209-B209)/A209</f>
        <v>0.40081799591002</v>
      </c>
      <c r="P209" s="0" t="n">
        <f aca="false">1+(1-O209)^2+2*0.938*0.938*O209*O209*I209*I209/D209</f>
        <v>1.43934439982409</v>
      </c>
      <c r="Q209" s="0" t="n">
        <f aca="false">PI()*O209/I209/B209</f>
        <v>1.64660320816171</v>
      </c>
      <c r="R209" s="1" t="n">
        <f aca="false">Q209*I209*D209*D209/2/PI()*137*137/P209/389380*J209/2</f>
        <v>0.138595608029544</v>
      </c>
    </row>
    <row r="210" customFormat="false" ht="15" hidden="false" customHeight="false" outlineLevel="0" collapsed="false">
      <c r="A210" s="0" t="n">
        <v>2.445</v>
      </c>
      <c r="B210" s="0" t="n">
        <v>1.475</v>
      </c>
      <c r="C210" s="0" t="n">
        <v>30</v>
      </c>
      <c r="D210" s="0" t="n">
        <v>0.966</v>
      </c>
      <c r="E210" s="0" t="n">
        <v>1.734</v>
      </c>
      <c r="F210" s="0" t="n">
        <v>0.97</v>
      </c>
      <c r="G210" s="0" t="n">
        <v>0.779</v>
      </c>
      <c r="H210" s="1" t="n">
        <v>0.0004756</v>
      </c>
      <c r="I210" s="0" t="n">
        <v>0.531</v>
      </c>
      <c r="J210" s="1" t="n">
        <v>65.38</v>
      </c>
      <c r="K210" s="1" t="n">
        <v>2.31</v>
      </c>
      <c r="L210" s="1" t="n">
        <f aca="false">SQRT((K210/J210*100)^2-M210^2)</f>
        <v>1.69512113478291</v>
      </c>
      <c r="M210" s="0" t="n">
        <v>3.1</v>
      </c>
      <c r="N210" s="0" t="n">
        <f aca="false">0.1*180/3.14/C210</f>
        <v>0.191082802547771</v>
      </c>
      <c r="O210" s="0" t="n">
        <f aca="false">(A210-B210)/A210</f>
        <v>0.396728016359918</v>
      </c>
      <c r="P210" s="0" t="n">
        <f aca="false">1+(1-O210)^2+2*0.938*0.938*O210*O210*I210*I210/D210</f>
        <v>1.44477839388473</v>
      </c>
      <c r="Q210" s="0" t="n">
        <f aca="false">PI()*O210/I210/B210</f>
        <v>1.59131516699489</v>
      </c>
      <c r="R210" s="1" t="n">
        <f aca="false">Q210*I210*D210*D210/2/PI()*137*137/P210/389380*J210/2</f>
        <v>0.136869374799234</v>
      </c>
    </row>
    <row r="211" customFormat="false" ht="15" hidden="false" customHeight="false" outlineLevel="0" collapsed="false">
      <c r="A211" s="0" t="n">
        <v>2.445</v>
      </c>
      <c r="B211" s="0" t="n">
        <v>1.485</v>
      </c>
      <c r="C211" s="0" t="n">
        <v>30</v>
      </c>
      <c r="D211" s="0" t="n">
        <v>0.973</v>
      </c>
      <c r="E211" s="0" t="n">
        <v>1.708</v>
      </c>
      <c r="F211" s="0" t="n">
        <v>0.96</v>
      </c>
      <c r="G211" s="0" t="n">
        <v>0.781</v>
      </c>
      <c r="H211" s="1" t="n">
        <v>0.000466</v>
      </c>
      <c r="I211" s="0" t="n">
        <v>0.54</v>
      </c>
      <c r="J211" s="1" t="n">
        <v>66.88</v>
      </c>
      <c r="K211" s="1" t="n">
        <v>2.355</v>
      </c>
      <c r="L211" s="1" t="n">
        <f aca="false">SQRT((K211/J211*100)^2-M211^2)</f>
        <v>1.67005245491751</v>
      </c>
      <c r="M211" s="0" t="n">
        <v>3.1</v>
      </c>
      <c r="N211" s="0" t="n">
        <f aca="false">0.1*180/3.14/C211</f>
        <v>0.191082802547771</v>
      </c>
      <c r="O211" s="0" t="n">
        <f aca="false">(A211-B211)/A211</f>
        <v>0.392638036809816</v>
      </c>
      <c r="P211" s="0" t="n">
        <f aca="false">1+(1-O211)^2+2*0.938*0.938*O211*O211*I211*I211/D211</f>
        <v>1.45018940522787</v>
      </c>
      <c r="Q211" s="0" t="n">
        <f aca="false">PI()*O211/I211/B211</f>
        <v>1.5382326623789</v>
      </c>
      <c r="R211" s="1" t="n">
        <f aca="false">Q211*I211*D211*D211/2/PI()*137*137/P211/389380*J211/2</f>
        <v>0.139113934948877</v>
      </c>
    </row>
    <row r="212" customFormat="false" ht="15" hidden="false" customHeight="false" outlineLevel="0" collapsed="false">
      <c r="A212" s="0" t="n">
        <v>2.445</v>
      </c>
      <c r="B212" s="0" t="n">
        <v>1.495</v>
      </c>
      <c r="C212" s="0" t="n">
        <v>30</v>
      </c>
      <c r="D212" s="0" t="n">
        <v>0.979</v>
      </c>
      <c r="E212" s="0" t="n">
        <v>1.683</v>
      </c>
      <c r="F212" s="0" t="n">
        <v>0.95</v>
      </c>
      <c r="G212" s="0" t="n">
        <v>0.784</v>
      </c>
      <c r="H212" s="1" t="n">
        <v>0.0004567</v>
      </c>
      <c r="I212" s="0" t="n">
        <v>0.549</v>
      </c>
      <c r="J212" s="1" t="n">
        <v>67.71</v>
      </c>
      <c r="K212" s="1" t="n">
        <v>2.395</v>
      </c>
      <c r="L212" s="1" t="n">
        <f aca="false">SQRT((K212/J212*100)^2-M212^2)</f>
        <v>1.70334540304563</v>
      </c>
      <c r="M212" s="0" t="n">
        <v>3.1</v>
      </c>
      <c r="N212" s="0" t="n">
        <f aca="false">0.1*180/3.14/C212</f>
        <v>0.191082802547771</v>
      </c>
      <c r="O212" s="0" t="n">
        <f aca="false">(A212-B212)/A212</f>
        <v>0.388548057259714</v>
      </c>
      <c r="P212" s="0" t="n">
        <f aca="false">1+(1-O212)^2+2*0.938*0.938*O212*O212*I212*I212/D212</f>
        <v>1.45566101968761</v>
      </c>
      <c r="Q212" s="0" t="n">
        <f aca="false">PI()*O212/I212/B212</f>
        <v>1.48724006829529</v>
      </c>
      <c r="R212" s="1" t="n">
        <f aca="false">Q212*I212*D212*D212/2/PI()*137*137/P212/389380*J212/2</f>
        <v>0.139626867987444</v>
      </c>
    </row>
    <row r="213" customFormat="false" ht="15" hidden="false" customHeight="false" outlineLevel="0" collapsed="false">
      <c r="A213" s="0" t="n">
        <v>2.445</v>
      </c>
      <c r="B213" s="0" t="n">
        <v>1.505</v>
      </c>
      <c r="C213" s="0" t="n">
        <v>30</v>
      </c>
      <c r="D213" s="0" t="n">
        <v>0.986</v>
      </c>
      <c r="E213" s="0" t="n">
        <v>1.658</v>
      </c>
      <c r="F213" s="0" t="n">
        <v>0.94</v>
      </c>
      <c r="G213" s="0" t="n">
        <v>0.786</v>
      </c>
      <c r="H213" s="1" t="n">
        <v>0.0004471</v>
      </c>
      <c r="I213" s="0" t="n">
        <v>0.559</v>
      </c>
      <c r="J213" s="1" t="n">
        <v>71.1</v>
      </c>
      <c r="K213" s="1" t="n">
        <v>2.512</v>
      </c>
      <c r="L213" s="1" t="n">
        <f aca="false">SQRT((K213/J213*100)^2-M213^2)</f>
        <v>1.69483235541906</v>
      </c>
      <c r="M213" s="0" t="n">
        <v>3.1</v>
      </c>
      <c r="N213" s="0" t="n">
        <f aca="false">0.1*180/3.14/C213</f>
        <v>0.191082802547771</v>
      </c>
      <c r="O213" s="0" t="n">
        <f aca="false">(A213-B213)/A213</f>
        <v>0.384458077709611</v>
      </c>
      <c r="P213" s="0" t="n">
        <f aca="false">1+(1-O213)^2+2*0.938*0.938*O213*O213*I213*I213/D213</f>
        <v>1.46132091928235</v>
      </c>
      <c r="Q213" s="0" t="n">
        <f aca="false">PI()*O213/I213/B213</f>
        <v>1.43565654442944</v>
      </c>
      <c r="R213" s="1" t="n">
        <f aca="false">Q213*I213*D213*D213/2/PI()*137*137/P213/389380*J213/2</f>
        <v>0.145612219483504</v>
      </c>
    </row>
    <row r="214" customFormat="false" ht="15" hidden="false" customHeight="false" outlineLevel="0" collapsed="false">
      <c r="A214" s="0" t="n">
        <v>2.445</v>
      </c>
      <c r="B214" s="0" t="n">
        <v>1.515</v>
      </c>
      <c r="C214" s="0" t="n">
        <v>30</v>
      </c>
      <c r="D214" s="0" t="n">
        <v>0.992</v>
      </c>
      <c r="E214" s="0" t="n">
        <v>1.633</v>
      </c>
      <c r="F214" s="0" t="n">
        <v>0.93</v>
      </c>
      <c r="G214" s="0" t="n">
        <v>0.788</v>
      </c>
      <c r="H214" s="1" t="n">
        <v>0.0004372</v>
      </c>
      <c r="I214" s="0" t="n">
        <v>0.569</v>
      </c>
      <c r="J214" s="1" t="n">
        <v>73.32</v>
      </c>
      <c r="K214" s="1" t="n">
        <v>2.584</v>
      </c>
      <c r="L214" s="1" t="n">
        <f aca="false">SQRT((K214/J214*100)^2-M214^2)</f>
        <v>1.67646335142721</v>
      </c>
      <c r="M214" s="0" t="n">
        <v>3.1</v>
      </c>
      <c r="N214" s="0" t="n">
        <f aca="false">0.1*180/3.14/C214</f>
        <v>0.191082802547771</v>
      </c>
      <c r="O214" s="0" t="n">
        <f aca="false">(A214-B214)/A214</f>
        <v>0.380368098159509</v>
      </c>
      <c r="P214" s="0" t="n">
        <f aca="false">1+(1-O214)^2+2*0.938*0.938*O214*O214*I214*I214/D214</f>
        <v>1.46703521370586</v>
      </c>
      <c r="Q214" s="0" t="n">
        <f aca="false">PI()*O214/I214/B214</f>
        <v>1.3862100991698</v>
      </c>
      <c r="R214" s="1" t="n">
        <f aca="false">Q214*I214*D214*D214/2/PI()*137*137/P214/389380*J214/2</f>
        <v>0.148800440400789</v>
      </c>
    </row>
    <row r="215" customFormat="false" ht="15" hidden="false" customHeight="false" outlineLevel="0" collapsed="false">
      <c r="A215" s="0" t="n">
        <v>2.445</v>
      </c>
      <c r="B215" s="0" t="n">
        <v>1.525</v>
      </c>
      <c r="C215" s="0" t="n">
        <v>30</v>
      </c>
      <c r="D215" s="0" t="n">
        <v>0.999</v>
      </c>
      <c r="E215" s="0" t="n">
        <v>1.607</v>
      </c>
      <c r="F215" s="0" t="n">
        <v>0.92</v>
      </c>
      <c r="G215" s="0" t="n">
        <v>0.79</v>
      </c>
      <c r="H215" s="1" t="n">
        <v>0.0004265</v>
      </c>
      <c r="I215" s="0" t="n">
        <v>0.578</v>
      </c>
      <c r="J215" s="1" t="n">
        <v>74.17</v>
      </c>
      <c r="K215" s="1" t="n">
        <v>2.616</v>
      </c>
      <c r="L215" s="1" t="n">
        <f aca="false">SQRT((K215/J215*100)^2-M215^2)</f>
        <v>1.68224796214031</v>
      </c>
      <c r="M215" s="0" t="n">
        <v>3.1</v>
      </c>
      <c r="N215" s="0" t="n">
        <f aca="false">0.1*180/3.14/C215</f>
        <v>0.191082802547771</v>
      </c>
      <c r="O215" s="0" t="n">
        <f aca="false">(A215-B215)/A215</f>
        <v>0.376278118609407</v>
      </c>
      <c r="P215" s="0" t="n">
        <f aca="false">1+(1-O215)^2+2*0.938*0.938*O215*O215*I215*I215/D215</f>
        <v>1.47234793543169</v>
      </c>
      <c r="Q215" s="0" t="n">
        <f aca="false">PI()*O215/I215/B215</f>
        <v>1.3410999751885</v>
      </c>
      <c r="R215" s="1" t="n">
        <f aca="false">Q215*I215*D215*D215/2/PI()*137*137/P215/389380*J215/2</f>
        <v>0.149484246334086</v>
      </c>
    </row>
    <row r="216" customFormat="false" ht="15" hidden="false" customHeight="false" outlineLevel="0" collapsed="false">
      <c r="A216" s="0" t="n">
        <v>2.445</v>
      </c>
      <c r="B216" s="0" t="n">
        <v>1.535</v>
      </c>
      <c r="C216" s="0" t="n">
        <v>30</v>
      </c>
      <c r="D216" s="0" t="n">
        <v>1.005</v>
      </c>
      <c r="E216" s="0" t="n">
        <v>1.582</v>
      </c>
      <c r="F216" s="0" t="n">
        <v>0.91</v>
      </c>
      <c r="G216" s="0" t="n">
        <v>0.792</v>
      </c>
      <c r="H216" s="1" t="n">
        <v>0.0004161</v>
      </c>
      <c r="I216" s="0" t="n">
        <v>0.589</v>
      </c>
      <c r="J216" s="1" t="n">
        <v>81.74</v>
      </c>
      <c r="K216" s="1" t="n">
        <v>2.877</v>
      </c>
      <c r="L216" s="1" t="n">
        <f aca="false">SQRT((K216/J216*100)^2-M216^2)</f>
        <v>1.66681257159212</v>
      </c>
      <c r="M216" s="0" t="n">
        <v>3.1</v>
      </c>
      <c r="N216" s="0" t="n">
        <f aca="false">0.1*180/3.14/C216</f>
        <v>0.191082802547771</v>
      </c>
      <c r="O216" s="0" t="n">
        <f aca="false">(A216-B216)/A216</f>
        <v>0.372188139059305</v>
      </c>
      <c r="P216" s="0" t="n">
        <f aca="false">1+(1-O216)^2+2*0.938*0.938*O216*O216*I216*I216/D216</f>
        <v>1.4782921404817</v>
      </c>
      <c r="Q216" s="0" t="n">
        <f aca="false">PI()*O216/I216/B216</f>
        <v>1.29326858134415</v>
      </c>
      <c r="R216" s="1" t="n">
        <f aca="false">Q216*I216*D216*D216/2/PI()*137*137/P216/389380*J216/2</f>
        <v>0.163180455172867</v>
      </c>
    </row>
    <row r="217" customFormat="false" ht="15" hidden="false" customHeight="false" outlineLevel="0" collapsed="false">
      <c r="A217" s="0" t="n">
        <v>2.445</v>
      </c>
      <c r="B217" s="0" t="n">
        <v>1.545</v>
      </c>
      <c r="C217" s="0" t="n">
        <v>30</v>
      </c>
      <c r="D217" s="0" t="n">
        <v>1.012</v>
      </c>
      <c r="E217" s="0" t="n">
        <v>1.557</v>
      </c>
      <c r="F217" s="0" t="n">
        <v>0.9</v>
      </c>
      <c r="G217" s="0" t="n">
        <v>0.795</v>
      </c>
      <c r="H217" s="1" t="n">
        <v>0.0004053</v>
      </c>
      <c r="I217" s="0" t="n">
        <v>0.599</v>
      </c>
      <c r="J217" s="1" t="n">
        <v>80.25</v>
      </c>
      <c r="K217" s="1" t="n">
        <v>2.839</v>
      </c>
      <c r="L217" s="1" t="n">
        <f aca="false">SQRT((K217/J217*100)^2-M217^2)</f>
        <v>1.70448931327313</v>
      </c>
      <c r="M217" s="0" t="n">
        <v>3.1</v>
      </c>
      <c r="N217" s="0" t="n">
        <f aca="false">0.1*180/3.14/C217</f>
        <v>0.191082802547771</v>
      </c>
      <c r="O217" s="0" t="n">
        <f aca="false">(A217-B217)/A217</f>
        <v>0.368098159509202</v>
      </c>
      <c r="P217" s="0" t="n">
        <f aca="false">1+(1-O217)^2+2*0.938*0.938*O217*O217*I217*I217/D217</f>
        <v>1.48383484641142</v>
      </c>
      <c r="Q217" s="0" t="n">
        <f aca="false">PI()*O217/I217/B217</f>
        <v>1.24956315943405</v>
      </c>
      <c r="R217" s="1" t="n">
        <f aca="false">Q217*I217*D217*D217/2/PI()*137*137/P217/389380*J217/2</f>
        <v>0.159024179934862</v>
      </c>
    </row>
    <row r="218" customFormat="false" ht="15" hidden="false" customHeight="false" outlineLevel="0" collapsed="false">
      <c r="A218" s="0" t="n">
        <v>2.445</v>
      </c>
      <c r="B218" s="0" t="n">
        <v>1.555</v>
      </c>
      <c r="C218" s="0" t="n">
        <v>30</v>
      </c>
      <c r="D218" s="0" t="n">
        <v>1.018</v>
      </c>
      <c r="E218" s="0" t="n">
        <v>1.531</v>
      </c>
      <c r="F218" s="0" t="n">
        <v>0.89</v>
      </c>
      <c r="G218" s="0" t="n">
        <v>0.797</v>
      </c>
      <c r="H218" s="1" t="n">
        <v>0.0003938</v>
      </c>
      <c r="I218" s="0" t="n">
        <v>0.61</v>
      </c>
      <c r="J218" s="1" t="n">
        <v>86.12</v>
      </c>
      <c r="K218" s="1" t="n">
        <v>3.049</v>
      </c>
      <c r="L218" s="1" t="n">
        <f aca="false">SQRT((K218/J218*100)^2-M218^2)</f>
        <v>1.71011519776739</v>
      </c>
      <c r="M218" s="0" t="n">
        <v>3.1</v>
      </c>
      <c r="N218" s="0" t="n">
        <f aca="false">0.1*180/3.14/C218</f>
        <v>0.191082802547771</v>
      </c>
      <c r="O218" s="0" t="n">
        <f aca="false">(A218-B218)/A218</f>
        <v>0.3640081799591</v>
      </c>
      <c r="P218" s="0" t="n">
        <f aca="false">1+(1-O218)^2+2*0.938*0.938*O218*O218*I218*I218/D218</f>
        <v>1.48971115265522</v>
      </c>
      <c r="Q218" s="0" t="n">
        <f aca="false">PI()*O218/I218/B218</f>
        <v>1.20559319382858</v>
      </c>
      <c r="R218" s="1" t="n">
        <f aca="false">Q218*I218*D218*D218/2/PI()*137*137/P218/389380*J218/2</f>
        <v>0.168999632444855</v>
      </c>
    </row>
    <row r="219" customFormat="false" ht="15" hidden="false" customHeight="false" outlineLevel="0" collapsed="false">
      <c r="A219" s="0" t="n">
        <v>2.445</v>
      </c>
      <c r="B219" s="0" t="n">
        <v>1.565</v>
      </c>
      <c r="C219" s="0" t="n">
        <v>30</v>
      </c>
      <c r="D219" s="0" t="n">
        <v>1.025</v>
      </c>
      <c r="E219" s="0" t="n">
        <v>1.506</v>
      </c>
      <c r="F219" s="0" t="n">
        <v>0.88</v>
      </c>
      <c r="G219" s="0" t="n">
        <v>0.799</v>
      </c>
      <c r="H219" s="1" t="n">
        <v>0.0003824</v>
      </c>
      <c r="I219" s="0" t="n">
        <v>0.621</v>
      </c>
      <c r="J219" s="1" t="n">
        <v>83.5</v>
      </c>
      <c r="K219" s="1" t="n">
        <v>2.959</v>
      </c>
      <c r="L219" s="1" t="n">
        <f aca="false">SQRT((K219/J219*100)^2-M219^2)</f>
        <v>1.71694461563329</v>
      </c>
      <c r="M219" s="0" t="n">
        <v>3.1</v>
      </c>
      <c r="N219" s="0" t="n">
        <f aca="false">0.1*180/3.14/C219</f>
        <v>0.191082802547771</v>
      </c>
      <c r="O219" s="0" t="n">
        <f aca="false">(A219-B219)/A219</f>
        <v>0.359918200408998</v>
      </c>
      <c r="P219" s="0" t="n">
        <f aca="false">1+(1-O219)^2+2*0.938*0.938*O219*O219*I219*I219/D219</f>
        <v>1.49546823555128</v>
      </c>
      <c r="Q219" s="0" t="n">
        <f aca="false">PI()*O219/I219/B219</f>
        <v>1.16345004120754</v>
      </c>
      <c r="R219" s="1" t="n">
        <f aca="false">Q219*I219*D219*D219/2/PI()*137*137/P219/389380*J219/2</f>
        <v>0.162575082262322</v>
      </c>
    </row>
    <row r="220" customFormat="false" ht="15" hidden="false" customHeight="false" outlineLevel="0" collapsed="false">
      <c r="A220" s="0" t="n">
        <v>2.445</v>
      </c>
      <c r="B220" s="0" t="n">
        <v>1.575</v>
      </c>
      <c r="C220" s="0" t="n">
        <v>30</v>
      </c>
      <c r="D220" s="0" t="n">
        <v>1.031</v>
      </c>
      <c r="E220" s="0" t="n">
        <v>1.481</v>
      </c>
      <c r="F220" s="0" t="n">
        <v>0.87</v>
      </c>
      <c r="G220" s="0" t="n">
        <v>0.801</v>
      </c>
      <c r="H220" s="1" t="n">
        <v>0.0003709</v>
      </c>
      <c r="I220" s="0" t="n">
        <v>0.631</v>
      </c>
      <c r="J220" s="1" t="n">
        <v>89.02</v>
      </c>
      <c r="K220" s="1" t="n">
        <v>3.162</v>
      </c>
      <c r="L220" s="1" t="n">
        <f aca="false">SQRT((K220/J220*100)^2-M220^2)</f>
        <v>1.73400709638578</v>
      </c>
      <c r="M220" s="0" t="n">
        <v>3.1</v>
      </c>
      <c r="N220" s="0" t="n">
        <f aca="false">0.1*180/3.14/C220</f>
        <v>0.191082802547771</v>
      </c>
      <c r="O220" s="0" t="n">
        <f aca="false">(A220-B220)/A220</f>
        <v>0.355828220858896</v>
      </c>
      <c r="P220" s="0" t="n">
        <f aca="false">1+(1-O220)^2+2*0.938*0.938*O220*O220*I220*I220/D220</f>
        <v>1.50100047118482</v>
      </c>
      <c r="Q220" s="0" t="n">
        <f aca="false">PI()*O220/I220/B220</f>
        <v>1.124813045144</v>
      </c>
      <c r="R220" s="1" t="n">
        <f aca="false">Q220*I220*D220*D220/2/PI()*137*137/P220/389380*J220/2</f>
        <v>0.171629297621324</v>
      </c>
    </row>
    <row r="221" customFormat="false" ht="15" hidden="false" customHeight="false" outlineLevel="0" collapsed="false">
      <c r="A221" s="0" t="n">
        <v>2.445</v>
      </c>
      <c r="B221" s="0" t="n">
        <v>1.585</v>
      </c>
      <c r="C221" s="0" t="n">
        <v>30</v>
      </c>
      <c r="D221" s="0" t="n">
        <v>1.038</v>
      </c>
      <c r="E221" s="0" t="n">
        <v>1.455</v>
      </c>
      <c r="F221" s="0" t="n">
        <v>0.86</v>
      </c>
      <c r="G221" s="0" t="n">
        <v>0.803</v>
      </c>
      <c r="H221" s="1" t="n">
        <v>0.0003583</v>
      </c>
      <c r="I221" s="0" t="n">
        <v>0.643</v>
      </c>
      <c r="J221" s="1" t="n">
        <v>87.33</v>
      </c>
      <c r="K221" s="1" t="n">
        <v>3.109</v>
      </c>
      <c r="L221" s="1" t="n">
        <f aca="false">SQRT((K221/J221*100)^2-M221^2)</f>
        <v>1.75043536260506</v>
      </c>
      <c r="M221" s="0" t="n">
        <v>3.1</v>
      </c>
      <c r="N221" s="0" t="n">
        <f aca="false">0.1*180/3.14/C221</f>
        <v>0.191082802547771</v>
      </c>
      <c r="O221" s="0" t="n">
        <f aca="false">(A221-B221)/A221</f>
        <v>0.351738241308793</v>
      </c>
      <c r="P221" s="0" t="n">
        <f aca="false">1+(1-O221)^2+2*0.938*0.938*O221*O221*I221*I221/D221</f>
        <v>1.50695934843982</v>
      </c>
      <c r="Q221" s="0" t="n">
        <f aca="false">PI()*O221/I221/B221</f>
        <v>1.08424947616633</v>
      </c>
      <c r="R221" s="1" t="n">
        <f aca="false">Q221*I221*D221*D221/2/PI()*137*137/P221/389380*J221/2</f>
        <v>0.1669761539969</v>
      </c>
    </row>
    <row r="222" customFormat="false" ht="15" hidden="false" customHeight="false" outlineLevel="0" collapsed="false">
      <c r="A222" s="0" t="n">
        <v>2.445</v>
      </c>
      <c r="B222" s="0" t="n">
        <v>1.605</v>
      </c>
      <c r="C222" s="0" t="n">
        <v>30</v>
      </c>
      <c r="D222" s="0" t="n">
        <v>1.051</v>
      </c>
      <c r="E222" s="0" t="n">
        <v>1.405</v>
      </c>
      <c r="F222" s="0" t="n">
        <v>0.84</v>
      </c>
      <c r="G222" s="0" t="n">
        <v>0.806</v>
      </c>
      <c r="H222" s="1" t="n">
        <v>0.0003336</v>
      </c>
      <c r="I222" s="0" t="n">
        <v>0.667</v>
      </c>
      <c r="J222" s="1" t="n">
        <v>72.34</v>
      </c>
      <c r="K222" s="1" t="n">
        <v>2.831</v>
      </c>
      <c r="L222" s="1" t="n">
        <f aca="false">SQRT((K222/J222*100)^2-M222^2)</f>
        <v>2.3885564720167</v>
      </c>
      <c r="M222" s="0" t="n">
        <v>3.1</v>
      </c>
      <c r="N222" s="0" t="n">
        <f aca="false">0.1*180/3.14/C222</f>
        <v>0.191082802547771</v>
      </c>
      <c r="O222" s="0" t="n">
        <f aca="false">(A222-B222)/A222</f>
        <v>0.343558282208589</v>
      </c>
      <c r="P222" s="0" t="n">
        <f aca="false">1+(1-O222)^2+2*0.938*0.938*O222*O222*I222*I222/D222</f>
        <v>1.51883528146167</v>
      </c>
      <c r="Q222" s="0" t="n">
        <f aca="false">PI()*O222/I222/B222</f>
        <v>1.00820634119056</v>
      </c>
      <c r="R222" s="1" t="n">
        <f aca="false">Q222*I222*D222*D222/2/PI()*137*137/P222/389380*J222/2</f>
        <v>0.135708217952029</v>
      </c>
    </row>
    <row r="223" customFormat="false" ht="15" hidden="false" customHeight="false" outlineLevel="0" collapsed="false">
      <c r="A223" s="0" t="n">
        <v>2.445</v>
      </c>
      <c r="B223" s="0" t="n">
        <v>1.615</v>
      </c>
      <c r="C223" s="0" t="n">
        <v>30</v>
      </c>
      <c r="D223" s="0" t="n">
        <v>1.058</v>
      </c>
      <c r="E223" s="0" t="n">
        <v>1.379</v>
      </c>
      <c r="F223" s="0" t="n">
        <v>0.83</v>
      </c>
      <c r="G223" s="0" t="n">
        <v>0.808</v>
      </c>
      <c r="H223" s="1" t="n">
        <v>0.00032</v>
      </c>
      <c r="I223" s="0" t="n">
        <v>0.679</v>
      </c>
      <c r="J223" s="1" t="n">
        <v>61.18</v>
      </c>
      <c r="K223" s="1" t="n">
        <v>3.732</v>
      </c>
      <c r="L223" s="1" t="n">
        <f aca="false">SQRT((K223/J223*100)^2-M223^2)</f>
        <v>5.25360817193417</v>
      </c>
      <c r="M223" s="0" t="n">
        <v>3.1</v>
      </c>
      <c r="N223" s="0" t="n">
        <f aca="false">0.1*180/3.14/C223</f>
        <v>0.191082802547771</v>
      </c>
      <c r="O223" s="0" t="n">
        <f aca="false">(A223-B223)/A223</f>
        <v>0.339468302658487</v>
      </c>
      <c r="P223" s="0" t="n">
        <f aca="false">1+(1-O223)^2+2*0.938*0.938*O223*O223*I223*I223/D223</f>
        <v>1.52466869587666</v>
      </c>
      <c r="Q223" s="0" t="n">
        <f aca="false">PI()*O223/I223/B223</f>
        <v>0.972538495199641</v>
      </c>
      <c r="R223" s="1" t="n">
        <f aca="false">Q223*I223*D223*D223/2/PI()*137*137/P223/389380*J223/2</f>
        <v>0.113773083593784</v>
      </c>
    </row>
    <row r="224" customFormat="false" ht="15" hidden="false" customHeight="false" outlineLevel="0" collapsed="false">
      <c r="A224" s="0" t="n">
        <v>2.445</v>
      </c>
      <c r="B224" s="0" t="n">
        <v>1.625</v>
      </c>
      <c r="C224" s="0" t="n">
        <v>30</v>
      </c>
      <c r="D224" s="0" t="n">
        <v>1.064</v>
      </c>
      <c r="E224" s="0" t="n">
        <v>1.354</v>
      </c>
      <c r="F224" s="0" t="n">
        <v>0.82</v>
      </c>
      <c r="G224" s="0" t="n">
        <v>0.81</v>
      </c>
      <c r="H224" s="1" t="n">
        <v>0.000307</v>
      </c>
      <c r="I224" s="0" t="n">
        <v>0.691</v>
      </c>
      <c r="J224" s="1" t="n">
        <v>49.89</v>
      </c>
      <c r="K224" s="1" t="n">
        <v>3.054</v>
      </c>
      <c r="L224" s="1" t="n">
        <f aca="false">SQRT((K224/J224*100)^2-M224^2)</f>
        <v>5.27848093889432</v>
      </c>
      <c r="M224" s="0" t="n">
        <v>3.1</v>
      </c>
      <c r="N224" s="0" t="n">
        <f aca="false">0.1*180/3.14/C224</f>
        <v>0.191082802547771</v>
      </c>
      <c r="O224" s="0" t="n">
        <f aca="false">(A224-B224)/A224</f>
        <v>0.335378323108384</v>
      </c>
      <c r="P224" s="0" t="n">
        <f aca="false">1+(1-O224)^2+2*0.938*0.938*O224*O224*I224*I224/D224</f>
        <v>1.5305438852721</v>
      </c>
      <c r="Q224" s="0" t="n">
        <f aca="false">PI()*O224/I224/B224</f>
        <v>0.93832534881493</v>
      </c>
      <c r="R224" s="1" t="n">
        <f aca="false">Q224*I224*D224*D224/2/PI()*137*137/P224/389380*J224/2</f>
        <v>0.0917783190180963</v>
      </c>
    </row>
    <row r="225" customFormat="false" ht="15" hidden="false" customHeight="false" outlineLevel="0" collapsed="false">
      <c r="A225" s="0" t="n">
        <v>2.445</v>
      </c>
      <c r="B225" s="0" t="n">
        <v>1.635</v>
      </c>
      <c r="C225" s="0" t="n">
        <v>30</v>
      </c>
      <c r="D225" s="0" t="n">
        <v>1.071</v>
      </c>
      <c r="E225" s="0" t="n">
        <v>1.329</v>
      </c>
      <c r="F225" s="0" t="n">
        <v>0.81</v>
      </c>
      <c r="G225" s="0" t="n">
        <v>0.812</v>
      </c>
      <c r="H225" s="1" t="n">
        <v>0.0002935</v>
      </c>
      <c r="I225" s="0" t="n">
        <v>0.705</v>
      </c>
      <c r="J225" s="1" t="n">
        <v>39.61</v>
      </c>
      <c r="K225" s="1" t="n">
        <v>2.435</v>
      </c>
      <c r="L225" s="1" t="n">
        <f aca="false">SQRT((K225/J225*100)^2-M225^2)</f>
        <v>5.30857683474631</v>
      </c>
      <c r="M225" s="0" t="n">
        <v>3.1</v>
      </c>
      <c r="N225" s="0" t="n">
        <f aca="false">0.1*180/3.14/C225</f>
        <v>0.191082802547771</v>
      </c>
      <c r="O225" s="0" t="n">
        <f aca="false">(A225-B225)/A225</f>
        <v>0.331288343558282</v>
      </c>
      <c r="P225" s="0" t="n">
        <f aca="false">1+(1-O225)^2+2*0.938*0.938*O225*O225*I225*I225/D225</f>
        <v>1.53680184328574</v>
      </c>
      <c r="Q225" s="0" t="n">
        <f aca="false">PI()*O225/I225/B225</f>
        <v>0.902919753046289</v>
      </c>
      <c r="R225" s="1" t="n">
        <f aca="false">Q225*I225*D225*D225/2/PI()*137*137/P225/389380*J225/2</f>
        <v>0.0721874684786289</v>
      </c>
    </row>
    <row r="226" customFormat="false" ht="15" hidden="false" customHeight="false" outlineLevel="0" collapsed="false">
      <c r="A226" s="0" t="n">
        <v>2.445</v>
      </c>
      <c r="B226" s="0" t="n">
        <v>1.645</v>
      </c>
      <c r="C226" s="0" t="n">
        <v>30</v>
      </c>
      <c r="D226" s="0" t="n">
        <v>1.077</v>
      </c>
      <c r="E226" s="0" t="n">
        <v>1.303</v>
      </c>
      <c r="F226" s="0" t="n">
        <v>0.8</v>
      </c>
      <c r="G226" s="0" t="n">
        <v>0.814</v>
      </c>
      <c r="H226" s="1" t="n">
        <v>0.0002793</v>
      </c>
      <c r="I226" s="0" t="n">
        <v>0.717</v>
      </c>
      <c r="J226" s="1" t="n">
        <v>29.83</v>
      </c>
      <c r="K226" s="1" t="n">
        <v>1.85</v>
      </c>
      <c r="L226" s="1" t="n">
        <f aca="false">SQRT((K226/J226*100)^2-M226^2)</f>
        <v>5.37144770781947</v>
      </c>
      <c r="M226" s="0" t="n">
        <v>3.1</v>
      </c>
      <c r="N226" s="0" t="n">
        <f aca="false">0.1*180/3.14/C226</f>
        <v>0.191082802547771</v>
      </c>
      <c r="O226" s="0" t="n">
        <f aca="false">(A226-B226)/A226</f>
        <v>0.32719836400818</v>
      </c>
      <c r="P226" s="0" t="n">
        <f aca="false">1+(1-O226)^2+2*0.938*0.938*O226*O226*I226*I226/D226</f>
        <v>1.54258705817212</v>
      </c>
      <c r="Q226" s="0" t="n">
        <f aca="false">PI()*O226/I226/B226</f>
        <v>0.871517151110628</v>
      </c>
      <c r="R226" s="1" t="n">
        <f aca="false">Q226*I226*D226*D226/2/PI()*137*137/P226/389380*J226/2</f>
        <v>0.0537635206063422</v>
      </c>
    </row>
    <row r="227" customFormat="false" ht="15" hidden="false" customHeight="false" outlineLevel="0" collapsed="false">
      <c r="A227" s="0" t="n">
        <v>2.445</v>
      </c>
      <c r="B227" s="0" t="n">
        <v>1.655</v>
      </c>
      <c r="C227" s="0" t="n">
        <v>30</v>
      </c>
      <c r="D227" s="0" t="n">
        <v>1.084</v>
      </c>
      <c r="E227" s="0" t="n">
        <v>1.278</v>
      </c>
      <c r="F227" s="0" t="n">
        <v>0.79</v>
      </c>
      <c r="G227" s="0" t="n">
        <v>0.815</v>
      </c>
      <c r="H227" s="1" t="n">
        <v>0.0002651</v>
      </c>
      <c r="I227" s="0" t="n">
        <v>0.731</v>
      </c>
      <c r="J227" s="1" t="n">
        <v>22.05</v>
      </c>
      <c r="K227" s="1" t="n">
        <v>1.371</v>
      </c>
      <c r="L227" s="1" t="n">
        <f aca="false">SQRT((K227/J227*100)^2-M227^2)</f>
        <v>5.38977110464881</v>
      </c>
      <c r="M227" s="0" t="n">
        <v>3.1</v>
      </c>
      <c r="N227" s="0" t="n">
        <f aca="false">0.1*180/3.14/C227</f>
        <v>0.191082802547771</v>
      </c>
      <c r="O227" s="0" t="n">
        <f aca="false">(A227-B227)/A227</f>
        <v>0.323108384458078</v>
      </c>
      <c r="P227" s="0" t="n">
        <f aca="false">1+(1-O227)^2+2*0.938*0.938*O227*O227*I227*I227/D227</f>
        <v>1.54874250648868</v>
      </c>
      <c r="Q227" s="0" t="n">
        <f aca="false">PI()*O227/I227/B227</f>
        <v>0.839040115495277</v>
      </c>
      <c r="R227" s="1" t="n">
        <f aca="false">Q227*I227*D227*D227/2/PI()*137*137/P227/389380*J227/2</f>
        <v>0.0393591464848303</v>
      </c>
    </row>
    <row r="228" customFormat="false" ht="15" hidden="false" customHeight="false" outlineLevel="0" collapsed="false">
      <c r="A228" s="0" t="n">
        <v>2.445</v>
      </c>
      <c r="B228" s="0" t="n">
        <v>1.665</v>
      </c>
      <c r="C228" s="0" t="n">
        <v>30</v>
      </c>
      <c r="D228" s="0" t="n">
        <v>1.09</v>
      </c>
      <c r="E228" s="0" t="n">
        <v>1.253</v>
      </c>
      <c r="F228" s="0" t="n">
        <v>0.78</v>
      </c>
      <c r="G228" s="0" t="n">
        <v>0.817</v>
      </c>
      <c r="H228" s="1" t="n">
        <v>0.0002509</v>
      </c>
      <c r="I228" s="0" t="n">
        <v>0.745</v>
      </c>
      <c r="J228" s="1" t="n">
        <v>15.56</v>
      </c>
      <c r="K228" s="1" t="n">
        <v>0.9787</v>
      </c>
      <c r="L228" s="1" t="n">
        <f aca="false">SQRT((K228/J228*100)^2-M228^2)</f>
        <v>5.4728566273833</v>
      </c>
      <c r="M228" s="0" t="n">
        <v>3.1</v>
      </c>
      <c r="N228" s="0" t="n">
        <f aca="false">0.1*180/3.14/C228</f>
        <v>0.191082802547771</v>
      </c>
      <c r="O228" s="0" t="n">
        <f aca="false">(A228-B228)/A228</f>
        <v>0.319018404907975</v>
      </c>
      <c r="P228" s="0" t="n">
        <f aca="false">1+(1-O228)^2+2*0.938*0.938*O228*O228*I228*I228/D228</f>
        <v>1.55492718907317</v>
      </c>
      <c r="Q228" s="0" t="n">
        <f aca="false">PI()*O228/I228/B228</f>
        <v>0.807969750060527</v>
      </c>
      <c r="R228" s="1" t="n">
        <f aca="false">Q228*I228*D228*D228/2/PI()*137*137/P228/389380*J228/2</f>
        <v>0.0274512126804095</v>
      </c>
    </row>
    <row r="229" customFormat="false" ht="15" hidden="false" customHeight="false" outlineLevel="0" collapsed="false">
      <c r="A229" s="0" t="n">
        <v>2.445</v>
      </c>
      <c r="B229" s="0" t="n">
        <v>1.675</v>
      </c>
      <c r="C229" s="0" t="n">
        <v>30</v>
      </c>
      <c r="D229" s="0" t="n">
        <v>1.097</v>
      </c>
      <c r="E229" s="0" t="n">
        <v>1.228</v>
      </c>
      <c r="F229" s="0" t="n">
        <v>0.77</v>
      </c>
      <c r="G229" s="0" t="n">
        <v>0.819</v>
      </c>
      <c r="H229" s="1" t="n">
        <v>0.0002361</v>
      </c>
      <c r="I229" s="0" t="n">
        <v>0.759</v>
      </c>
      <c r="J229" s="1" t="n">
        <v>10.1</v>
      </c>
      <c r="K229" s="1" t="n">
        <v>0.6454</v>
      </c>
      <c r="L229" s="1" t="n">
        <f aca="false">SQRT((K229/J229*100)^2-M229^2)</f>
        <v>5.58778716097326</v>
      </c>
      <c r="M229" s="0" t="n">
        <v>3.1</v>
      </c>
      <c r="N229" s="0" t="n">
        <f aca="false">0.1*180/3.14/C229</f>
        <v>0.191082802547771</v>
      </c>
      <c r="O229" s="0" t="n">
        <f aca="false">(A229-B229)/A229</f>
        <v>0.314928425357873</v>
      </c>
      <c r="P229" s="0" t="n">
        <f aca="false">1+(1-O229)^2+2*0.938*0.938*O229*O229*I229*I229/D229</f>
        <v>1.56097387502076</v>
      </c>
      <c r="Q229" s="0" t="n">
        <f aca="false">PI()*O229/I229/B229</f>
        <v>0.778224944456292</v>
      </c>
      <c r="R229" s="1" t="n">
        <f aca="false">Q229*I229*D229*D229/2/PI()*137*137/P229/389380*J229/2</f>
        <v>0.0176418265077354</v>
      </c>
    </row>
    <row r="230" customFormat="false" ht="15" hidden="false" customHeight="false" outlineLevel="0" collapsed="false">
      <c r="A230" s="0" t="n">
        <v>2.445</v>
      </c>
      <c r="B230" s="0" t="n">
        <v>1.685</v>
      </c>
      <c r="C230" s="0" t="n">
        <v>30</v>
      </c>
      <c r="D230" s="0" t="n">
        <v>1.103</v>
      </c>
      <c r="E230" s="0" t="n">
        <v>1.202</v>
      </c>
      <c r="F230" s="0" t="n">
        <v>0.76</v>
      </c>
      <c r="G230" s="0" t="n">
        <v>0.82</v>
      </c>
      <c r="H230" s="1" t="n">
        <v>0.0002206</v>
      </c>
      <c r="I230" s="0" t="n">
        <v>0.773</v>
      </c>
      <c r="J230" s="1" t="n">
        <v>6.565</v>
      </c>
      <c r="K230" s="1" t="n">
        <v>0.4248</v>
      </c>
      <c r="L230" s="1" t="n">
        <f aca="false">SQRT((K230/J230*100)^2-M230^2)</f>
        <v>5.67975982506569</v>
      </c>
      <c r="M230" s="0" t="n">
        <v>3.1</v>
      </c>
      <c r="N230" s="0" t="n">
        <f aca="false">0.1*180/3.14/C230</f>
        <v>0.191082802547771</v>
      </c>
      <c r="O230" s="0" t="n">
        <f aca="false">(A230-B230)/A230</f>
        <v>0.310838445807771</v>
      </c>
      <c r="P230" s="0" t="n">
        <f aca="false">1+(1-O230)^2+2*0.938*0.938*O230*O230*I230*I230/D230</f>
        <v>1.56704979271045</v>
      </c>
      <c r="Q230" s="0" t="n">
        <f aca="false">PI()*O230/I230/B230</f>
        <v>0.749730540614402</v>
      </c>
      <c r="R230" s="1" t="n">
        <f aca="false">Q230*I230*D230*D230/2/PI()*137*137/P230/389380*J230/2</f>
        <v>0.0113304011131297</v>
      </c>
    </row>
    <row r="231" customFormat="false" ht="15" hidden="false" customHeight="false" outlineLevel="0" collapsed="false">
      <c r="A231" s="0" t="n">
        <v>2.445</v>
      </c>
      <c r="B231" s="0" t="n">
        <v>1.695</v>
      </c>
      <c r="C231" s="0" t="n">
        <v>30</v>
      </c>
      <c r="D231" s="0" t="n">
        <v>1.11</v>
      </c>
      <c r="E231" s="0" t="n">
        <v>1.177</v>
      </c>
      <c r="F231" s="0" t="n">
        <v>0.75</v>
      </c>
      <c r="G231" s="0" t="n">
        <v>0.822</v>
      </c>
      <c r="H231" s="1" t="n">
        <v>0.0002052</v>
      </c>
      <c r="I231" s="0" t="n">
        <v>0.789</v>
      </c>
      <c r="J231" s="1" t="n">
        <v>3.508</v>
      </c>
      <c r="K231" s="1" t="n">
        <v>0.2331</v>
      </c>
      <c r="L231" s="1" t="n">
        <f aca="false">SQRT((K231/J231*100)^2-M231^2)</f>
        <v>5.87737395750087</v>
      </c>
      <c r="M231" s="0" t="n">
        <v>3.1</v>
      </c>
      <c r="N231" s="0" t="n">
        <f aca="false">0.1*180/3.14/C231</f>
        <v>0.191082802547771</v>
      </c>
      <c r="O231" s="0" t="n">
        <f aca="false">(A231-B231)/A231</f>
        <v>0.306748466257669</v>
      </c>
      <c r="P231" s="0" t="n">
        <f aca="false">1+(1-O231)^2+2*0.938*0.938*O231*O231*I231*I231/D231</f>
        <v>1.57345829213074</v>
      </c>
      <c r="Q231" s="0" t="n">
        <f aca="false">PI()*O231/I231/B231</f>
        <v>0.720585579816151</v>
      </c>
      <c r="R231" s="1" t="n">
        <f aca="false">Q231*I231*D231*D231/2/PI()*137*137/P231/389380*J231/2</f>
        <v>0.00599060254083639</v>
      </c>
    </row>
    <row r="232" customFormat="false" ht="15" hidden="false" customHeight="false" outlineLevel="0" collapsed="false">
      <c r="A232" s="0" t="n">
        <v>3.245</v>
      </c>
      <c r="B232" s="0" t="n">
        <v>1.165</v>
      </c>
      <c r="C232" s="0" t="n">
        <v>26.98</v>
      </c>
      <c r="D232" s="0" t="n">
        <v>0.823</v>
      </c>
      <c r="E232" s="0" t="n">
        <v>3.959</v>
      </c>
      <c r="F232" s="0" t="n">
        <v>2.08</v>
      </c>
      <c r="G232" s="0" t="n">
        <v>0.581</v>
      </c>
      <c r="H232" s="1" t="n">
        <v>0.0006323</v>
      </c>
      <c r="I232" s="0" t="n">
        <v>0.211</v>
      </c>
      <c r="J232" s="1" t="n">
        <v>65.73</v>
      </c>
      <c r="K232" s="1" t="n">
        <v>2.263</v>
      </c>
      <c r="L232" s="1" t="n">
        <f aca="false">SQRT((K232/J232*100)^2-M232^2)</f>
        <v>1.49778839089902</v>
      </c>
      <c r="M232" s="0" t="n">
        <v>3.1</v>
      </c>
      <c r="N232" s="0" t="n">
        <f aca="false">0.1*180/3.14/C232</f>
        <v>0.212471611431917</v>
      </c>
      <c r="O232" s="0" t="n">
        <f aca="false">(A232-B232)/A232</f>
        <v>0.640986132511556</v>
      </c>
      <c r="P232" s="0" t="n">
        <f aca="false">1+(1-O232)^2+2*0.938*0.938*O232*O232*I232*I232/D232</f>
        <v>1.16800187556715</v>
      </c>
      <c r="Q232" s="0" t="n">
        <f aca="false">PI()*O232/I232/B232</f>
        <v>8.19200343734613</v>
      </c>
      <c r="R232" s="1" t="n">
        <f aca="false">Q232*I232*D232*D232/2/PI()*137*137/P232/389380*J232/2</f>
        <v>0.252726028833387</v>
      </c>
    </row>
    <row r="233" customFormat="false" ht="15" hidden="false" customHeight="false" outlineLevel="0" collapsed="false">
      <c r="A233" s="0" t="n">
        <v>3.245</v>
      </c>
      <c r="B233" s="0" t="n">
        <v>1.175</v>
      </c>
      <c r="C233" s="0" t="n">
        <v>26.98</v>
      </c>
      <c r="D233" s="0" t="n">
        <v>0.83</v>
      </c>
      <c r="E233" s="0" t="n">
        <v>3.934</v>
      </c>
      <c r="F233" s="0" t="n">
        <v>2.07</v>
      </c>
      <c r="G233" s="0" t="n">
        <v>0.585</v>
      </c>
      <c r="H233" s="1" t="n">
        <v>0.0006327</v>
      </c>
      <c r="I233" s="0" t="n">
        <v>0.214</v>
      </c>
      <c r="J233" s="1" t="n">
        <v>63.69</v>
      </c>
      <c r="K233" s="1" t="n">
        <v>2.2</v>
      </c>
      <c r="L233" s="1" t="n">
        <f aca="false">SQRT((K233/J233*100)^2-M233^2)</f>
        <v>1.52371742663173</v>
      </c>
      <c r="M233" s="0" t="n">
        <v>3.1</v>
      </c>
      <c r="N233" s="0" t="n">
        <f aca="false">0.1*180/3.14/C233</f>
        <v>0.212471611431917</v>
      </c>
      <c r="O233" s="0" t="n">
        <f aca="false">(A233-B233)/A233</f>
        <v>0.637904468412943</v>
      </c>
      <c r="P233" s="0" t="n">
        <f aca="false">1+(1-O233)^2+2*0.938*0.938*O233*O233*I233*I233/D233</f>
        <v>1.17062220837008</v>
      </c>
      <c r="Q233" s="0" t="n">
        <f aca="false">PI()*O233/I233/B233</f>
        <v>7.96991843968266</v>
      </c>
      <c r="R233" s="1" t="n">
        <f aca="false">Q233*I233*D233*D233/2/PI()*137*137/P233/389380*J233/2</f>
        <v>0.245208744961416</v>
      </c>
    </row>
    <row r="234" customFormat="false" ht="15" hidden="false" customHeight="false" outlineLevel="0" collapsed="false">
      <c r="A234" s="0" t="n">
        <v>3.245</v>
      </c>
      <c r="B234" s="0" t="n">
        <v>1.185</v>
      </c>
      <c r="C234" s="0" t="n">
        <v>26.98</v>
      </c>
      <c r="D234" s="0" t="n">
        <v>0.837</v>
      </c>
      <c r="E234" s="0" t="n">
        <v>3.908</v>
      </c>
      <c r="F234" s="0" t="n">
        <v>2.06</v>
      </c>
      <c r="G234" s="0" t="n">
        <v>0.589</v>
      </c>
      <c r="H234" s="1" t="n">
        <v>0.000633</v>
      </c>
      <c r="I234" s="0" t="n">
        <v>0.216</v>
      </c>
      <c r="J234" s="1" t="n">
        <v>63.95</v>
      </c>
      <c r="K234" s="1" t="n">
        <v>2.211</v>
      </c>
      <c r="L234" s="1" t="n">
        <f aca="false">SQRT((K234/J234*100)^2-M234^2)</f>
        <v>1.5308611388777</v>
      </c>
      <c r="M234" s="0" t="n">
        <v>3.1</v>
      </c>
      <c r="N234" s="0" t="n">
        <f aca="false">0.1*180/3.14/C234</f>
        <v>0.212471611431917</v>
      </c>
      <c r="O234" s="0" t="n">
        <f aca="false">(A234-B234)/A234</f>
        <v>0.63482280431433</v>
      </c>
      <c r="P234" s="0" t="n">
        <f aca="false">1+(1-O234)^2+2*0.938*0.938*O234*O234*I234*I234/D234</f>
        <v>1.17288401478222</v>
      </c>
      <c r="Q234" s="0" t="n">
        <f aca="false">PI()*O234/I234/B234</f>
        <v>7.79166533194706</v>
      </c>
      <c r="R234" s="1" t="n">
        <f aca="false">Q234*I234*D234*D234/2/PI()*137*137/P234/389380*J234/2</f>
        <v>0.246591480782804</v>
      </c>
    </row>
    <row r="235" customFormat="false" ht="15" hidden="false" customHeight="false" outlineLevel="0" collapsed="false">
      <c r="A235" s="0" t="n">
        <v>3.245</v>
      </c>
      <c r="B235" s="0" t="n">
        <v>1.195</v>
      </c>
      <c r="C235" s="0" t="n">
        <v>26.98</v>
      </c>
      <c r="D235" s="0" t="n">
        <v>0.844</v>
      </c>
      <c r="E235" s="0" t="n">
        <v>3.882</v>
      </c>
      <c r="F235" s="0" t="n">
        <v>2.05</v>
      </c>
      <c r="G235" s="0" t="n">
        <v>0.592</v>
      </c>
      <c r="H235" s="1" t="n">
        <v>0.0006331</v>
      </c>
      <c r="I235" s="0" t="n">
        <v>0.219</v>
      </c>
      <c r="J235" s="1" t="n">
        <v>64.1</v>
      </c>
      <c r="K235" s="1" t="n">
        <v>2.219</v>
      </c>
      <c r="L235" s="1" t="n">
        <f aca="false">SQRT((K235/J235*100)^2-M235^2)</f>
        <v>1.5407498769237</v>
      </c>
      <c r="M235" s="0" t="n">
        <v>3.1</v>
      </c>
      <c r="N235" s="0" t="n">
        <f aca="false">0.1*180/3.14/C235</f>
        <v>0.212471611431917</v>
      </c>
      <c r="O235" s="0" t="n">
        <f aca="false">(A235-B235)/A235</f>
        <v>0.631741140215716</v>
      </c>
      <c r="P235" s="0" t="n">
        <f aca="false">1+(1-O235)^2+2*0.938*0.938*O235*O235*I235*I235/D235</f>
        <v>1.1755225705128</v>
      </c>
      <c r="Q235" s="0" t="n">
        <f aca="false">PI()*O235/I235/B235</f>
        <v>7.58362784460417</v>
      </c>
      <c r="R235" s="1" t="n">
        <f aca="false">Q235*I235*D235*D235/2/PI()*137*137/P235/389380*J235/2</f>
        <v>0.247451851369076</v>
      </c>
    </row>
    <row r="236" customFormat="false" ht="15" hidden="false" customHeight="false" outlineLevel="0" collapsed="false">
      <c r="A236" s="0" t="n">
        <v>3.245</v>
      </c>
      <c r="B236" s="0" t="n">
        <v>1.205</v>
      </c>
      <c r="C236" s="0" t="n">
        <v>26.98</v>
      </c>
      <c r="D236" s="0" t="n">
        <v>0.851</v>
      </c>
      <c r="E236" s="0" t="n">
        <v>3.856</v>
      </c>
      <c r="F236" s="0" t="n">
        <v>2.04</v>
      </c>
      <c r="G236" s="0" t="n">
        <v>0.596</v>
      </c>
      <c r="H236" s="1" t="n">
        <v>0.0006333</v>
      </c>
      <c r="I236" s="0" t="n">
        <v>0.222</v>
      </c>
      <c r="J236" s="1" t="n">
        <v>63.04</v>
      </c>
      <c r="K236" s="1" t="n">
        <v>2.18</v>
      </c>
      <c r="L236" s="1" t="n">
        <f aca="false">SQRT((K236/J236*100)^2-M236^2)</f>
        <v>1.53251641858009</v>
      </c>
      <c r="M236" s="0" t="n">
        <v>3.1</v>
      </c>
      <c r="N236" s="0" t="n">
        <f aca="false">0.1*180/3.14/C236</f>
        <v>0.212471611431917</v>
      </c>
      <c r="O236" s="0" t="n">
        <f aca="false">(A236-B236)/A236</f>
        <v>0.628659476117103</v>
      </c>
      <c r="P236" s="0" t="n">
        <f aca="false">1+(1-O236)^2+2*0.938*0.938*O236*O236*I236*I236/D236</f>
        <v>1.17816947508228</v>
      </c>
      <c r="Q236" s="0" t="n">
        <f aca="false">PI()*O236/I236/B236</f>
        <v>7.38287163761766</v>
      </c>
      <c r="R236" s="1" t="n">
        <f aca="false">Q236*I236*D236*D236/2/PI()*137*137/P236/389380*J236/2</f>
        <v>0.243614693899358</v>
      </c>
    </row>
    <row r="237" customFormat="false" ht="15" hidden="false" customHeight="false" outlineLevel="0" collapsed="false">
      <c r="A237" s="0" t="n">
        <v>3.245</v>
      </c>
      <c r="B237" s="0" t="n">
        <v>1.215</v>
      </c>
      <c r="C237" s="0" t="n">
        <v>26.98</v>
      </c>
      <c r="D237" s="0" t="n">
        <v>0.858</v>
      </c>
      <c r="E237" s="0" t="n">
        <v>3.83</v>
      </c>
      <c r="F237" s="0" t="n">
        <v>2.03</v>
      </c>
      <c r="G237" s="0" t="n">
        <v>0.6</v>
      </c>
      <c r="H237" s="1" t="n">
        <v>0.0006334</v>
      </c>
      <c r="I237" s="0" t="n">
        <v>0.225</v>
      </c>
      <c r="J237" s="1" t="n">
        <v>63.31</v>
      </c>
      <c r="K237" s="1" t="n">
        <v>2.193</v>
      </c>
      <c r="L237" s="1" t="n">
        <f aca="false">SQRT((K237/J237*100)^2-M237^2)</f>
        <v>1.5455280452117</v>
      </c>
      <c r="M237" s="0" t="n">
        <v>3.1</v>
      </c>
      <c r="N237" s="0" t="n">
        <f aca="false">0.1*180/3.14/C237</f>
        <v>0.212471611431917</v>
      </c>
      <c r="O237" s="0" t="n">
        <f aca="false">(A237-B237)/A237</f>
        <v>0.62557781201849</v>
      </c>
      <c r="P237" s="0" t="n">
        <f aca="false">1+(1-O237)^2+2*0.938*0.938*O237*O237*I237*I237/D237</f>
        <v>1.18082471346097</v>
      </c>
      <c r="Q237" s="0" t="n">
        <f aca="false">PI()*O237/I237/B237</f>
        <v>7.18906505161798</v>
      </c>
      <c r="R237" s="1" t="n">
        <f aca="false">Q237*I237*D237*D237/2/PI()*137*137/P237/389380*J237/2</f>
        <v>0.244891671982492</v>
      </c>
    </row>
    <row r="238" customFormat="false" ht="15" hidden="false" customHeight="false" outlineLevel="0" collapsed="false">
      <c r="A238" s="0" t="n">
        <v>3.245</v>
      </c>
      <c r="B238" s="0" t="n">
        <v>1.225</v>
      </c>
      <c r="C238" s="0" t="n">
        <v>26.98</v>
      </c>
      <c r="D238" s="0" t="n">
        <v>0.865</v>
      </c>
      <c r="E238" s="0" t="n">
        <v>3.805</v>
      </c>
      <c r="F238" s="0" t="n">
        <v>2.02</v>
      </c>
      <c r="G238" s="0" t="n">
        <v>0.603</v>
      </c>
      <c r="H238" s="1" t="n">
        <v>0.0006337</v>
      </c>
      <c r="I238" s="0" t="n">
        <v>0.228</v>
      </c>
      <c r="J238" s="1" t="n">
        <v>62.46</v>
      </c>
      <c r="K238" s="1" t="n">
        <v>2.161</v>
      </c>
      <c r="L238" s="1" t="n">
        <f aca="false">SQRT((K238/J238*100)^2-M238^2)</f>
        <v>1.53633162435062</v>
      </c>
      <c r="M238" s="0" t="n">
        <v>3.1</v>
      </c>
      <c r="N238" s="0" t="n">
        <f aca="false">0.1*180/3.14/C238</f>
        <v>0.212471611431917</v>
      </c>
      <c r="O238" s="0" t="n">
        <f aca="false">(A238-B238)/A238</f>
        <v>0.622496147919877</v>
      </c>
      <c r="P238" s="0" t="n">
        <f aca="false">1+(1-O238)^2+2*0.938*0.938*O238*O238*I238*I238/D238</f>
        <v>1.18348827527865</v>
      </c>
      <c r="Q238" s="0" t="n">
        <f aca="false">PI()*O238/I238/B238</f>
        <v>7.00189518508067</v>
      </c>
      <c r="R238" s="1" t="n">
        <f aca="false">Q238*I238*D238*D238/2/PI()*137*137/P238/389380*J238/2</f>
        <v>0.241812260469536</v>
      </c>
    </row>
    <row r="239" customFormat="false" ht="15" hidden="false" customHeight="false" outlineLevel="0" collapsed="false">
      <c r="A239" s="0" t="n">
        <v>3.245</v>
      </c>
      <c r="B239" s="0" t="n">
        <v>1.235</v>
      </c>
      <c r="C239" s="0" t="n">
        <v>26.98</v>
      </c>
      <c r="D239" s="0" t="n">
        <v>0.872</v>
      </c>
      <c r="E239" s="0" t="n">
        <v>3.779</v>
      </c>
      <c r="F239" s="0" t="n">
        <v>2.01</v>
      </c>
      <c r="G239" s="0" t="n">
        <v>0.607</v>
      </c>
      <c r="H239" s="1" t="n">
        <v>0.0006338</v>
      </c>
      <c r="I239" s="0" t="n">
        <v>0.231</v>
      </c>
      <c r="J239" s="1" t="n">
        <v>63.83</v>
      </c>
      <c r="K239" s="1" t="n">
        <v>2.209</v>
      </c>
      <c r="L239" s="1" t="n">
        <f aca="false">SQRT((K239/J239*100)^2-M239^2)</f>
        <v>1.53844924370967</v>
      </c>
      <c r="M239" s="0" t="n">
        <v>3.1</v>
      </c>
      <c r="N239" s="0" t="n">
        <f aca="false">0.1*180/3.14/C239</f>
        <v>0.212471611431917</v>
      </c>
      <c r="O239" s="0" t="n">
        <f aca="false">(A239-B239)/A239</f>
        <v>0.619414483821263</v>
      </c>
      <c r="P239" s="0" t="n">
        <f aca="false">1+(1-O239)^2+2*0.938*0.938*O239*O239*I239*I239/D239</f>
        <v>1.18616015463752</v>
      </c>
      <c r="Q239" s="0" t="n">
        <f aca="false">PI()*O239/I239/B239</f>
        <v>6.82106662425292</v>
      </c>
      <c r="R239" s="1" t="n">
        <f aca="false">Q239*I239*D239*D239/2/PI()*137*137/P239/389380*J239/2</f>
        <v>0.247306985660666</v>
      </c>
    </row>
    <row r="240" customFormat="false" ht="15" hidden="false" customHeight="false" outlineLevel="0" collapsed="false">
      <c r="A240" s="0" t="n">
        <v>3.245</v>
      </c>
      <c r="B240" s="0" t="n">
        <v>1.245</v>
      </c>
      <c r="C240" s="0" t="n">
        <v>26.98</v>
      </c>
      <c r="D240" s="0" t="n">
        <v>0.879</v>
      </c>
      <c r="E240" s="0" t="n">
        <v>3.753</v>
      </c>
      <c r="F240" s="0" t="n">
        <v>2</v>
      </c>
      <c r="G240" s="0" t="n">
        <v>0.61</v>
      </c>
      <c r="H240" s="1" t="n">
        <v>0.0006338</v>
      </c>
      <c r="I240" s="0" t="n">
        <v>0.234</v>
      </c>
      <c r="J240" s="1" t="n">
        <v>62.27</v>
      </c>
      <c r="K240" s="1" t="n">
        <v>2.159</v>
      </c>
      <c r="L240" s="1" t="n">
        <f aca="false">SQRT((K240/J240*100)^2-M240^2)</f>
        <v>1.55280151381499</v>
      </c>
      <c r="M240" s="0" t="n">
        <v>3.1</v>
      </c>
      <c r="N240" s="0" t="n">
        <f aca="false">0.1*180/3.14/C240</f>
        <v>0.212471611431917</v>
      </c>
      <c r="O240" s="0" t="n">
        <f aca="false">(A240-B240)/A240</f>
        <v>0.61633281972265</v>
      </c>
      <c r="P240" s="0" t="n">
        <f aca="false">1+(1-O240)^2+2*0.938*0.938*O240*O240*I240*I240/D240</f>
        <v>1.18884034993418</v>
      </c>
      <c r="Q240" s="0" t="n">
        <f aca="false">PI()*O240/I240/B240</f>
        <v>6.64630027325356</v>
      </c>
      <c r="R240" s="1" t="n">
        <f aca="false">Q240*I240*D240*D240/2/PI()*137*137/P240/389380*J240/2</f>
        <v>0.241427381613904</v>
      </c>
    </row>
    <row r="241" customFormat="false" ht="15" hidden="false" customHeight="false" outlineLevel="0" collapsed="false">
      <c r="A241" s="0" t="n">
        <v>3.245</v>
      </c>
      <c r="B241" s="0" t="n">
        <v>1.255</v>
      </c>
      <c r="C241" s="0" t="n">
        <v>26.98</v>
      </c>
      <c r="D241" s="0" t="n">
        <v>0.886</v>
      </c>
      <c r="E241" s="0" t="n">
        <v>3.727</v>
      </c>
      <c r="F241" s="0" t="n">
        <v>1.99</v>
      </c>
      <c r="G241" s="0" t="n">
        <v>0.614</v>
      </c>
      <c r="H241" s="1" t="n">
        <v>0.0006337</v>
      </c>
      <c r="I241" s="0" t="n">
        <v>0.237</v>
      </c>
      <c r="J241" s="1" t="n">
        <v>64.58</v>
      </c>
      <c r="K241" s="1" t="n">
        <v>2.237</v>
      </c>
      <c r="L241" s="1" t="n">
        <f aca="false">SQRT((K241/J241*100)^2-M241^2)</f>
        <v>1.54555709825786</v>
      </c>
      <c r="M241" s="0" t="n">
        <v>3.1</v>
      </c>
      <c r="N241" s="0" t="n">
        <f aca="false">0.1*180/3.14/C241</f>
        <v>0.212471611431917</v>
      </c>
      <c r="O241" s="0" t="n">
        <f aca="false">(A241-B241)/A241</f>
        <v>0.613251155624037</v>
      </c>
      <c r="P241" s="0" t="n">
        <f aca="false">1+(1-O241)^2+2*0.938*0.938*O241*O241*I241*I241/D241</f>
        <v>1.19152886368993</v>
      </c>
      <c r="Q241" s="0" t="n">
        <f aca="false">PI()*O241/I241/B241</f>
        <v>6.47733227533386</v>
      </c>
      <c r="R241" s="1" t="n">
        <f aca="false">Q241*I241*D241*D241/2/PI()*137*137/P241/389380*J241/2</f>
        <v>0.250531921270675</v>
      </c>
    </row>
    <row r="242" customFormat="false" ht="15" hidden="false" customHeight="false" outlineLevel="0" collapsed="false">
      <c r="A242" s="0" t="n">
        <v>3.245</v>
      </c>
      <c r="B242" s="0" t="n">
        <v>1.265</v>
      </c>
      <c r="C242" s="0" t="n">
        <v>26.98</v>
      </c>
      <c r="D242" s="0" t="n">
        <v>0.893</v>
      </c>
      <c r="E242" s="0" t="n">
        <v>3.701</v>
      </c>
      <c r="F242" s="0" t="n">
        <v>1.98</v>
      </c>
      <c r="G242" s="0" t="n">
        <v>0.617</v>
      </c>
      <c r="H242" s="1" t="n">
        <v>0.0006336</v>
      </c>
      <c r="I242" s="0" t="n">
        <v>0.24</v>
      </c>
      <c r="J242" s="1" t="n">
        <v>65.32</v>
      </c>
      <c r="K242" s="1" t="n">
        <v>2.258</v>
      </c>
      <c r="L242" s="1" t="n">
        <f aca="false">SQRT((K242/J242*100)^2-M242^2)</f>
        <v>1.52959448763501</v>
      </c>
      <c r="M242" s="0" t="n">
        <v>3.1</v>
      </c>
      <c r="N242" s="0" t="n">
        <f aca="false">0.1*180/3.14/C242</f>
        <v>0.212471611431917</v>
      </c>
      <c r="O242" s="0" t="n">
        <f aca="false">(A242-B242)/A242</f>
        <v>0.610169491525424</v>
      </c>
      <c r="P242" s="0" t="n">
        <f aca="false">1+(1-O242)^2+2*0.938*0.938*O242*O242*I242*I242/D242</f>
        <v>1.19422570238913</v>
      </c>
      <c r="Q242" s="0" t="n">
        <f aca="false">PI()*O242/I242/B242</f>
        <v>6.31391301719661</v>
      </c>
      <c r="R242" s="1" t="n">
        <f aca="false">Q242*I242*D242*D242/2/PI()*137*137/P242/389380*J242/2</f>
        <v>0.253530460775963</v>
      </c>
    </row>
    <row r="243" customFormat="false" ht="15" hidden="false" customHeight="false" outlineLevel="0" collapsed="false">
      <c r="A243" s="0" t="n">
        <v>3.245</v>
      </c>
      <c r="B243" s="0" t="n">
        <v>1.275</v>
      </c>
      <c r="C243" s="0" t="n">
        <v>26.98</v>
      </c>
      <c r="D243" s="0" t="n">
        <v>0.9</v>
      </c>
      <c r="E243" s="0" t="n">
        <v>3.675</v>
      </c>
      <c r="F243" s="0" t="n">
        <v>1.97</v>
      </c>
      <c r="G243" s="0" t="n">
        <v>0.621</v>
      </c>
      <c r="H243" s="1" t="n">
        <v>0.0006335</v>
      </c>
      <c r="I243" s="0" t="n">
        <v>0.244</v>
      </c>
      <c r="J243" s="1" t="n">
        <v>64.52</v>
      </c>
      <c r="K243" s="1" t="n">
        <v>2.235</v>
      </c>
      <c r="L243" s="1" t="n">
        <f aca="false">SQRT((K243/J243*100)^2-M243^2)</f>
        <v>1.54582924953995</v>
      </c>
      <c r="M243" s="0" t="n">
        <v>3.1</v>
      </c>
      <c r="N243" s="0" t="n">
        <f aca="false">0.1*180/3.14/C243</f>
        <v>0.212471611431917</v>
      </c>
      <c r="O243" s="0" t="n">
        <f aca="false">(A243-B243)/A243</f>
        <v>0.607087827426811</v>
      </c>
      <c r="P243" s="0" t="n">
        <f aca="false">1+(1-O243)^2+2*0.938*0.938*O243*O243*I243*I243/D243</f>
        <v>1.19728181010503</v>
      </c>
      <c r="Q243" s="0" t="n">
        <f aca="false">PI()*O243/I243/B243</f>
        <v>6.13057749510722</v>
      </c>
      <c r="R243" s="1" t="n">
        <f aca="false">Q243*I243*D243*D243/2/PI()*137*137/P243/389380*J243/2</f>
        <v>0.250456227995118</v>
      </c>
    </row>
    <row r="244" customFormat="false" ht="15" hidden="false" customHeight="false" outlineLevel="0" collapsed="false">
      <c r="A244" s="0" t="n">
        <v>3.245</v>
      </c>
      <c r="B244" s="0" t="n">
        <v>1.285</v>
      </c>
      <c r="C244" s="0" t="n">
        <v>26.98</v>
      </c>
      <c r="D244" s="0" t="n">
        <v>0.907</v>
      </c>
      <c r="E244" s="0" t="n">
        <v>3.65</v>
      </c>
      <c r="F244" s="0" t="n">
        <v>1.96</v>
      </c>
      <c r="G244" s="0" t="n">
        <v>0.624</v>
      </c>
      <c r="H244" s="1" t="n">
        <v>0.0006336</v>
      </c>
      <c r="I244" s="0" t="n">
        <v>0.247</v>
      </c>
      <c r="J244" s="1" t="n">
        <v>63.24</v>
      </c>
      <c r="K244" s="1" t="n">
        <v>2.196</v>
      </c>
      <c r="L244" s="1" t="n">
        <f aca="false">SQRT((K244/J244*100)^2-M244^2)</f>
        <v>1.56465888053647</v>
      </c>
      <c r="M244" s="0" t="n">
        <v>3.1</v>
      </c>
      <c r="N244" s="0" t="n">
        <f aca="false">0.1*180/3.14/C244</f>
        <v>0.212471611431917</v>
      </c>
      <c r="O244" s="0" t="n">
        <f aca="false">(A244-B244)/A244</f>
        <v>0.604006163328197</v>
      </c>
      <c r="P244" s="0" t="n">
        <f aca="false">1+(1-O244)^2+2*0.938*0.938*O244*O244*I244*I244/D244</f>
        <v>1.19999334530904</v>
      </c>
      <c r="Q244" s="0" t="n">
        <f aca="false">PI()*O244/I244/B244</f>
        <v>5.97848524845956</v>
      </c>
      <c r="R244" s="1" t="n">
        <f aca="false">Q244*I244*D244*D244/2/PI()*137*137/P244/389380*J244/2</f>
        <v>0.245568887362748</v>
      </c>
    </row>
    <row r="245" customFormat="false" ht="15" hidden="false" customHeight="false" outlineLevel="0" collapsed="false">
      <c r="A245" s="0" t="n">
        <v>3.245</v>
      </c>
      <c r="B245" s="0" t="n">
        <v>1.295</v>
      </c>
      <c r="C245" s="0" t="n">
        <v>26.98</v>
      </c>
      <c r="D245" s="0" t="n">
        <v>0.914</v>
      </c>
      <c r="E245" s="0" t="n">
        <v>3.624</v>
      </c>
      <c r="F245" s="0" t="n">
        <v>1.95</v>
      </c>
      <c r="G245" s="0" t="n">
        <v>0.627</v>
      </c>
      <c r="H245" s="1" t="n">
        <v>0.0006333</v>
      </c>
      <c r="I245" s="0" t="n">
        <v>0.25</v>
      </c>
      <c r="J245" s="1" t="n">
        <v>62.96</v>
      </c>
      <c r="K245" s="1" t="n">
        <v>2.185</v>
      </c>
      <c r="L245" s="1" t="n">
        <f aca="false">SQRT((K245/J245*100)^2-M245^2)</f>
        <v>1.56015217087456</v>
      </c>
      <c r="M245" s="0" t="n">
        <v>3.1</v>
      </c>
      <c r="N245" s="0" t="n">
        <f aca="false">0.1*180/3.14/C245</f>
        <v>0.212471611431917</v>
      </c>
      <c r="O245" s="0" t="n">
        <f aca="false">(A245-B245)/A245</f>
        <v>0.600924499229584</v>
      </c>
      <c r="P245" s="0" t="n">
        <f aca="false">1+(1-O245)^2+2*0.938*0.938*O245*O245*I245*I245/D245</f>
        <v>1.20271320965348</v>
      </c>
      <c r="Q245" s="0" t="n">
        <f aca="false">PI()*O245/I245/B245</f>
        <v>5.83122777495533</v>
      </c>
      <c r="R245" s="1" t="n">
        <f aca="false">Q245*I245*D245*D245/2/PI()*137*137/P245/389380*J245/2</f>
        <v>0.244541557476463</v>
      </c>
    </row>
    <row r="246" customFormat="false" ht="15" hidden="false" customHeight="false" outlineLevel="0" collapsed="false">
      <c r="A246" s="0" t="n">
        <v>3.245</v>
      </c>
      <c r="B246" s="0" t="n">
        <v>1.305</v>
      </c>
      <c r="C246" s="0" t="n">
        <v>26.98</v>
      </c>
      <c r="D246" s="0" t="n">
        <v>0.921</v>
      </c>
      <c r="E246" s="0" t="n">
        <v>3.598</v>
      </c>
      <c r="F246" s="0" t="n">
        <v>1.94</v>
      </c>
      <c r="G246" s="0" t="n">
        <v>0.631</v>
      </c>
      <c r="H246" s="1" t="n">
        <v>0.0006331</v>
      </c>
      <c r="I246" s="0" t="n">
        <v>0.253</v>
      </c>
      <c r="J246" s="1" t="n">
        <v>62.73</v>
      </c>
      <c r="K246" s="1" t="n">
        <v>2.179</v>
      </c>
      <c r="L246" s="1" t="n">
        <f aca="false">SQRT((K246/J246*100)^2-M246^2)</f>
        <v>1.56716804516025</v>
      </c>
      <c r="M246" s="0" t="n">
        <v>3.1</v>
      </c>
      <c r="N246" s="0" t="n">
        <f aca="false">0.1*180/3.14/C246</f>
        <v>0.212471611431917</v>
      </c>
      <c r="O246" s="0" t="n">
        <f aca="false">(A246-B246)/A246</f>
        <v>0.597842835130971</v>
      </c>
      <c r="P246" s="0" t="n">
        <f aca="false">1+(1-O246)^2+2*0.938*0.938*O246*O246*I246*I246/D246</f>
        <v>1.20544142551215</v>
      </c>
      <c r="Q246" s="0" t="n">
        <f aca="false">PI()*O246/I246/B246</f>
        <v>5.68860617827072</v>
      </c>
      <c r="R246" s="1" t="n">
        <f aca="false">Q246*I246*D246*D246/2/PI()*137*137/P246/389380*J246/2</f>
        <v>0.243687052579348</v>
      </c>
    </row>
    <row r="247" customFormat="false" ht="15" hidden="false" customHeight="false" outlineLevel="0" collapsed="false">
      <c r="A247" s="0" t="n">
        <v>3.245</v>
      </c>
      <c r="B247" s="0" t="n">
        <v>1.315</v>
      </c>
      <c r="C247" s="0" t="n">
        <v>26.98</v>
      </c>
      <c r="D247" s="0" t="n">
        <v>0.928</v>
      </c>
      <c r="E247" s="0" t="n">
        <v>3.572</v>
      </c>
      <c r="F247" s="0" t="n">
        <v>1.93</v>
      </c>
      <c r="G247" s="0" t="n">
        <v>0.634</v>
      </c>
      <c r="H247" s="1" t="n">
        <v>0.0006328</v>
      </c>
      <c r="I247" s="0" t="n">
        <v>0.256</v>
      </c>
      <c r="J247" s="1" t="n">
        <v>62.44</v>
      </c>
      <c r="K247" s="1" t="n">
        <v>2.178</v>
      </c>
      <c r="L247" s="1" t="n">
        <f aca="false">SQRT((K247/J247*100)^2-M247^2)</f>
        <v>1.59911876165869</v>
      </c>
      <c r="M247" s="0" t="n">
        <v>3.1</v>
      </c>
      <c r="N247" s="0" t="n">
        <f aca="false">0.1*180/3.14/C247</f>
        <v>0.212471611431917</v>
      </c>
      <c r="O247" s="0" t="n">
        <f aca="false">(A247-B247)/A247</f>
        <v>0.594761171032357</v>
      </c>
      <c r="P247" s="0" t="n">
        <f aca="false">1+(1-O247)^2+2*0.938*0.938*O247*O247*I247*I247/D247</f>
        <v>1.20817801847344</v>
      </c>
      <c r="Q247" s="0" t="n">
        <f aca="false">PI()*O247/I247/B247</f>
        <v>5.55043169426009</v>
      </c>
      <c r="R247" s="1" t="n">
        <f aca="false">Q247*I247*D247*D247/2/PI()*137*137/P247/389380*J247/2</f>
        <v>0.242578482072527</v>
      </c>
    </row>
    <row r="248" customFormat="false" ht="15" hidden="false" customHeight="false" outlineLevel="0" collapsed="false">
      <c r="A248" s="0" t="n">
        <v>3.245</v>
      </c>
      <c r="B248" s="0" t="n">
        <v>1.325</v>
      </c>
      <c r="C248" s="0" t="n">
        <v>26.98</v>
      </c>
      <c r="D248" s="0" t="n">
        <v>0.936</v>
      </c>
      <c r="E248" s="0" t="n">
        <v>3.546</v>
      </c>
      <c r="F248" s="0" t="n">
        <v>1.92</v>
      </c>
      <c r="G248" s="0" t="n">
        <v>0.638</v>
      </c>
      <c r="H248" s="1" t="n">
        <v>0.0006324</v>
      </c>
      <c r="I248" s="0" t="n">
        <v>0.26</v>
      </c>
      <c r="J248" s="1" t="n">
        <v>61.5</v>
      </c>
      <c r="K248" s="1" t="n">
        <v>2.143</v>
      </c>
      <c r="L248" s="1" t="n">
        <f aca="false">SQRT((K248/J248*100)^2-M248^2)</f>
        <v>1.59126004577519</v>
      </c>
      <c r="M248" s="0" t="n">
        <v>3.1</v>
      </c>
      <c r="N248" s="0" t="n">
        <f aca="false">0.1*180/3.14/C248</f>
        <v>0.212471611431917</v>
      </c>
      <c r="O248" s="0" t="n">
        <f aca="false">(A248-B248)/A248</f>
        <v>0.591679506933744</v>
      </c>
      <c r="P248" s="0" t="n">
        <f aca="false">1+(1-O248)^2+2*0.938*0.938*O248*O248*I248*I248/D248</f>
        <v>1.21121738392074</v>
      </c>
      <c r="Q248" s="0" t="n">
        <f aca="false">PI()*O248/I248/B248</f>
        <v>5.39569228523275</v>
      </c>
      <c r="R248" s="1" t="n">
        <f aca="false">Q248*I248*D248*D248/2/PI()*137*137/P248/389380*J248/2</f>
        <v>0.23937724775589</v>
      </c>
    </row>
    <row r="249" customFormat="false" ht="15" hidden="false" customHeight="false" outlineLevel="0" collapsed="false">
      <c r="A249" s="0" t="n">
        <v>3.245</v>
      </c>
      <c r="B249" s="0" t="n">
        <v>1.335</v>
      </c>
      <c r="C249" s="0" t="n">
        <v>26.98</v>
      </c>
      <c r="D249" s="0" t="n">
        <v>0.943</v>
      </c>
      <c r="E249" s="0" t="n">
        <v>3.521</v>
      </c>
      <c r="F249" s="0" t="n">
        <v>1.91</v>
      </c>
      <c r="G249" s="0" t="n">
        <v>0.641</v>
      </c>
      <c r="H249" s="1" t="n">
        <v>0.0006322</v>
      </c>
      <c r="I249" s="0" t="n">
        <v>0.263</v>
      </c>
      <c r="J249" s="1" t="n">
        <v>65.72</v>
      </c>
      <c r="K249" s="1" t="n">
        <v>2.17</v>
      </c>
      <c r="L249" s="1" t="n">
        <f aca="false">SQRT((K249/J249*100)^2-M249^2)</f>
        <v>1.13686252034907</v>
      </c>
      <c r="M249" s="0" t="n">
        <v>3.1</v>
      </c>
      <c r="N249" s="0" t="n">
        <f aca="false">0.1*180/3.14/C249</f>
        <v>0.212471611431917</v>
      </c>
      <c r="O249" s="0" t="n">
        <f aca="false">(A249-B249)/A249</f>
        <v>0.588597842835131</v>
      </c>
      <c r="P249" s="0" t="n">
        <f aca="false">1+(1-O249)^2+2*0.938*0.938*O249*O249*I249*I249/D249</f>
        <v>1.21396875028544</v>
      </c>
      <c r="Q249" s="0" t="n">
        <f aca="false">PI()*O249/I249/B249</f>
        <v>5.2666144286457</v>
      </c>
      <c r="R249" s="1" t="n">
        <f aca="false">Q249*I249*D249*D249/2/PI()*137*137/P249/389380*J249/2</f>
        <v>0.255775142607993</v>
      </c>
    </row>
    <row r="250" customFormat="false" ht="15" hidden="false" customHeight="false" outlineLevel="0" collapsed="false">
      <c r="A250" s="0" t="n">
        <v>3.245</v>
      </c>
      <c r="B250" s="0" t="n">
        <v>1.345</v>
      </c>
      <c r="C250" s="0" t="n">
        <v>26.98</v>
      </c>
      <c r="D250" s="0" t="n">
        <v>0.95</v>
      </c>
      <c r="E250" s="0" t="n">
        <v>3.495</v>
      </c>
      <c r="F250" s="0" t="n">
        <v>1.9</v>
      </c>
      <c r="G250" s="0" t="n">
        <v>0.644</v>
      </c>
      <c r="H250" s="1" t="n">
        <v>0.0006318</v>
      </c>
      <c r="I250" s="0" t="n">
        <v>0.266</v>
      </c>
      <c r="J250" s="1" t="n">
        <v>62.55</v>
      </c>
      <c r="K250" s="1" t="n">
        <v>2.027</v>
      </c>
      <c r="L250" s="1" t="n">
        <f aca="false">SQRT((K250/J250*100)^2-M250^2)</f>
        <v>0.944212401804134</v>
      </c>
      <c r="M250" s="0" t="n">
        <v>3.1</v>
      </c>
      <c r="N250" s="0" t="n">
        <f aca="false">0.1*180/3.14/C250</f>
        <v>0.212471611431917</v>
      </c>
      <c r="O250" s="0" t="n">
        <f aca="false">(A250-B250)/A250</f>
        <v>0.585516178736518</v>
      </c>
      <c r="P250" s="0" t="n">
        <f aca="false">1+(1-O250)^2+2*0.938*0.938*O250*O250*I250*I250/D250</f>
        <v>1.21672856804104</v>
      </c>
      <c r="Q250" s="0" t="n">
        <f aca="false">PI()*O250/I250/B250</f>
        <v>5.14144094160106</v>
      </c>
      <c r="R250" s="1" t="n">
        <f aca="false">Q250*I250*D250*D250/2/PI()*137*137/P250/389380*J250/2</f>
        <v>0.243391236555007</v>
      </c>
    </row>
    <row r="251" customFormat="false" ht="15" hidden="false" customHeight="false" outlineLevel="0" collapsed="false">
      <c r="A251" s="0" t="n">
        <v>3.245</v>
      </c>
      <c r="B251" s="0" t="n">
        <v>1.355</v>
      </c>
      <c r="C251" s="0" t="n">
        <v>26.98</v>
      </c>
      <c r="D251" s="0" t="n">
        <v>0.957</v>
      </c>
      <c r="E251" s="0" t="n">
        <v>3.469</v>
      </c>
      <c r="F251" s="0" t="n">
        <v>1.89</v>
      </c>
      <c r="G251" s="0" t="n">
        <v>0.647</v>
      </c>
      <c r="H251" s="1" t="n">
        <v>0.0006312</v>
      </c>
      <c r="I251" s="0" t="n">
        <v>0.27</v>
      </c>
      <c r="J251" s="1" t="n">
        <v>61.98</v>
      </c>
      <c r="K251" s="1" t="n">
        <v>2.011</v>
      </c>
      <c r="L251" s="1" t="n">
        <f aca="false">SQRT((K251/J251*100)^2-M251^2)</f>
        <v>0.957808390520485</v>
      </c>
      <c r="M251" s="0" t="n">
        <v>3.1</v>
      </c>
      <c r="N251" s="0" t="n">
        <f aca="false">0.1*180/3.14/C251</f>
        <v>0.212471611431917</v>
      </c>
      <c r="O251" s="0" t="n">
        <f aca="false">(A251-B251)/A251</f>
        <v>0.582434514637905</v>
      </c>
      <c r="P251" s="0" t="n">
        <f aca="false">1+(1-O251)^2+2*0.938*0.938*O251*O251*I251*I251/D251</f>
        <v>1.21983308248944</v>
      </c>
      <c r="Q251" s="0" t="n">
        <f aca="false">PI()*O251/I251/B251</f>
        <v>5.00142679344971</v>
      </c>
      <c r="R251" s="1" t="n">
        <f aca="false">Q251*I251*D251*D251/2/PI()*137*137/P251/389380*J251/2</f>
        <v>0.241040683420583</v>
      </c>
    </row>
    <row r="252" customFormat="false" ht="15" hidden="false" customHeight="false" outlineLevel="0" collapsed="false">
      <c r="A252" s="0" t="n">
        <v>3.245</v>
      </c>
      <c r="B252" s="0" t="n">
        <v>1.375</v>
      </c>
      <c r="C252" s="0" t="n">
        <v>26.98</v>
      </c>
      <c r="D252" s="0" t="n">
        <v>0.971</v>
      </c>
      <c r="E252" s="0" t="n">
        <v>3.417</v>
      </c>
      <c r="F252" s="0" t="n">
        <v>1.87</v>
      </c>
      <c r="G252" s="0" t="n">
        <v>0.654</v>
      </c>
      <c r="H252" s="1" t="n">
        <v>0.00063</v>
      </c>
      <c r="I252" s="0" t="n">
        <v>0.277</v>
      </c>
      <c r="J252" s="1" t="n">
        <v>62.03</v>
      </c>
      <c r="K252" s="1" t="n">
        <v>2.059</v>
      </c>
      <c r="L252" s="1" t="n">
        <f aca="false">SQRT((K252/J252*100)^2-M252^2)</f>
        <v>1.18665977702852</v>
      </c>
      <c r="M252" s="0" t="n">
        <v>3.1</v>
      </c>
      <c r="N252" s="0" t="n">
        <f aca="false">0.1*180/3.14/C252</f>
        <v>0.212471611431917</v>
      </c>
      <c r="O252" s="0" t="n">
        <f aca="false">(A252-B252)/A252</f>
        <v>0.576271186440678</v>
      </c>
      <c r="P252" s="0" t="n">
        <f aca="false">1+(1-O252)^2+2*0.938*0.938*O252*O252*I252*I252/D252</f>
        <v>1.22572354092826</v>
      </c>
      <c r="Q252" s="0" t="n">
        <f aca="false">PI()*O252/I252/B252</f>
        <v>4.75328999224813</v>
      </c>
      <c r="R252" s="1" t="n">
        <f aca="false">Q252*I252*D252*D252/2/PI()*137*137/P252/389380*J252/2</f>
        <v>0.2409791250986</v>
      </c>
    </row>
    <row r="253" customFormat="false" ht="15" hidden="false" customHeight="false" outlineLevel="0" collapsed="false">
      <c r="A253" s="0" t="n">
        <v>3.245</v>
      </c>
      <c r="B253" s="0" t="n">
        <v>1.385</v>
      </c>
      <c r="C253" s="0" t="n">
        <v>26.98</v>
      </c>
      <c r="D253" s="0" t="n">
        <v>0.978</v>
      </c>
      <c r="E253" s="0" t="n">
        <v>3.391</v>
      </c>
      <c r="F253" s="0" t="n">
        <v>1.86</v>
      </c>
      <c r="G253" s="0" t="n">
        <v>0.657</v>
      </c>
      <c r="H253" s="1" t="n">
        <v>0.0006293</v>
      </c>
      <c r="I253" s="0" t="n">
        <v>0.28</v>
      </c>
      <c r="J253" s="1" t="n">
        <v>61.46</v>
      </c>
      <c r="K253" s="1" t="n">
        <v>2.039</v>
      </c>
      <c r="L253" s="1" t="n">
        <f aca="false">SQRT((K253/J253*100)^2-M253^2)</f>
        <v>1.1817371026407</v>
      </c>
      <c r="M253" s="0" t="n">
        <v>3.1</v>
      </c>
      <c r="N253" s="0" t="n">
        <f aca="false">0.1*180/3.14/C253</f>
        <v>0.212471611431917</v>
      </c>
      <c r="O253" s="0" t="n">
        <f aca="false">(A253-B253)/A253</f>
        <v>0.573189522342065</v>
      </c>
      <c r="P253" s="0" t="n">
        <f aca="false">1+(1-O253)^2+2*0.938*0.938*O253*O253*I253*I253/D253</f>
        <v>1.22851287534462</v>
      </c>
      <c r="Q253" s="0" t="n">
        <f aca="false">PI()*O253/I253/B253</f>
        <v>4.64344505545248</v>
      </c>
      <c r="R253" s="1" t="n">
        <f aca="false">Q253*I253*D253*D253/2/PI()*137*137/P253/389380*J253/2</f>
        <v>0.238641804853406</v>
      </c>
    </row>
    <row r="254" customFormat="false" ht="15" hidden="false" customHeight="false" outlineLevel="0" collapsed="false">
      <c r="A254" s="0" t="n">
        <v>3.245</v>
      </c>
      <c r="B254" s="0" t="n">
        <v>1.395</v>
      </c>
      <c r="C254" s="0" t="n">
        <v>26.98</v>
      </c>
      <c r="D254" s="0" t="n">
        <v>0.985</v>
      </c>
      <c r="E254" s="0" t="n">
        <v>3.366</v>
      </c>
      <c r="F254" s="0" t="n">
        <v>1.85</v>
      </c>
      <c r="G254" s="0" t="n">
        <v>0.66</v>
      </c>
      <c r="H254" s="1" t="n">
        <v>0.0006288</v>
      </c>
      <c r="I254" s="0" t="n">
        <v>0.284</v>
      </c>
      <c r="J254" s="1" t="n">
        <v>59.75</v>
      </c>
      <c r="K254" s="1" t="n">
        <v>1.984</v>
      </c>
      <c r="L254" s="1" t="n">
        <f aca="false">SQRT((K254/J254*100)^2-M254^2)</f>
        <v>1.18984626877165</v>
      </c>
      <c r="M254" s="0" t="n">
        <v>3.1</v>
      </c>
      <c r="N254" s="0" t="n">
        <f aca="false">0.1*180/3.14/C254</f>
        <v>0.212471611431917</v>
      </c>
      <c r="O254" s="0" t="n">
        <f aca="false">(A254-B254)/A254</f>
        <v>0.570107858243451</v>
      </c>
      <c r="P254" s="0" t="n">
        <f aca="false">1+(1-O254)^2+2*0.938*0.938*O254*O254*I254*I254/D254</f>
        <v>1.23164005923358</v>
      </c>
      <c r="Q254" s="0" t="n">
        <f aca="false">PI()*O254/I254/B254</f>
        <v>4.52079019438497</v>
      </c>
      <c r="R254" s="1" t="n">
        <f aca="false">Q254*I254*D254*D254/2/PI()*137*137/P254/389380*J254/2</f>
        <v>0.231801844027553</v>
      </c>
    </row>
    <row r="255" customFormat="false" ht="15" hidden="false" customHeight="false" outlineLevel="0" collapsed="false">
      <c r="A255" s="0" t="n">
        <v>3.245</v>
      </c>
      <c r="B255" s="0" t="n">
        <v>1.405</v>
      </c>
      <c r="C255" s="0" t="n">
        <v>26.98</v>
      </c>
      <c r="D255" s="0" t="n">
        <v>0.992</v>
      </c>
      <c r="E255" s="0" t="n">
        <v>3.34</v>
      </c>
      <c r="F255" s="0" t="n">
        <v>1.84</v>
      </c>
      <c r="G255" s="0" t="n">
        <v>0.663</v>
      </c>
      <c r="H255" s="1" t="n">
        <v>0.000628</v>
      </c>
      <c r="I255" s="0" t="n">
        <v>0.287</v>
      </c>
      <c r="J255" s="1" t="n">
        <v>60.86</v>
      </c>
      <c r="K255" s="1" t="n">
        <v>2.021</v>
      </c>
      <c r="L255" s="1" t="n">
        <f aca="false">SQRT((K255/J255*100)^2-M255^2)</f>
        <v>1.19049920199487</v>
      </c>
      <c r="M255" s="0" t="n">
        <v>3.1</v>
      </c>
      <c r="N255" s="0" t="n">
        <f aca="false">0.1*180/3.14/C255</f>
        <v>0.212471611431917</v>
      </c>
      <c r="O255" s="0" t="n">
        <f aca="false">(A255-B255)/A255</f>
        <v>0.567026194144838</v>
      </c>
      <c r="P255" s="0" t="n">
        <f aca="false">1+(1-O255)^2+2*0.938*0.938*O255*O255*I255*I255/D255</f>
        <v>1.23444426397682</v>
      </c>
      <c r="Q255" s="0" t="n">
        <f aca="false">PI()*O255/I255/B255</f>
        <v>4.41768528505314</v>
      </c>
      <c r="R255" s="1" t="n">
        <f aca="false">Q255*I255*D255*D255/2/PI()*137*137/P255/389380*J255/2</f>
        <v>0.235948981039081</v>
      </c>
    </row>
    <row r="256" customFormat="false" ht="15" hidden="false" customHeight="false" outlineLevel="0" collapsed="false">
      <c r="A256" s="0" t="n">
        <v>3.245</v>
      </c>
      <c r="B256" s="0" t="n">
        <v>1.415</v>
      </c>
      <c r="C256" s="0" t="n">
        <v>26.98</v>
      </c>
      <c r="D256" s="0" t="n">
        <v>0.999</v>
      </c>
      <c r="E256" s="0" t="n">
        <v>3.314</v>
      </c>
      <c r="F256" s="0" t="n">
        <v>1.83</v>
      </c>
      <c r="G256" s="0" t="n">
        <v>0.666</v>
      </c>
      <c r="H256" s="1" t="n">
        <v>0.0006271</v>
      </c>
      <c r="I256" s="0" t="n">
        <v>0.291</v>
      </c>
      <c r="J256" s="1" t="n">
        <v>59.81</v>
      </c>
      <c r="K256" s="1" t="n">
        <v>1.986</v>
      </c>
      <c r="L256" s="1" t="n">
        <f aca="false">SQRT((K256/J256*100)^2-M256^2)</f>
        <v>1.18988219017632</v>
      </c>
      <c r="M256" s="0" t="n">
        <v>3.1</v>
      </c>
      <c r="N256" s="0" t="n">
        <f aca="false">0.1*180/3.14/C256</f>
        <v>0.212471611431917</v>
      </c>
      <c r="O256" s="0" t="n">
        <f aca="false">(A256-B256)/A256</f>
        <v>0.563944530046225</v>
      </c>
      <c r="P256" s="0" t="n">
        <f aca="false">1+(1-O256)^2+2*0.938*0.938*O256*O256*I256*I256/D256</f>
        <v>1.23758265344533</v>
      </c>
      <c r="Q256" s="0" t="n">
        <f aca="false">PI()*O256/I256/B256</f>
        <v>4.30265805162014</v>
      </c>
      <c r="R256" s="1" t="n">
        <f aca="false">Q256*I256*D256*D256/2/PI()*137*137/P256/389380*J256/2</f>
        <v>0.231642378891586</v>
      </c>
    </row>
    <row r="257" customFormat="false" ht="15" hidden="false" customHeight="false" outlineLevel="0" collapsed="false">
      <c r="A257" s="0" t="n">
        <v>3.245</v>
      </c>
      <c r="B257" s="0" t="n">
        <v>1.425</v>
      </c>
      <c r="C257" s="0" t="n">
        <v>26.98</v>
      </c>
      <c r="D257" s="0" t="n">
        <v>1.006</v>
      </c>
      <c r="E257" s="0" t="n">
        <v>3.288</v>
      </c>
      <c r="F257" s="0" t="n">
        <v>1.82</v>
      </c>
      <c r="G257" s="0" t="n">
        <v>0.669</v>
      </c>
      <c r="H257" s="1" t="n">
        <v>0.0006262</v>
      </c>
      <c r="I257" s="0" t="n">
        <v>0.295</v>
      </c>
      <c r="J257" s="1" t="n">
        <v>60.45</v>
      </c>
      <c r="K257" s="1" t="n">
        <v>2.008</v>
      </c>
      <c r="L257" s="1" t="n">
        <f aca="false">SQRT((K257/J257*100)^2-M257^2)</f>
        <v>1.19333415958002</v>
      </c>
      <c r="M257" s="0" t="n">
        <v>3.1</v>
      </c>
      <c r="N257" s="0" t="n">
        <f aca="false">0.1*180/3.14/C257</f>
        <v>0.212471611431917</v>
      </c>
      <c r="O257" s="0" t="n">
        <f aca="false">(A257-B257)/A257</f>
        <v>0.560862865947612</v>
      </c>
      <c r="P257" s="0" t="n">
        <f aca="false">1+(1-O257)^2+2*0.938*0.938*O257*O257*I257*I257/D257</f>
        <v>1.24072593798277</v>
      </c>
      <c r="Q257" s="0" t="n">
        <f aca="false">PI()*O257/I257/B257</f>
        <v>4.19150201446883</v>
      </c>
      <c r="R257" s="1" t="n">
        <f aca="false">Q257*I257*D257*D257/2/PI()*137*137/P257/389380*J257/2</f>
        <v>0.233865268861282</v>
      </c>
    </row>
    <row r="258" customFormat="false" ht="15" hidden="false" customHeight="false" outlineLevel="0" collapsed="false">
      <c r="A258" s="0" t="n">
        <v>3.245</v>
      </c>
      <c r="B258" s="0" t="n">
        <v>1.435</v>
      </c>
      <c r="C258" s="0" t="n">
        <v>26.98</v>
      </c>
      <c r="D258" s="0" t="n">
        <v>1.013</v>
      </c>
      <c r="E258" s="0" t="n">
        <v>3.262</v>
      </c>
      <c r="F258" s="0" t="n">
        <v>1.81</v>
      </c>
      <c r="G258" s="0" t="n">
        <v>0.672</v>
      </c>
      <c r="H258" s="1" t="n">
        <v>0.0006253</v>
      </c>
      <c r="I258" s="0" t="n">
        <v>0.298</v>
      </c>
      <c r="J258" s="1" t="n">
        <v>62.02</v>
      </c>
      <c r="K258" s="1" t="n">
        <v>2.059</v>
      </c>
      <c r="L258" s="1" t="n">
        <f aca="false">SQRT((K258/J258*100)^2-M258^2)</f>
        <v>1.18815605554387</v>
      </c>
      <c r="M258" s="0" t="n">
        <v>3.1</v>
      </c>
      <c r="N258" s="0" t="n">
        <f aca="false">0.1*180/3.14/C258</f>
        <v>0.212471611431917</v>
      </c>
      <c r="O258" s="0" t="n">
        <f aca="false">(A258-B258)/A258</f>
        <v>0.557781201848998</v>
      </c>
      <c r="P258" s="0" t="n">
        <f aca="false">1+(1-O258)^2+2*0.938*0.938*O258*O258*I258*I258/D258</f>
        <v>1.24355141631719</v>
      </c>
      <c r="Q258" s="0" t="n">
        <f aca="false">PI()*O258/I258/B258</f>
        <v>4.09775115412693</v>
      </c>
      <c r="R258" s="1" t="n">
        <f aca="false">Q258*I258*D258*D258/2/PI()*137*137/P258/389380*J258/2</f>
        <v>0.239721165771001</v>
      </c>
    </row>
    <row r="259" customFormat="false" ht="15" hidden="false" customHeight="false" outlineLevel="0" collapsed="false">
      <c r="A259" s="0" t="n">
        <v>3.245</v>
      </c>
      <c r="B259" s="0" t="n">
        <v>1.445</v>
      </c>
      <c r="C259" s="0" t="n">
        <v>26.98</v>
      </c>
      <c r="D259" s="0" t="n">
        <v>1.02</v>
      </c>
      <c r="E259" s="0" t="n">
        <v>3.237</v>
      </c>
      <c r="F259" s="0" t="n">
        <v>1.8</v>
      </c>
      <c r="G259" s="0" t="n">
        <v>0.675</v>
      </c>
      <c r="H259" s="1" t="n">
        <v>0.0006245</v>
      </c>
      <c r="I259" s="0" t="n">
        <v>0.302</v>
      </c>
      <c r="J259" s="1" t="n">
        <v>61.99</v>
      </c>
      <c r="K259" s="1" t="n">
        <v>2.06</v>
      </c>
      <c r="L259" s="1" t="n">
        <f aca="false">SQRT((K259/J259*100)^2-M259^2)</f>
        <v>1.19712328019276</v>
      </c>
      <c r="M259" s="0" t="n">
        <v>3.1</v>
      </c>
      <c r="N259" s="0" t="n">
        <f aca="false">0.1*180/3.14/C259</f>
        <v>0.212471611431917</v>
      </c>
      <c r="O259" s="0" t="n">
        <f aca="false">(A259-B259)/A259</f>
        <v>0.554699537750385</v>
      </c>
      <c r="P259" s="0" t="n">
        <f aca="false">1+(1-O259)^2+2*0.938*0.938*O259*O259*I259*I259/D259</f>
        <v>1.2467058360149</v>
      </c>
      <c r="Q259" s="0" t="n">
        <f aca="false">PI()*O259/I259/B259</f>
        <v>3.99330872097496</v>
      </c>
      <c r="R259" s="1" t="n">
        <f aca="false">Q259*I259*D259*D259/2/PI()*137*137/P259/389380*J259/2</f>
        <v>0.239307024283428</v>
      </c>
    </row>
    <row r="260" customFormat="false" ht="15" hidden="false" customHeight="false" outlineLevel="0" collapsed="false">
      <c r="A260" s="0" t="n">
        <v>3.245</v>
      </c>
      <c r="B260" s="0" t="n">
        <v>1.455</v>
      </c>
      <c r="C260" s="0" t="n">
        <v>26.98</v>
      </c>
      <c r="D260" s="0" t="n">
        <v>1.027</v>
      </c>
      <c r="E260" s="0" t="n">
        <v>3.211</v>
      </c>
      <c r="F260" s="0" t="n">
        <v>1.79</v>
      </c>
      <c r="G260" s="0" t="n">
        <v>0.678</v>
      </c>
      <c r="H260" s="1" t="n">
        <v>0.0006233</v>
      </c>
      <c r="I260" s="0" t="n">
        <v>0.306</v>
      </c>
      <c r="J260" s="1" t="n">
        <v>61.4</v>
      </c>
      <c r="K260" s="1" t="n">
        <v>2.039</v>
      </c>
      <c r="L260" s="1" t="n">
        <f aca="false">SQRT((K260/J260*100)^2-M260^2)</f>
        <v>1.1908082003487</v>
      </c>
      <c r="M260" s="0" t="n">
        <v>3.1</v>
      </c>
      <c r="N260" s="0" t="n">
        <f aca="false">0.1*180/3.14/C260</f>
        <v>0.212471611431917</v>
      </c>
      <c r="O260" s="0" t="n">
        <f aca="false">(A260-B260)/A260</f>
        <v>0.551617873651772</v>
      </c>
      <c r="P260" s="0" t="n">
        <f aca="false">1+(1-O260)^2+2*0.938*0.938*O260*O260*I260*I260/D260</f>
        <v>1.24986506611414</v>
      </c>
      <c r="Q260" s="0" t="n">
        <f aca="false">PI()*O260/I260/B260</f>
        <v>3.89227738349444</v>
      </c>
      <c r="R260" s="1" t="n">
        <f aca="false">Q260*I260*D260*D260/2/PI()*137*137/P260/389380*J260/2</f>
        <v>0.236716737934217</v>
      </c>
    </row>
    <row r="261" customFormat="false" ht="15" hidden="false" customHeight="false" outlineLevel="0" collapsed="false">
      <c r="A261" s="0" t="n">
        <v>3.245</v>
      </c>
      <c r="B261" s="0" t="n">
        <v>1.465</v>
      </c>
      <c r="C261" s="0" t="n">
        <v>26.98</v>
      </c>
      <c r="D261" s="0" t="n">
        <v>1.034</v>
      </c>
      <c r="E261" s="0" t="n">
        <v>3.185</v>
      </c>
      <c r="F261" s="0" t="n">
        <v>1.78</v>
      </c>
      <c r="G261" s="0" t="n">
        <v>0.681</v>
      </c>
      <c r="H261" s="1" t="n">
        <v>0.0006221</v>
      </c>
      <c r="I261" s="0" t="n">
        <v>0.31</v>
      </c>
      <c r="J261" s="1" t="n">
        <v>59.92</v>
      </c>
      <c r="K261" s="1" t="n">
        <v>1.991</v>
      </c>
      <c r="L261" s="1" t="n">
        <f aca="false">SQRT((K261/J261*100)^2-M261^2)</f>
        <v>1.19614317946392</v>
      </c>
      <c r="M261" s="0" t="n">
        <v>3.1</v>
      </c>
      <c r="N261" s="0" t="n">
        <f aca="false">0.1*180/3.14/C261</f>
        <v>0.212471611431917</v>
      </c>
      <c r="O261" s="0" t="n">
        <f aca="false">(A261-B261)/A261</f>
        <v>0.548536209553159</v>
      </c>
      <c r="P261" s="0" t="n">
        <f aca="false">1+(1-O261)^2+2*0.938*0.938*O261*O261*I261*I261/D261</f>
        <v>1.25302907349799</v>
      </c>
      <c r="Q261" s="0" t="n">
        <f aca="false">PI()*O261/I261/B261</f>
        <v>3.79451134242033</v>
      </c>
      <c r="R261" s="1" t="n">
        <f aca="false">Q261*I261*D261*D261/2/PI()*137*137/P261/389380*J261/2</f>
        <v>0.230689014122389</v>
      </c>
    </row>
    <row r="262" customFormat="false" ht="15" hidden="false" customHeight="false" outlineLevel="0" collapsed="false">
      <c r="A262" s="0" t="n">
        <v>3.245</v>
      </c>
      <c r="B262" s="0" t="n">
        <v>1.475</v>
      </c>
      <c r="C262" s="0" t="n">
        <v>26.98</v>
      </c>
      <c r="D262" s="0" t="n">
        <v>1.041</v>
      </c>
      <c r="E262" s="0" t="n">
        <v>3.159</v>
      </c>
      <c r="F262" s="0" t="n">
        <v>1.77</v>
      </c>
      <c r="G262" s="0" t="n">
        <v>0.684</v>
      </c>
      <c r="H262" s="1" t="n">
        <v>0.0006209</v>
      </c>
      <c r="I262" s="0" t="n">
        <v>0.313</v>
      </c>
      <c r="J262" s="1" t="n">
        <v>61.71</v>
      </c>
      <c r="K262" s="1" t="n">
        <v>2.052</v>
      </c>
      <c r="L262" s="1" t="n">
        <f aca="false">SQRT((K262/J262*100)^2-M262^2)</f>
        <v>1.20297990982199</v>
      </c>
      <c r="M262" s="0" t="n">
        <v>3.1</v>
      </c>
      <c r="N262" s="0" t="n">
        <f aca="false">0.1*180/3.14/C262</f>
        <v>0.212471611431917</v>
      </c>
      <c r="O262" s="0" t="n">
        <f aca="false">(A262-B262)/A262</f>
        <v>0.545454545454545</v>
      </c>
      <c r="P262" s="0" t="n">
        <f aca="false">1+(1-O262)^2+2*0.938*0.938*O262*O262*I262*I262/D262</f>
        <v>1.25588249896549</v>
      </c>
      <c r="Q262" s="0" t="n">
        <f aca="false">PI()*O262/I262/B262</f>
        <v>3.71169327528491</v>
      </c>
      <c r="R262" s="1" t="n">
        <f aca="false">Q262*I262*D262*D262/2/PI()*137*137/P262/389380*J262/2</f>
        <v>0.237291424818673</v>
      </c>
    </row>
    <row r="263" customFormat="false" ht="15" hidden="false" customHeight="false" outlineLevel="0" collapsed="false">
      <c r="A263" s="0" t="n">
        <v>3.245</v>
      </c>
      <c r="B263" s="0" t="n">
        <v>1.485</v>
      </c>
      <c r="C263" s="0" t="n">
        <v>26.98</v>
      </c>
      <c r="D263" s="0" t="n">
        <v>1.049</v>
      </c>
      <c r="E263" s="0" t="n">
        <v>3.133</v>
      </c>
      <c r="F263" s="0" t="n">
        <v>1.76</v>
      </c>
      <c r="G263" s="0" t="n">
        <v>0.687</v>
      </c>
      <c r="H263" s="1" t="n">
        <v>0.0006192</v>
      </c>
      <c r="I263" s="0" t="n">
        <v>0.318</v>
      </c>
      <c r="J263" s="1" t="n">
        <v>61.68</v>
      </c>
      <c r="K263" s="1" t="n">
        <v>2.051</v>
      </c>
      <c r="L263" s="1" t="n">
        <f aca="false">SQRT((K263/J263*100)^2-M263^2)</f>
        <v>1.20296901659653</v>
      </c>
      <c r="M263" s="0" t="n">
        <v>3.1</v>
      </c>
      <c r="N263" s="0" t="n">
        <f aca="false">0.1*180/3.14/C263</f>
        <v>0.212471611431917</v>
      </c>
      <c r="O263" s="0" t="n">
        <f aca="false">(A263-B263)/A263</f>
        <v>0.542372881355932</v>
      </c>
      <c r="P263" s="0" t="n">
        <f aca="false">1+(1-O263)^2+2*0.938*0.938*O263*O263*I263*I263/D263</f>
        <v>1.25932370711206</v>
      </c>
      <c r="Q263" s="0" t="n">
        <f aca="false">PI()*O263/I263/B263</f>
        <v>3.60823043765564</v>
      </c>
      <c r="R263" s="1" t="n">
        <f aca="false">Q263*I263*D263*D263/2/PI()*137*137/P263/389380*J263/2</f>
        <v>0.237212176050683</v>
      </c>
    </row>
    <row r="264" customFormat="false" ht="15" hidden="false" customHeight="false" outlineLevel="0" collapsed="false">
      <c r="A264" s="0" t="n">
        <v>3.245</v>
      </c>
      <c r="B264" s="0" t="n">
        <v>1.495</v>
      </c>
      <c r="C264" s="0" t="n">
        <v>26.98</v>
      </c>
      <c r="D264" s="0" t="n">
        <v>1.056</v>
      </c>
      <c r="E264" s="0" t="n">
        <v>3.107</v>
      </c>
      <c r="F264" s="0" t="n">
        <v>1.75</v>
      </c>
      <c r="G264" s="0" t="n">
        <v>0.69</v>
      </c>
      <c r="H264" s="1" t="n">
        <v>0.0006178</v>
      </c>
      <c r="I264" s="0" t="n">
        <v>0.322</v>
      </c>
      <c r="J264" s="1" t="n">
        <v>61.39</v>
      </c>
      <c r="K264" s="1" t="n">
        <v>2.042</v>
      </c>
      <c r="L264" s="1" t="n">
        <f aca="false">SQRT((K264/J264*100)^2-M264^2)</f>
        <v>1.20586191767369</v>
      </c>
      <c r="M264" s="0" t="n">
        <v>3.1</v>
      </c>
      <c r="N264" s="0" t="n">
        <f aca="false">0.1*180/3.14/C264</f>
        <v>0.212471611431917</v>
      </c>
      <c r="O264" s="0" t="n">
        <f aca="false">(A264-B264)/A264</f>
        <v>0.539291217257319</v>
      </c>
      <c r="P264" s="0" t="n">
        <f aca="false">1+(1-O264)^2+2*0.938*0.938*O264*O264*I264*I264/D264</f>
        <v>1.26250190292237</v>
      </c>
      <c r="Q264" s="0" t="n">
        <f aca="false">PI()*O264/I264/B264</f>
        <v>3.51946099063356</v>
      </c>
      <c r="R264" s="1" t="n">
        <f aca="false">Q264*I264*D264*D264/2/PI()*137*137/P264/389380*J264/2</f>
        <v>0.235712755853173</v>
      </c>
    </row>
    <row r="265" customFormat="false" ht="15" hidden="false" customHeight="false" outlineLevel="0" collapsed="false">
      <c r="A265" s="0" t="n">
        <v>3.245</v>
      </c>
      <c r="B265" s="0" t="n">
        <v>1.505</v>
      </c>
      <c r="C265" s="0" t="n">
        <v>26.98</v>
      </c>
      <c r="D265" s="0" t="n">
        <v>1.063</v>
      </c>
      <c r="E265" s="0" t="n">
        <v>3.082</v>
      </c>
      <c r="F265" s="0" t="n">
        <v>1.74</v>
      </c>
      <c r="G265" s="0" t="n">
        <v>0.693</v>
      </c>
      <c r="H265" s="1" t="n">
        <v>0.0006166</v>
      </c>
      <c r="I265" s="0" t="n">
        <v>0.326</v>
      </c>
      <c r="J265" s="1" t="n">
        <v>59.09</v>
      </c>
      <c r="K265" s="1" t="n">
        <v>1.968</v>
      </c>
      <c r="L265" s="1" t="n">
        <f aca="false">SQRT((K265/J265*100)^2-M265^2)</f>
        <v>1.21750374067484</v>
      </c>
      <c r="M265" s="0" t="n">
        <v>3.1</v>
      </c>
      <c r="N265" s="0" t="n">
        <f aca="false">0.1*180/3.14/C265</f>
        <v>0.212471611431917</v>
      </c>
      <c r="O265" s="0" t="n">
        <f aca="false">(A265-B265)/A265</f>
        <v>0.536209553158706</v>
      </c>
      <c r="P265" s="0" t="n">
        <f aca="false">1+(1-O265)^2+2*0.938*0.938*O265*O265*I265*I265/D265</f>
        <v>1.26568482541052</v>
      </c>
      <c r="Q265" s="0" t="n">
        <f aca="false">PI()*O265/I265/B265</f>
        <v>3.43344677860721</v>
      </c>
      <c r="R265" s="1" t="n">
        <f aca="false">Q265*I265*D265*D265/2/PI()*137*137/P265/389380*J265/2</f>
        <v>0.226495978381769</v>
      </c>
    </row>
    <row r="266" customFormat="false" ht="15" hidden="false" customHeight="false" outlineLevel="0" collapsed="false">
      <c r="A266" s="0" t="n">
        <v>3.245</v>
      </c>
      <c r="B266" s="0" t="n">
        <v>1.515</v>
      </c>
      <c r="C266" s="0" t="n">
        <v>26.98</v>
      </c>
      <c r="D266" s="0" t="n">
        <v>1.07</v>
      </c>
      <c r="E266" s="0" t="n">
        <v>3.056</v>
      </c>
      <c r="F266" s="0" t="n">
        <v>1.73</v>
      </c>
      <c r="G266" s="0" t="n">
        <v>0.696</v>
      </c>
      <c r="H266" s="1" t="n">
        <v>0.0006151</v>
      </c>
      <c r="I266" s="0" t="n">
        <v>0.33</v>
      </c>
      <c r="J266" s="1" t="n">
        <v>62.44</v>
      </c>
      <c r="K266" s="1" t="n">
        <v>2.082</v>
      </c>
      <c r="L266" s="1" t="n">
        <f aca="false">SQRT((K266/J266*100)^2-M266^2)</f>
        <v>1.22810023834142</v>
      </c>
      <c r="M266" s="0" t="n">
        <v>3.1</v>
      </c>
      <c r="N266" s="0" t="n">
        <f aca="false">0.1*180/3.14/C266</f>
        <v>0.212471611431917</v>
      </c>
      <c r="O266" s="0" t="n">
        <f aca="false">(A266-B266)/A266</f>
        <v>0.533127889060092</v>
      </c>
      <c r="P266" s="0" t="n">
        <f aca="false">1+(1-O266)^2+2*0.938*0.938*O266*O266*I266*I266/D266</f>
        <v>1.26887247420335</v>
      </c>
      <c r="Q266" s="0" t="n">
        <f aca="false">PI()*O266/I266/B266</f>
        <v>3.35007632702274</v>
      </c>
      <c r="R266" s="1" t="n">
        <f aca="false">Q266*I266*D266*D266/2/PI()*137*137/P266/389380*J266/2</f>
        <v>0.238912429597545</v>
      </c>
    </row>
    <row r="267" customFormat="false" ht="15" hidden="false" customHeight="false" outlineLevel="0" collapsed="false">
      <c r="A267" s="0" t="n">
        <v>3.245</v>
      </c>
      <c r="B267" s="0" t="n">
        <v>1.525</v>
      </c>
      <c r="C267" s="0" t="n">
        <v>26.98</v>
      </c>
      <c r="D267" s="0" t="n">
        <v>1.077</v>
      </c>
      <c r="E267" s="0" t="n">
        <v>3.03</v>
      </c>
      <c r="F267" s="0" t="n">
        <v>1.72</v>
      </c>
      <c r="G267" s="0" t="n">
        <v>0.699</v>
      </c>
      <c r="H267" s="1" t="n">
        <v>0.0006134</v>
      </c>
      <c r="I267" s="0" t="n">
        <v>0.334</v>
      </c>
      <c r="J267" s="1" t="n">
        <v>61.41</v>
      </c>
      <c r="K267" s="1" t="n">
        <v>2.047</v>
      </c>
      <c r="L267" s="1" t="n">
        <f aca="false">SQRT((K267/J267*100)^2-M267^2)</f>
        <v>1.22519839663261</v>
      </c>
      <c r="M267" s="0" t="n">
        <v>3.1</v>
      </c>
      <c r="N267" s="0" t="n">
        <f aca="false">0.1*180/3.14/C267</f>
        <v>0.212471611431917</v>
      </c>
      <c r="O267" s="0" t="n">
        <f aca="false">(A267-B267)/A267</f>
        <v>0.530046224961479</v>
      </c>
      <c r="P267" s="0" t="n">
        <f aca="false">1+(1-O267)^2+2*0.938*0.938*O267*O267*I267*I267/D267</f>
        <v>1.27206485489567</v>
      </c>
      <c r="Q267" s="0" t="n">
        <f aca="false">PI()*O267/I267/B267</f>
        <v>3.26924379385881</v>
      </c>
      <c r="R267" s="1" t="n">
        <f aca="false">Q267*I267*D267*D267/2/PI()*137*137/P267/389380*J267/2</f>
        <v>0.234537695909369</v>
      </c>
    </row>
    <row r="268" customFormat="false" ht="15" hidden="false" customHeight="false" outlineLevel="0" collapsed="false">
      <c r="A268" s="0" t="n">
        <v>3.245</v>
      </c>
      <c r="B268" s="0" t="n">
        <v>1.535</v>
      </c>
      <c r="C268" s="0" t="n">
        <v>26.98</v>
      </c>
      <c r="D268" s="0" t="n">
        <v>1.084</v>
      </c>
      <c r="E268" s="0" t="n">
        <v>3.004</v>
      </c>
      <c r="F268" s="0" t="n">
        <v>1.71</v>
      </c>
      <c r="G268" s="0" t="n">
        <v>0.701</v>
      </c>
      <c r="H268" s="1" t="n">
        <v>0.0006117</v>
      </c>
      <c r="I268" s="0" t="n">
        <v>0.338</v>
      </c>
      <c r="J268" s="1" t="n">
        <v>63.44</v>
      </c>
      <c r="K268" s="1" t="n">
        <v>2.13</v>
      </c>
      <c r="L268" s="1" t="n">
        <f aca="false">SQRT((K268/J268*100)^2-M268^2)</f>
        <v>1.28950665745432</v>
      </c>
      <c r="M268" s="0" t="n">
        <v>3.1</v>
      </c>
      <c r="N268" s="0" t="n">
        <f aca="false">0.1*180/3.14/C268</f>
        <v>0.212471611431917</v>
      </c>
      <c r="O268" s="0" t="n">
        <f aca="false">(A268-B268)/A268</f>
        <v>0.526964560862866</v>
      </c>
      <c r="P268" s="0" t="n">
        <f aca="false">1+(1-O268)^2+2*0.938*0.938*O268*O268*I268*I268/D268</f>
        <v>1.2752619788576</v>
      </c>
      <c r="Q268" s="0" t="n">
        <f aca="false">PI()*O268/I268/B268</f>
        <v>3.1908486269278</v>
      </c>
      <c r="R268" s="1" t="n">
        <f aca="false">Q268*I268*D268*D268/2/PI()*137*137/P268/389380*J268/2</f>
        <v>0.241825925582233</v>
      </c>
    </row>
    <row r="269" customFormat="false" ht="15" hidden="false" customHeight="false" outlineLevel="0" collapsed="false">
      <c r="A269" s="0" t="n">
        <v>3.245</v>
      </c>
      <c r="B269" s="0" t="n">
        <v>1.545</v>
      </c>
      <c r="C269" s="0" t="n">
        <v>26.98</v>
      </c>
      <c r="D269" s="0" t="n">
        <v>1.091</v>
      </c>
      <c r="E269" s="0" t="n">
        <v>2.978</v>
      </c>
      <c r="F269" s="0" t="n">
        <v>1.7</v>
      </c>
      <c r="G269" s="0" t="n">
        <v>0.704</v>
      </c>
      <c r="H269" s="1" t="n">
        <v>0.0006099</v>
      </c>
      <c r="I269" s="0" t="n">
        <v>0.342</v>
      </c>
      <c r="J269" s="1" t="n">
        <v>61.63</v>
      </c>
      <c r="K269" s="1" t="n">
        <v>1.995</v>
      </c>
      <c r="L269" s="1" t="n">
        <f aca="false">SQRT((K269/J269*100)^2-M269^2)</f>
        <v>0.931963853496542</v>
      </c>
      <c r="M269" s="0" t="n">
        <v>3.1</v>
      </c>
      <c r="N269" s="0" t="n">
        <f aca="false">0.1*180/3.14/C269</f>
        <v>0.212471611431917</v>
      </c>
      <c r="O269" s="0" t="n">
        <f aca="false">(A269-B269)/A269</f>
        <v>0.523882896764253</v>
      </c>
      <c r="P269" s="0" t="n">
        <f aca="false">1+(1-O269)^2+2*0.938*0.938*O269*O269*I269*I269/D269</f>
        <v>1.27846386304928</v>
      </c>
      <c r="Q269" s="0" t="n">
        <f aca="false">PI()*O269/I269/B269</f>
        <v>3.11479524558738</v>
      </c>
      <c r="R269" s="1" t="n">
        <f aca="false">Q269*I269*D269*D269/2/PI()*137*137/P269/389380*J269/2</f>
        <v>0.234458752990442</v>
      </c>
    </row>
    <row r="270" customFormat="false" ht="15" hidden="false" customHeight="false" outlineLevel="0" collapsed="false">
      <c r="A270" s="0" t="n">
        <v>3.245</v>
      </c>
      <c r="B270" s="0" t="n">
        <v>1.555</v>
      </c>
      <c r="C270" s="0" t="n">
        <v>26.98</v>
      </c>
      <c r="D270" s="0" t="n">
        <v>1.098</v>
      </c>
      <c r="E270" s="0" t="n">
        <v>2.952</v>
      </c>
      <c r="F270" s="0" t="n">
        <v>1.69</v>
      </c>
      <c r="G270" s="0" t="n">
        <v>0.707</v>
      </c>
      <c r="H270" s="1" t="n">
        <v>0.000608</v>
      </c>
      <c r="I270" s="0" t="n">
        <v>0.346</v>
      </c>
      <c r="J270" s="1" t="n">
        <v>62.38</v>
      </c>
      <c r="K270" s="1" t="n">
        <v>2.02</v>
      </c>
      <c r="L270" s="1" t="n">
        <f aca="false">SQRT((K270/J270*100)^2-M270^2)</f>
        <v>0.935976379544739</v>
      </c>
      <c r="M270" s="0" t="n">
        <v>3.1</v>
      </c>
      <c r="N270" s="0" t="n">
        <f aca="false">0.1*180/3.14/C270</f>
        <v>0.212471611431917</v>
      </c>
      <c r="O270" s="0" t="n">
        <f aca="false">(A270-B270)/A270</f>
        <v>0.520801232665639</v>
      </c>
      <c r="P270" s="0" t="n">
        <f aca="false">1+(1-O270)^2+2*0.938*0.938*O270*O270*I270*I270/D270</f>
        <v>1.28167052984268</v>
      </c>
      <c r="Q270" s="0" t="n">
        <f aca="false">PI()*O270/I270/B270</f>
        <v>3.04099274487088</v>
      </c>
      <c r="R270" s="1" t="n">
        <f aca="false">Q270*I270*D270*D270/2/PI()*137*137/P270/389380*J270/2</f>
        <v>0.236822392632575</v>
      </c>
    </row>
    <row r="271" customFormat="false" ht="15" hidden="false" customHeight="false" outlineLevel="0" collapsed="false">
      <c r="A271" s="0" t="n">
        <v>3.245</v>
      </c>
      <c r="B271" s="0" t="n">
        <v>1.565</v>
      </c>
      <c r="C271" s="0" t="n">
        <v>26.98</v>
      </c>
      <c r="D271" s="0" t="n">
        <v>1.105</v>
      </c>
      <c r="E271" s="0" t="n">
        <v>2.927</v>
      </c>
      <c r="F271" s="0" t="n">
        <v>1.68</v>
      </c>
      <c r="G271" s="0" t="n">
        <v>0.71</v>
      </c>
      <c r="H271" s="1" t="n">
        <v>0.0006063</v>
      </c>
      <c r="I271" s="0" t="n">
        <v>0.35</v>
      </c>
      <c r="J271" s="1" t="n">
        <v>62.5</v>
      </c>
      <c r="K271" s="1" t="n">
        <v>2.054</v>
      </c>
      <c r="L271" s="1" t="n">
        <f aca="false">SQRT((K271/J271*100)^2-M271^2)</f>
        <v>1.09106597417388</v>
      </c>
      <c r="M271" s="0" t="n">
        <v>3.1</v>
      </c>
      <c r="N271" s="0" t="n">
        <f aca="false">0.1*180/3.14/C271</f>
        <v>0.212471611431917</v>
      </c>
      <c r="O271" s="0" t="n">
        <f aca="false">(A271-B271)/A271</f>
        <v>0.517719568567026</v>
      </c>
      <c r="P271" s="0" t="n">
        <f aca="false">1+(1-O271)^2+2*0.938*0.938*O271*O271*I271*I271/D271</f>
        <v>1.2848820068502</v>
      </c>
      <c r="Q271" s="0" t="n">
        <f aca="false">PI()*O271/I271/B271</f>
        <v>2.96935462022793</v>
      </c>
      <c r="R271" s="1" t="n">
        <f aca="false">Q271*I271*D271*D271/2/PI()*137*137/P271/389380*J271/2</f>
        <v>0.236771304481089</v>
      </c>
    </row>
    <row r="272" customFormat="false" ht="15" hidden="false" customHeight="false" outlineLevel="0" collapsed="false">
      <c r="A272" s="0" t="n">
        <v>3.245</v>
      </c>
      <c r="B272" s="0" t="n">
        <v>1.575</v>
      </c>
      <c r="C272" s="0" t="n">
        <v>26.98</v>
      </c>
      <c r="D272" s="0" t="n">
        <v>1.112</v>
      </c>
      <c r="E272" s="0" t="n">
        <v>2.901</v>
      </c>
      <c r="F272" s="0" t="n">
        <v>1.67</v>
      </c>
      <c r="G272" s="0" t="n">
        <v>0.712</v>
      </c>
      <c r="H272" s="1" t="n">
        <v>0.0006042</v>
      </c>
      <c r="I272" s="0" t="n">
        <v>0.355</v>
      </c>
      <c r="J272" s="1" t="n">
        <v>59.41</v>
      </c>
      <c r="K272" s="1" t="n">
        <v>2.024</v>
      </c>
      <c r="L272" s="1" t="n">
        <f aca="false">SQRT((K272/J272*100)^2-M272^2)</f>
        <v>1.41298159681083</v>
      </c>
      <c r="M272" s="0" t="n">
        <v>3.1</v>
      </c>
      <c r="N272" s="0" t="n">
        <f aca="false">0.1*180/3.14/C272</f>
        <v>0.212471611431917</v>
      </c>
      <c r="O272" s="0" t="n">
        <f aca="false">(A272-B272)/A272</f>
        <v>0.514637904468413</v>
      </c>
      <c r="P272" s="0" t="n">
        <f aca="false">1+(1-O272)^2+2*0.938*0.938*O272*O272*I272*I272/D272</f>
        <v>1.28839548013004</v>
      </c>
      <c r="Q272" s="0" t="n">
        <f aca="false">PI()*O272/I272/B272</f>
        <v>2.89163006472043</v>
      </c>
      <c r="R272" s="1" t="n">
        <f aca="false">Q272*I272*D272*D272/2/PI()*137*137/P272/389380*J272/2</f>
        <v>0.224516699038863</v>
      </c>
    </row>
    <row r="273" customFormat="false" ht="15" hidden="false" customHeight="false" outlineLevel="0" collapsed="false">
      <c r="A273" s="0" t="n">
        <v>3.245</v>
      </c>
      <c r="B273" s="0" t="n">
        <v>1.585</v>
      </c>
      <c r="C273" s="0" t="n">
        <v>26.98</v>
      </c>
      <c r="D273" s="0" t="n">
        <v>1.119</v>
      </c>
      <c r="E273" s="0" t="n">
        <v>2.875</v>
      </c>
      <c r="F273" s="0" t="n">
        <v>1.66</v>
      </c>
      <c r="G273" s="0" t="n">
        <v>0.715</v>
      </c>
      <c r="H273" s="1" t="n">
        <v>0.000602</v>
      </c>
      <c r="I273" s="0" t="n">
        <v>0.359</v>
      </c>
      <c r="J273" s="1" t="n">
        <v>60.27</v>
      </c>
      <c r="K273" s="1" t="n">
        <v>2.057</v>
      </c>
      <c r="L273" s="1" t="n">
        <f aca="false">SQRT((K273/J273*100)^2-M273^2)</f>
        <v>1.42772475727726</v>
      </c>
      <c r="M273" s="0" t="n">
        <v>3.1</v>
      </c>
      <c r="N273" s="0" t="n">
        <f aca="false">0.1*180/3.14/C273</f>
        <v>0.212471611431917</v>
      </c>
      <c r="O273" s="0" t="n">
        <f aca="false">(A273-B273)/A273</f>
        <v>0.5115562403698</v>
      </c>
      <c r="P273" s="0" t="n">
        <f aca="false">1+(1-O273)^2+2*0.938*0.938*O273*O273*I273*I273/D273</f>
        <v>1.29161458797572</v>
      </c>
      <c r="Q273" s="0" t="n">
        <f aca="false">PI()*O273/I273/B273</f>
        <v>2.82435669823076</v>
      </c>
      <c r="R273" s="1" t="n">
        <f aca="false">Q273*I273*D273*D273/2/PI()*137*137/P273/389380*J273/2</f>
        <v>0.227247987398344</v>
      </c>
    </row>
    <row r="274" customFormat="false" ht="15" hidden="false" customHeight="false" outlineLevel="0" collapsed="false">
      <c r="A274" s="0" t="n">
        <v>3.245</v>
      </c>
      <c r="B274" s="0" t="n">
        <v>1.595</v>
      </c>
      <c r="C274" s="0" t="n">
        <v>26.98</v>
      </c>
      <c r="D274" s="0" t="n">
        <v>1.126</v>
      </c>
      <c r="E274" s="0" t="n">
        <v>2.849</v>
      </c>
      <c r="F274" s="0" t="n">
        <v>1.65</v>
      </c>
      <c r="G274" s="0" t="n">
        <v>0.718</v>
      </c>
      <c r="H274" s="1" t="n">
        <v>0.0005998</v>
      </c>
      <c r="I274" s="0" t="n">
        <v>0.364</v>
      </c>
      <c r="J274" s="1" t="n">
        <v>58.27</v>
      </c>
      <c r="K274" s="1" t="n">
        <v>1.988</v>
      </c>
      <c r="L274" s="1" t="n">
        <f aca="false">SQRT((K274/J274*100)^2-M274^2)</f>
        <v>1.42468421450046</v>
      </c>
      <c r="M274" s="0" t="n">
        <v>3.1</v>
      </c>
      <c r="N274" s="0" t="n">
        <f aca="false">0.1*180/3.14/C274</f>
        <v>0.212471611431917</v>
      </c>
      <c r="O274" s="0" t="n">
        <f aca="false">(A274-B274)/A274</f>
        <v>0.508474576271186</v>
      </c>
      <c r="P274" s="0" t="n">
        <f aca="false">1+(1-O274)^2+2*0.938*0.938*O274*O274*I274*I274/D274</f>
        <v>1.29513233195459</v>
      </c>
      <c r="Q274" s="0" t="n">
        <f aca="false">PI()*O274/I274/B274</f>
        <v>2.75142098134752</v>
      </c>
      <c r="R274" s="1" t="n">
        <f aca="false">Q274*I274*D274*D274/2/PI()*137*137/P274/389380*J274/2</f>
        <v>0.219141036611275</v>
      </c>
    </row>
    <row r="275" customFormat="false" ht="15" hidden="false" customHeight="false" outlineLevel="0" collapsed="false">
      <c r="A275" s="0" t="n">
        <v>3.245</v>
      </c>
      <c r="B275" s="0" t="n">
        <v>1.605</v>
      </c>
      <c r="C275" s="0" t="n">
        <v>26.98</v>
      </c>
      <c r="D275" s="0" t="n">
        <v>1.133</v>
      </c>
      <c r="E275" s="0" t="n">
        <v>2.823</v>
      </c>
      <c r="F275" s="0" t="n">
        <v>1.64</v>
      </c>
      <c r="G275" s="0" t="n">
        <v>0.72</v>
      </c>
      <c r="H275" s="1" t="n">
        <v>0.0005974</v>
      </c>
      <c r="I275" s="0" t="n">
        <v>0.368</v>
      </c>
      <c r="J275" s="1" t="n">
        <v>57.65</v>
      </c>
      <c r="K275" s="1" t="n">
        <v>1.966</v>
      </c>
      <c r="L275" s="1" t="n">
        <f aca="false">SQRT((K275/J275*100)^2-M275^2)</f>
        <v>1.42116047862557</v>
      </c>
      <c r="M275" s="0" t="n">
        <v>3.1</v>
      </c>
      <c r="N275" s="0" t="n">
        <f aca="false">0.1*180/3.14/C275</f>
        <v>0.212471611431917</v>
      </c>
      <c r="O275" s="0" t="n">
        <f aca="false">(A275-B275)/A275</f>
        <v>0.505392912172573</v>
      </c>
      <c r="P275" s="0" t="n">
        <f aca="false">1+(1-O275)^2+2*0.938*0.938*O275*O275*I275*I275/D275</f>
        <v>1.29835910170736</v>
      </c>
      <c r="Q275" s="0" t="n">
        <f aca="false">PI()*O275/I275/B275</f>
        <v>2.6881664974565</v>
      </c>
      <c r="R275" s="1" t="n">
        <f aca="false">Q275*I275*D275*D275/2/PI()*137*137/P275/389380*J275/2</f>
        <v>0.216284759001267</v>
      </c>
    </row>
    <row r="276" customFormat="false" ht="15" hidden="false" customHeight="false" outlineLevel="0" collapsed="false">
      <c r="A276" s="0" t="n">
        <v>3.245</v>
      </c>
      <c r="B276" s="0" t="n">
        <v>1.615</v>
      </c>
      <c r="C276" s="0" t="n">
        <v>26.98</v>
      </c>
      <c r="D276" s="0" t="n">
        <v>1.14</v>
      </c>
      <c r="E276" s="0" t="n">
        <v>2.798</v>
      </c>
      <c r="F276" s="0" t="n">
        <v>1.63</v>
      </c>
      <c r="G276" s="0" t="n">
        <v>0.723</v>
      </c>
      <c r="H276" s="1" t="n">
        <v>0.0005953</v>
      </c>
      <c r="I276" s="0" t="n">
        <v>0.373</v>
      </c>
      <c r="J276" s="1" t="n">
        <v>58.46</v>
      </c>
      <c r="K276" s="1" t="n">
        <v>1.998</v>
      </c>
      <c r="L276" s="1" t="n">
        <f aca="false">SQRT((K276/J276*100)^2-M276^2)</f>
        <v>1.43903453097872</v>
      </c>
      <c r="M276" s="0" t="n">
        <v>3.1</v>
      </c>
      <c r="N276" s="0" t="n">
        <f aca="false">0.1*180/3.14/C276</f>
        <v>0.212471611431917</v>
      </c>
      <c r="O276" s="0" t="n">
        <f aca="false">(A276-B276)/A276</f>
        <v>0.50231124807396</v>
      </c>
      <c r="P276" s="0" t="n">
        <f aca="false">1+(1-O276)^2+2*0.938*0.938*O276*O276*I276*I276/D276</f>
        <v>1.30188099195228</v>
      </c>
      <c r="Q276" s="0" t="n">
        <f aca="false">PI()*O276/I276/B276</f>
        <v>2.61963881965267</v>
      </c>
      <c r="R276" s="1" t="n">
        <f aca="false">Q276*I276*D276*D276/2/PI()*137*137/P276/389380*J276/2</f>
        <v>0.21872836486917</v>
      </c>
    </row>
    <row r="277" customFormat="false" ht="15" hidden="false" customHeight="false" outlineLevel="0" collapsed="false">
      <c r="A277" s="0" t="n">
        <v>3.245</v>
      </c>
      <c r="B277" s="0" t="n">
        <v>1.625</v>
      </c>
      <c r="C277" s="0" t="n">
        <v>26.98</v>
      </c>
      <c r="D277" s="0" t="n">
        <v>1.147</v>
      </c>
      <c r="E277" s="0" t="n">
        <v>2.772</v>
      </c>
      <c r="F277" s="0" t="n">
        <v>1.62</v>
      </c>
      <c r="G277" s="0" t="n">
        <v>0.725</v>
      </c>
      <c r="H277" s="1" t="n">
        <v>0.0005927</v>
      </c>
      <c r="I277" s="0" t="n">
        <v>0.377</v>
      </c>
      <c r="J277" s="1" t="n">
        <v>56.17</v>
      </c>
      <c r="K277" s="1" t="n">
        <v>1.919</v>
      </c>
      <c r="L277" s="1" t="n">
        <f aca="false">SQRT((K277/J277*100)^2-M277^2)</f>
        <v>1.43592748283262</v>
      </c>
      <c r="M277" s="0" t="n">
        <v>3.1</v>
      </c>
      <c r="N277" s="0" t="n">
        <f aca="false">0.1*180/3.14/C277</f>
        <v>0.212471611431917</v>
      </c>
      <c r="O277" s="0" t="n">
        <f aca="false">(A277-B277)/A277</f>
        <v>0.499229583975347</v>
      </c>
      <c r="P277" s="0" t="n">
        <f aca="false">1+(1-O277)^2+2*0.938*0.938*O277*O277*I277*I277/D277</f>
        <v>1.30511550761219</v>
      </c>
      <c r="Q277" s="0" t="n">
        <f aca="false">PI()*O277/I277/B277</f>
        <v>2.56009139925997</v>
      </c>
      <c r="R277" s="1" t="n">
        <f aca="false">Q277*I277*D277*D277/2/PI()*137*137/P277/389380*J277/2</f>
        <v>0.209621951561003</v>
      </c>
    </row>
    <row r="278" customFormat="false" ht="15" hidden="false" customHeight="false" outlineLevel="0" collapsed="false">
      <c r="A278" s="0" t="n">
        <v>3.245</v>
      </c>
      <c r="B278" s="0" t="n">
        <v>1.635</v>
      </c>
      <c r="C278" s="0" t="n">
        <v>26.98</v>
      </c>
      <c r="D278" s="0" t="n">
        <v>1.154</v>
      </c>
      <c r="E278" s="0" t="n">
        <v>2.746</v>
      </c>
      <c r="F278" s="0" t="n">
        <v>1.61</v>
      </c>
      <c r="G278" s="0" t="n">
        <v>0.728</v>
      </c>
      <c r="H278" s="1" t="n">
        <v>0.0005901</v>
      </c>
      <c r="I278" s="0" t="n">
        <v>0.382</v>
      </c>
      <c r="J278" s="1" t="n">
        <v>56.26</v>
      </c>
      <c r="K278" s="1" t="n">
        <v>1.925</v>
      </c>
      <c r="L278" s="1" t="n">
        <f aca="false">SQRT((K278/J278*100)^2-M278^2)</f>
        <v>1.44825478498841</v>
      </c>
      <c r="M278" s="0" t="n">
        <v>3.1</v>
      </c>
      <c r="N278" s="0" t="n">
        <f aca="false">0.1*180/3.14/C278</f>
        <v>0.212471611431917</v>
      </c>
      <c r="O278" s="0" t="n">
        <f aca="false">(A278-B278)/A278</f>
        <v>0.496147919876733</v>
      </c>
      <c r="P278" s="0" t="n">
        <f aca="false">1+(1-O278)^2+2*0.938*0.938*O278*O278*I278*I278/D278</f>
        <v>1.30864148389448</v>
      </c>
      <c r="Q278" s="0" t="n">
        <f aca="false">PI()*O278/I278/B278</f>
        <v>2.49562844865844</v>
      </c>
      <c r="R278" s="1" t="n">
        <f aca="false">Q278*I278*D278*D278/2/PI()*137*137/P278/389380*J278/2</f>
        <v>0.209358974465819</v>
      </c>
    </row>
    <row r="279" customFormat="false" ht="15" hidden="false" customHeight="false" outlineLevel="0" collapsed="false">
      <c r="A279" s="0" t="n">
        <v>3.245</v>
      </c>
      <c r="B279" s="0" t="n">
        <v>1.645</v>
      </c>
      <c r="C279" s="0" t="n">
        <v>26.98</v>
      </c>
      <c r="D279" s="0" t="n">
        <v>1.161</v>
      </c>
      <c r="E279" s="0" t="n">
        <v>2.72</v>
      </c>
      <c r="F279" s="0" t="n">
        <v>1.6</v>
      </c>
      <c r="G279" s="0" t="n">
        <v>0.731</v>
      </c>
      <c r="H279" s="1" t="n">
        <v>0.0005873</v>
      </c>
      <c r="I279" s="0" t="n">
        <v>0.387</v>
      </c>
      <c r="J279" s="1" t="n">
        <v>54.19</v>
      </c>
      <c r="K279" s="1" t="n">
        <v>1.853</v>
      </c>
      <c r="L279" s="1" t="n">
        <f aca="false">SQRT((K279/J279*100)^2-M279^2)</f>
        <v>1.44313508390938</v>
      </c>
      <c r="M279" s="0" t="n">
        <v>3.1</v>
      </c>
      <c r="N279" s="0" t="n">
        <f aca="false">0.1*180/3.14/C279</f>
        <v>0.212471611431917</v>
      </c>
      <c r="O279" s="0" t="n">
        <f aca="false">(A279-B279)/A279</f>
        <v>0.49306625577812</v>
      </c>
      <c r="P279" s="0" t="n">
        <f aca="false">1+(1-O279)^2+2*0.938*0.938*O279*O279*I279*I279/D279</f>
        <v>1.31216871423572</v>
      </c>
      <c r="Q279" s="0" t="n">
        <f aca="false">PI()*O279/I279/B279</f>
        <v>2.4332026843313</v>
      </c>
      <c r="R279" s="1" t="n">
        <f aca="false">Q279*I279*D279*D279/2/PI()*137*137/P279/389380*J279/2</f>
        <v>0.201066997707093</v>
      </c>
    </row>
    <row r="280" customFormat="false" ht="15" hidden="false" customHeight="false" outlineLevel="0" collapsed="false">
      <c r="A280" s="0" t="n">
        <v>3.245</v>
      </c>
      <c r="B280" s="0" t="n">
        <v>1.655</v>
      </c>
      <c r="C280" s="0" t="n">
        <v>26.98</v>
      </c>
      <c r="D280" s="0" t="n">
        <v>1.169</v>
      </c>
      <c r="E280" s="0" t="n">
        <v>2.694</v>
      </c>
      <c r="F280" s="0" t="n">
        <v>1.59</v>
      </c>
      <c r="G280" s="0" t="n">
        <v>0.733</v>
      </c>
      <c r="H280" s="1" t="n">
        <v>0.0005842</v>
      </c>
      <c r="I280" s="0" t="n">
        <v>0.392</v>
      </c>
      <c r="J280" s="1" t="n">
        <v>55.06</v>
      </c>
      <c r="K280" s="1" t="n">
        <v>1.886</v>
      </c>
      <c r="L280" s="1" t="n">
        <f aca="false">SQRT((K280/J280*100)^2-M280^2)</f>
        <v>1.45706935842394</v>
      </c>
      <c r="M280" s="0" t="n">
        <v>3.1</v>
      </c>
      <c r="N280" s="0" t="n">
        <f aca="false">0.1*180/3.14/C280</f>
        <v>0.212471611431917</v>
      </c>
      <c r="O280" s="0" t="n">
        <f aca="false">(A280-B280)/A280</f>
        <v>0.489984591679507</v>
      </c>
      <c r="P280" s="0" t="n">
        <f aca="false">1+(1-O280)^2+2*0.938*0.938*O280*O280*I280*I280/D280</f>
        <v>1.31564961260231</v>
      </c>
      <c r="Q280" s="0" t="n">
        <f aca="false">PI()*O280/I280/B280</f>
        <v>2.37272950489015</v>
      </c>
      <c r="R280" s="1" t="n">
        <f aca="false">Q280*I280*D280*D280/2/PI()*137*137/P280/389380*J280/2</f>
        <v>0.204040751530161</v>
      </c>
    </row>
    <row r="281" customFormat="false" ht="15" hidden="false" customHeight="false" outlineLevel="0" collapsed="false">
      <c r="A281" s="0" t="n">
        <v>3.245</v>
      </c>
      <c r="B281" s="0" t="n">
        <v>1.665</v>
      </c>
      <c r="C281" s="0" t="n">
        <v>26.98</v>
      </c>
      <c r="D281" s="0" t="n">
        <v>1.176</v>
      </c>
      <c r="E281" s="0" t="n">
        <v>2.668</v>
      </c>
      <c r="F281" s="0" t="n">
        <v>1.58</v>
      </c>
      <c r="G281" s="0" t="n">
        <v>0.736</v>
      </c>
      <c r="H281" s="1" t="n">
        <v>0.0005813</v>
      </c>
      <c r="I281" s="0" t="n">
        <v>0.397</v>
      </c>
      <c r="J281" s="1" t="n">
        <v>53.94</v>
      </c>
      <c r="K281" s="1" t="n">
        <v>1.848</v>
      </c>
      <c r="L281" s="1" t="n">
        <f aca="false">SQRT((K281/J281*100)^2-M281^2)</f>
        <v>1.4586549172743</v>
      </c>
      <c r="M281" s="0" t="n">
        <v>3.1</v>
      </c>
      <c r="N281" s="0" t="n">
        <f aca="false">0.1*180/3.14/C281</f>
        <v>0.212471611431917</v>
      </c>
      <c r="O281" s="0" t="n">
        <f aca="false">(A281-B281)/A281</f>
        <v>0.486902927580894</v>
      </c>
      <c r="P281" s="0" t="n">
        <f aca="false">1+(1-O281)^2+2*0.938*0.938*O281*O281*I281*I281/D281</f>
        <v>1.31917920353201</v>
      </c>
      <c r="Q281" s="0" t="n">
        <f aca="false">PI()*O281/I281/B281</f>
        <v>2.31412872867754</v>
      </c>
      <c r="R281" s="1" t="n">
        <f aca="false">Q281*I281*D281*D281/2/PI()*137*137/P281/389380*J281/2</f>
        <v>0.199277120716099</v>
      </c>
    </row>
    <row r="282" customFormat="false" ht="15" hidden="false" customHeight="false" outlineLevel="0" collapsed="false">
      <c r="A282" s="0" t="n">
        <v>3.245</v>
      </c>
      <c r="B282" s="0" t="n">
        <v>1.675</v>
      </c>
      <c r="C282" s="0" t="n">
        <v>26.98</v>
      </c>
      <c r="D282" s="0" t="n">
        <v>1.183</v>
      </c>
      <c r="E282" s="0" t="n">
        <v>2.643</v>
      </c>
      <c r="F282" s="0" t="n">
        <v>1.57</v>
      </c>
      <c r="G282" s="0" t="n">
        <v>0.738</v>
      </c>
      <c r="H282" s="1" t="n">
        <v>0.0005785</v>
      </c>
      <c r="I282" s="0" t="n">
        <v>0.402</v>
      </c>
      <c r="J282" s="1" t="n">
        <v>52.47</v>
      </c>
      <c r="K282" s="1" t="n">
        <v>1.8</v>
      </c>
      <c r="L282" s="1" t="n">
        <f aca="false">SQRT((K282/J282*100)^2-M282^2)</f>
        <v>1.46919977100817</v>
      </c>
      <c r="M282" s="0" t="n">
        <v>3.1</v>
      </c>
      <c r="N282" s="0" t="n">
        <f aca="false">0.1*180/3.14/C282</f>
        <v>0.212471611431917</v>
      </c>
      <c r="O282" s="0" t="n">
        <f aca="false">(A282-B282)/A282</f>
        <v>0.48382126348228</v>
      </c>
      <c r="P282" s="0" t="n">
        <f aca="false">1+(1-O282)^2+2*0.938*0.938*O282*O282*I282*I282/D282</f>
        <v>1.32270997253641</v>
      </c>
      <c r="Q282" s="0" t="n">
        <f aca="false">PI()*O282/I282/B282</f>
        <v>2.25732431425925</v>
      </c>
      <c r="R282" s="1" t="n">
        <f aca="false">Q282*I282*D282*D282/2/PI()*137*137/P282/389380*J282/2</f>
        <v>0.19323845995409</v>
      </c>
    </row>
    <row r="283" customFormat="false" ht="15" hidden="false" customHeight="false" outlineLevel="0" collapsed="false">
      <c r="A283" s="0" t="n">
        <v>3.245</v>
      </c>
      <c r="B283" s="0" t="n">
        <v>1.685</v>
      </c>
      <c r="C283" s="0" t="n">
        <v>26.98</v>
      </c>
      <c r="D283" s="0" t="n">
        <v>1.19</v>
      </c>
      <c r="E283" s="0" t="n">
        <v>2.617</v>
      </c>
      <c r="F283" s="0" t="n">
        <v>1.56</v>
      </c>
      <c r="G283" s="0" t="n">
        <v>0.74</v>
      </c>
      <c r="H283" s="1" t="n">
        <v>0.0005754</v>
      </c>
      <c r="I283" s="0" t="n">
        <v>0.406</v>
      </c>
      <c r="J283" s="1" t="n">
        <v>51.68</v>
      </c>
      <c r="K283" s="1" t="n">
        <v>1.77</v>
      </c>
      <c r="L283" s="1" t="n">
        <f aca="false">SQRT((K283/J283*100)^2-M283^2)</f>
        <v>1.45605453889343</v>
      </c>
      <c r="M283" s="0" t="n">
        <v>3.1</v>
      </c>
      <c r="N283" s="0" t="n">
        <f aca="false">0.1*180/3.14/C283</f>
        <v>0.212471611431917</v>
      </c>
      <c r="O283" s="0" t="n">
        <f aca="false">(A283-B283)/A283</f>
        <v>0.480739599383667</v>
      </c>
      <c r="P283" s="0" t="n">
        <f aca="false">1+(1-O283)^2+2*0.938*0.938*O283*O283*I283*I283/D283</f>
        <v>1.32596406434274</v>
      </c>
      <c r="Q283" s="0" t="n">
        <f aca="false">PI()*O283/I283/B283</f>
        <v>2.20766834823848</v>
      </c>
      <c r="R283" s="1" t="n">
        <f aca="false">Q283*I283*D283*D283/2/PI()*137*137/P283/389380*J283/2</f>
        <v>0.18975890596074</v>
      </c>
    </row>
    <row r="284" customFormat="false" ht="15" hidden="false" customHeight="false" outlineLevel="0" collapsed="false">
      <c r="A284" s="0" t="n">
        <v>3.245</v>
      </c>
      <c r="B284" s="0" t="n">
        <v>1.695</v>
      </c>
      <c r="C284" s="0" t="n">
        <v>26.98</v>
      </c>
      <c r="D284" s="0" t="n">
        <v>1.197</v>
      </c>
      <c r="E284" s="0" t="n">
        <v>2.591</v>
      </c>
      <c r="F284" s="0" t="n">
        <v>1.55</v>
      </c>
      <c r="G284" s="0" t="n">
        <v>0.743</v>
      </c>
      <c r="H284" s="1" t="n">
        <v>0.0005721</v>
      </c>
      <c r="I284" s="0" t="n">
        <v>0.412</v>
      </c>
      <c r="J284" s="1" t="n">
        <v>51.33</v>
      </c>
      <c r="K284" s="1" t="n">
        <v>1.765</v>
      </c>
      <c r="L284" s="1" t="n">
        <f aca="false">SQRT((K284/J284*100)^2-M284^2)</f>
        <v>1.48779122814988</v>
      </c>
      <c r="M284" s="0" t="n">
        <v>3.1</v>
      </c>
      <c r="N284" s="0" t="n">
        <f aca="false">0.1*180/3.14/C284</f>
        <v>0.212471611431917</v>
      </c>
      <c r="O284" s="0" t="n">
        <f aca="false">(A284-B284)/A284</f>
        <v>0.477657935285054</v>
      </c>
      <c r="P284" s="0" t="n">
        <f aca="false">1+(1-O284)^2+2*0.938*0.938*O284*O284*I284*I284/D284</f>
        <v>1.32977500330246</v>
      </c>
      <c r="Q284" s="0" t="n">
        <f aca="false">PI()*O284/I284/B284</f>
        <v>2.14881957273018</v>
      </c>
      <c r="R284" s="1" t="n">
        <f aca="false">Q284*I284*D284*D284/2/PI()*137*137/P284/389380*J284/2</f>
        <v>0.187817561135994</v>
      </c>
    </row>
    <row r="285" customFormat="false" ht="15" hidden="false" customHeight="false" outlineLevel="0" collapsed="false">
      <c r="A285" s="0" t="n">
        <v>3.245</v>
      </c>
      <c r="B285" s="0" t="n">
        <v>1.705</v>
      </c>
      <c r="C285" s="0" t="n">
        <v>26.98</v>
      </c>
      <c r="D285" s="0" t="n">
        <v>1.204</v>
      </c>
      <c r="E285" s="0" t="n">
        <v>2.565</v>
      </c>
      <c r="F285" s="0" t="n">
        <v>1.54</v>
      </c>
      <c r="G285" s="0" t="n">
        <v>0.745</v>
      </c>
      <c r="H285" s="1" t="n">
        <v>0.0005687</v>
      </c>
      <c r="I285" s="0" t="n">
        <v>0.417</v>
      </c>
      <c r="J285" s="1" t="n">
        <v>51.24</v>
      </c>
      <c r="K285" s="1" t="n">
        <v>1.762</v>
      </c>
      <c r="L285" s="1" t="n">
        <f aca="false">SQRT((K285/J285*100)^2-M285^2)</f>
        <v>1.48821823681282</v>
      </c>
      <c r="M285" s="0" t="n">
        <v>3.1</v>
      </c>
      <c r="N285" s="0" t="n">
        <f aca="false">0.1*180/3.14/C285</f>
        <v>0.212471611431917</v>
      </c>
      <c r="O285" s="0" t="n">
        <f aca="false">(A285-B285)/A285</f>
        <v>0.474576271186441</v>
      </c>
      <c r="P285" s="0" t="n">
        <f aca="false">1+(1-O285)^2+2*0.938*0.938*O285*O285*I285*I285/D285</f>
        <v>1.33330926575293</v>
      </c>
      <c r="Q285" s="0" t="n">
        <f aca="false">PI()*O285/I285/B285</f>
        <v>2.09698562856792</v>
      </c>
      <c r="R285" s="1" t="n">
        <f aca="false">Q285*I285*D285*D285/2/PI()*137*137/P285/389380*J285/2</f>
        <v>0.186861717504118</v>
      </c>
    </row>
    <row r="286" customFormat="false" ht="15" hidden="false" customHeight="false" outlineLevel="0" collapsed="false">
      <c r="A286" s="0" t="n">
        <v>3.245</v>
      </c>
      <c r="B286" s="0" t="n">
        <v>1.715</v>
      </c>
      <c r="C286" s="0" t="n">
        <v>26.98</v>
      </c>
      <c r="D286" s="0" t="n">
        <v>1.211</v>
      </c>
      <c r="E286" s="0" t="n">
        <v>2.539</v>
      </c>
      <c r="F286" s="0" t="n">
        <v>1.53</v>
      </c>
      <c r="G286" s="0" t="n">
        <v>0.748</v>
      </c>
      <c r="H286" s="1" t="n">
        <v>0.0005651</v>
      </c>
      <c r="I286" s="0" t="n">
        <v>0.422</v>
      </c>
      <c r="J286" s="1" t="n">
        <v>50.39</v>
      </c>
      <c r="K286" s="1" t="n">
        <v>1.731</v>
      </c>
      <c r="L286" s="1" t="n">
        <f aca="false">SQRT((K286/J286*100)^2-M286^2)</f>
        <v>1.48007977005857</v>
      </c>
      <c r="M286" s="0" t="n">
        <v>3.1</v>
      </c>
      <c r="N286" s="0" t="n">
        <f aca="false">0.1*180/3.14/C286</f>
        <v>0.212471611431917</v>
      </c>
      <c r="O286" s="0" t="n">
        <f aca="false">(A286-B286)/A286</f>
        <v>0.471494607087827</v>
      </c>
      <c r="P286" s="0" t="n">
        <f aca="false">1+(1-O286)^2+2*0.938*0.938*O286*O286*I286*I286/D286</f>
        <v>1.33684470716045</v>
      </c>
      <c r="Q286" s="0" t="n">
        <f aca="false">PI()*O286/I286/B286</f>
        <v>2.04668038333954</v>
      </c>
      <c r="R286" s="1" t="n">
        <f aca="false">Q286*I286*D286*D286/2/PI()*137*137/P286/389380*J286/2</f>
        <v>0.183135184875644</v>
      </c>
    </row>
    <row r="287" customFormat="false" ht="15" hidden="false" customHeight="false" outlineLevel="0" collapsed="false">
      <c r="A287" s="0" t="n">
        <v>3.245</v>
      </c>
      <c r="B287" s="0" t="n">
        <v>1.725</v>
      </c>
      <c r="C287" s="0" t="n">
        <v>26.98</v>
      </c>
      <c r="D287" s="0" t="n">
        <v>1.218</v>
      </c>
      <c r="E287" s="0" t="n">
        <v>2.514</v>
      </c>
      <c r="F287" s="0" t="n">
        <v>1.52</v>
      </c>
      <c r="G287" s="0" t="n">
        <v>0.75</v>
      </c>
      <c r="H287" s="1" t="n">
        <v>0.0005618</v>
      </c>
      <c r="I287" s="0" t="n">
        <v>0.427</v>
      </c>
      <c r="J287" s="1" t="n">
        <v>50.42</v>
      </c>
      <c r="K287" s="1" t="n">
        <v>1.735</v>
      </c>
      <c r="L287" s="1" t="n">
        <f aca="false">SQRT((K287/J287*100)^2-M287^2)</f>
        <v>1.49369791045664</v>
      </c>
      <c r="M287" s="0" t="n">
        <v>3.1</v>
      </c>
      <c r="N287" s="0" t="n">
        <f aca="false">0.1*180/3.14/C287</f>
        <v>0.212471611431917</v>
      </c>
      <c r="O287" s="0" t="n">
        <f aca="false">(A287-B287)/A287</f>
        <v>0.468412942989214</v>
      </c>
      <c r="P287" s="0" t="n">
        <f aca="false">1+(1-O287)^2+2*0.938*0.938*O287*O287*I287*I287/D287</f>
        <v>1.34038134819216</v>
      </c>
      <c r="Q287" s="0" t="n">
        <f aca="false">PI()*O287/I287/B287</f>
        <v>1.99784497239424</v>
      </c>
      <c r="R287" s="1" t="n">
        <f aca="false">Q287*I287*D287*D287/2/PI()*137*137/P287/389380*J287/2</f>
        <v>0.182606541707459</v>
      </c>
    </row>
    <row r="288" customFormat="false" ht="15" hidden="false" customHeight="false" outlineLevel="0" collapsed="false">
      <c r="A288" s="0" t="n">
        <v>3.245</v>
      </c>
      <c r="B288" s="0" t="n">
        <v>1.735</v>
      </c>
      <c r="C288" s="0" t="n">
        <v>26.98</v>
      </c>
      <c r="D288" s="0" t="n">
        <v>1.225</v>
      </c>
      <c r="E288" s="0" t="n">
        <v>2.488</v>
      </c>
      <c r="F288" s="0" t="n">
        <v>1.51</v>
      </c>
      <c r="G288" s="0" t="n">
        <v>0.752</v>
      </c>
      <c r="H288" s="1" t="n">
        <v>0.0005581</v>
      </c>
      <c r="I288" s="0" t="n">
        <v>0.432</v>
      </c>
      <c r="J288" s="1" t="n">
        <v>49.36</v>
      </c>
      <c r="K288" s="1" t="n">
        <v>1.7</v>
      </c>
      <c r="L288" s="1" t="n">
        <f aca="false">SQRT((K288/J288*100)^2-M288^2)</f>
        <v>1.50057206400043</v>
      </c>
      <c r="M288" s="0" t="n">
        <v>3.1</v>
      </c>
      <c r="N288" s="0" t="n">
        <f aca="false">0.1*180/3.14/C288</f>
        <v>0.212471611431917</v>
      </c>
      <c r="O288" s="0" t="n">
        <f aca="false">(A288-B288)/A288</f>
        <v>0.465331278890601</v>
      </c>
      <c r="P288" s="0" t="n">
        <f aca="false">1+(1-O288)^2+2*0.938*0.938*O288*O288*I288*I288/D288</f>
        <v>1.34391921722787</v>
      </c>
      <c r="Q288" s="0" t="n">
        <f aca="false">PI()*O288/I288/B288</f>
        <v>1.95042337395701</v>
      </c>
      <c r="R288" s="1" t="n">
        <f aca="false">Q288*I288*D288*D288/2/PI()*137*137/P288/389380*J288/2</f>
        <v>0.178133021106576</v>
      </c>
    </row>
    <row r="289" customFormat="false" ht="15" hidden="false" customHeight="false" outlineLevel="0" collapsed="false">
      <c r="A289" s="0" t="n">
        <v>3.245</v>
      </c>
      <c r="B289" s="0" t="n">
        <v>1.745</v>
      </c>
      <c r="C289" s="0" t="n">
        <v>26.98</v>
      </c>
      <c r="D289" s="0" t="n">
        <v>1.232</v>
      </c>
      <c r="E289" s="0" t="n">
        <v>2.462</v>
      </c>
      <c r="F289" s="0" t="n">
        <v>1.5</v>
      </c>
      <c r="G289" s="0" t="n">
        <v>0.755</v>
      </c>
      <c r="H289" s="1" t="n">
        <v>0.0005542</v>
      </c>
      <c r="I289" s="0" t="n">
        <v>0.438</v>
      </c>
      <c r="J289" s="1" t="n">
        <v>50.91</v>
      </c>
      <c r="K289" s="1" t="n">
        <v>1.758</v>
      </c>
      <c r="L289" s="1" t="n">
        <f aca="false">SQRT((K289/J289*100)^2-M289^2)</f>
        <v>1.52127020371858</v>
      </c>
      <c r="M289" s="0" t="n">
        <v>3.1</v>
      </c>
      <c r="N289" s="0" t="n">
        <f aca="false">0.1*180/3.14/C289</f>
        <v>0.212471611431917</v>
      </c>
      <c r="O289" s="0" t="n">
        <f aca="false">(A289-B289)/A289</f>
        <v>0.462249614791988</v>
      </c>
      <c r="P289" s="0" t="n">
        <f aca="false">1+(1-O289)^2+2*0.938*0.938*O289*O289*I289*I289/D289</f>
        <v>1.34772539617557</v>
      </c>
      <c r="Q289" s="0" t="n">
        <f aca="false">PI()*O289/I289/B289</f>
        <v>1.90001438415724</v>
      </c>
      <c r="R289" s="1" t="n">
        <f aca="false">Q289*I289*D289*D289/2/PI()*137*137/P289/389380*J289/2</f>
        <v>0.183025553685402</v>
      </c>
    </row>
    <row r="290" customFormat="false" ht="15" hidden="false" customHeight="false" outlineLevel="0" collapsed="false">
      <c r="A290" s="0" t="n">
        <v>3.245</v>
      </c>
      <c r="B290" s="0" t="n">
        <v>1.755</v>
      </c>
      <c r="C290" s="0" t="n">
        <v>26.98</v>
      </c>
      <c r="D290" s="0" t="n">
        <v>1.239</v>
      </c>
      <c r="E290" s="0" t="n">
        <v>2.436</v>
      </c>
      <c r="F290" s="0" t="n">
        <v>1.49</v>
      </c>
      <c r="G290" s="0" t="n">
        <v>0.757</v>
      </c>
      <c r="H290" s="1" t="n">
        <v>0.0005502</v>
      </c>
      <c r="I290" s="0" t="n">
        <v>0.443</v>
      </c>
      <c r="J290" s="1" t="n">
        <v>49.09</v>
      </c>
      <c r="K290" s="1" t="n">
        <v>1.696</v>
      </c>
      <c r="L290" s="1" t="n">
        <f aca="false">SQRT((K290/J290*100)^2-M290^2)</f>
        <v>1.52518440904319</v>
      </c>
      <c r="M290" s="0" t="n">
        <v>3.1</v>
      </c>
      <c r="N290" s="0" t="n">
        <f aca="false">0.1*180/3.14/C290</f>
        <v>0.212471611431917</v>
      </c>
      <c r="O290" s="0" t="n">
        <f aca="false">(A290-B290)/A290</f>
        <v>0.459167950693374</v>
      </c>
      <c r="P290" s="0" t="n">
        <f aca="false">1+(1-O290)^2+2*0.938*0.938*O290*O290*I290*I290/D290</f>
        <v>1.35126379307499</v>
      </c>
      <c r="Q290" s="0" t="n">
        <f aca="false">PI()*O290/I290/B290</f>
        <v>1.85541299050399</v>
      </c>
      <c r="R290" s="1" t="n">
        <f aca="false">Q290*I290*D290*D290/2/PI()*137*137/P290/389380*J290/2</f>
        <v>0.175831812731605</v>
      </c>
    </row>
    <row r="291" customFormat="false" ht="15" hidden="false" customHeight="false" outlineLevel="0" collapsed="false">
      <c r="A291" s="0" t="n">
        <v>3.245</v>
      </c>
      <c r="B291" s="0" t="n">
        <v>1.765</v>
      </c>
      <c r="C291" s="0" t="n">
        <v>26.98</v>
      </c>
      <c r="D291" s="0" t="n">
        <v>1.246</v>
      </c>
      <c r="E291" s="0" t="n">
        <v>2.41</v>
      </c>
      <c r="F291" s="0" t="n">
        <v>1.48</v>
      </c>
      <c r="G291" s="0" t="n">
        <v>0.759</v>
      </c>
      <c r="H291" s="1" t="n">
        <v>0.0005461</v>
      </c>
      <c r="I291" s="0" t="n">
        <v>0.449</v>
      </c>
      <c r="J291" s="1" t="n">
        <v>50.54</v>
      </c>
      <c r="K291" s="1" t="n">
        <v>1.771</v>
      </c>
      <c r="L291" s="1" t="n">
        <f aca="false">SQRT((K291/J291*100)^2-M291^2)</f>
        <v>1.63373900536073</v>
      </c>
      <c r="M291" s="0" t="n">
        <v>3.1</v>
      </c>
      <c r="N291" s="0" t="n">
        <f aca="false">0.1*180/3.14/C291</f>
        <v>0.212471611431917</v>
      </c>
      <c r="O291" s="0" t="n">
        <f aca="false">(A291-B291)/A291</f>
        <v>0.456086286594761</v>
      </c>
      <c r="P291" s="0" t="n">
        <f aca="false">1+(1-O291)^2+2*0.938*0.938*O291*O291*I291*I291/D291</f>
        <v>1.35506702824728</v>
      </c>
      <c r="Q291" s="0" t="n">
        <f aca="false">PI()*O291/I291/B291</f>
        <v>1.80803084899923</v>
      </c>
      <c r="R291" s="1" t="n">
        <f aca="false">Q291*I291*D291*D291/2/PI()*137*137/P291/389380*J291/2</f>
        <v>0.180310223165</v>
      </c>
    </row>
    <row r="292" customFormat="false" ht="15" hidden="false" customHeight="false" outlineLevel="0" collapsed="false">
      <c r="A292" s="0" t="n">
        <v>3.245</v>
      </c>
      <c r="B292" s="0" t="n">
        <v>1.775</v>
      </c>
      <c r="C292" s="0" t="n">
        <v>26.98</v>
      </c>
      <c r="D292" s="0" t="n">
        <v>1.253</v>
      </c>
      <c r="E292" s="0" t="n">
        <v>2.384</v>
      </c>
      <c r="F292" s="0" t="n">
        <v>1.47</v>
      </c>
      <c r="G292" s="0" t="n">
        <v>0.761</v>
      </c>
      <c r="H292" s="1" t="n">
        <v>0.0005418</v>
      </c>
      <c r="I292" s="0" t="n">
        <v>0.454</v>
      </c>
      <c r="J292" s="1" t="n">
        <v>50.44</v>
      </c>
      <c r="K292" s="1" t="n">
        <v>1.661</v>
      </c>
      <c r="L292" s="1" t="n">
        <f aca="false">SQRT((K292/J292*100)^2-M292^2)</f>
        <v>1.11085103281759</v>
      </c>
      <c r="M292" s="0" t="n">
        <v>3.1</v>
      </c>
      <c r="N292" s="0" t="n">
        <f aca="false">0.1*180/3.14/C292</f>
        <v>0.212471611431917</v>
      </c>
      <c r="O292" s="0" t="n">
        <f aca="false">(A292-B292)/A292</f>
        <v>0.453004622496148</v>
      </c>
      <c r="P292" s="0" t="n">
        <f aca="false">1+(1-O292)^2+2*0.938*0.938*O292*O292*I292*I292/D292</f>
        <v>1.35860601234633</v>
      </c>
      <c r="Q292" s="0" t="n">
        <f aca="false">PI()*O292/I292/B292</f>
        <v>1.76603089169959</v>
      </c>
      <c r="R292" s="1" t="n">
        <f aca="false">Q292*I292*D292*D292/2/PI()*137*137/P292/389380*J292/2</f>
        <v>0.179264983770552</v>
      </c>
    </row>
    <row r="293" customFormat="false" ht="15" hidden="false" customHeight="false" outlineLevel="0" collapsed="false">
      <c r="A293" s="0" t="n">
        <v>3.245</v>
      </c>
      <c r="B293" s="0" t="n">
        <v>1.785</v>
      </c>
      <c r="C293" s="0" t="n">
        <v>26.98</v>
      </c>
      <c r="D293" s="0" t="n">
        <v>1.26</v>
      </c>
      <c r="E293" s="0" t="n">
        <v>2.359</v>
      </c>
      <c r="F293" s="0" t="n">
        <v>1.46</v>
      </c>
      <c r="G293" s="0" t="n">
        <v>0.763</v>
      </c>
      <c r="H293" s="1" t="n">
        <v>0.0005378</v>
      </c>
      <c r="I293" s="0" t="n">
        <v>0.46</v>
      </c>
      <c r="J293" s="1" t="n">
        <v>49.46</v>
      </c>
      <c r="K293" s="1" t="n">
        <v>1.631</v>
      </c>
      <c r="L293" s="1" t="n">
        <f aca="false">SQRT((K293/J293*100)^2-M293^2)</f>
        <v>1.1243930071201</v>
      </c>
      <c r="M293" s="0" t="n">
        <v>3.1</v>
      </c>
      <c r="N293" s="0" t="n">
        <f aca="false">0.1*180/3.14/C293</f>
        <v>0.212471611431917</v>
      </c>
      <c r="O293" s="0" t="n">
        <f aca="false">(A293-B293)/A293</f>
        <v>0.449922958397535</v>
      </c>
      <c r="P293" s="0" t="n">
        <f aca="false">1+(1-O293)^2+2*0.938*0.938*O293*O293*I293*I293/D293</f>
        <v>1.36240622433841</v>
      </c>
      <c r="Q293" s="0" t="n">
        <f aca="false">PI()*O293/I293/B293</f>
        <v>1.72144033708815</v>
      </c>
      <c r="R293" s="1" t="n">
        <f aca="false">Q293*I293*D293*D293/2/PI()*137*137/P293/389380*J293/2</f>
        <v>0.175063666323638</v>
      </c>
    </row>
    <row r="294" customFormat="false" ht="15" hidden="false" customHeight="false" outlineLevel="0" collapsed="false">
      <c r="A294" s="0" t="n">
        <v>3.245</v>
      </c>
      <c r="B294" s="0" t="n">
        <v>1.795</v>
      </c>
      <c r="C294" s="0" t="n">
        <v>26.98</v>
      </c>
      <c r="D294" s="0" t="n">
        <v>1.267</v>
      </c>
      <c r="E294" s="0" t="n">
        <v>2.333</v>
      </c>
      <c r="F294" s="0" t="n">
        <v>1.45</v>
      </c>
      <c r="G294" s="0" t="n">
        <v>0.766</v>
      </c>
      <c r="H294" s="1" t="n">
        <v>0.0005332</v>
      </c>
      <c r="I294" s="0" t="n">
        <v>0.466</v>
      </c>
      <c r="J294" s="1" t="n">
        <v>48.82</v>
      </c>
      <c r="K294" s="1" t="n">
        <v>1.612</v>
      </c>
      <c r="L294" s="1" t="n">
        <f aca="false">SQRT((K294/J294*100)^2-M294^2)</f>
        <v>1.13697476397516</v>
      </c>
      <c r="M294" s="0" t="n">
        <v>3.1</v>
      </c>
      <c r="N294" s="0" t="n">
        <f aca="false">0.1*180/3.14/C294</f>
        <v>0.212471611431917</v>
      </c>
      <c r="O294" s="0" t="n">
        <f aca="false">(A294-B294)/A294</f>
        <v>0.446841294298921</v>
      </c>
      <c r="P294" s="0" t="n">
        <f aca="false">1+(1-O294)^2+2*0.938*0.938*O294*O294*I294*I294/D294</f>
        <v>1.36620410192641</v>
      </c>
      <c r="Q294" s="0" t="n">
        <f aca="false">PI()*O294/I294/B294</f>
        <v>1.67823511601139</v>
      </c>
      <c r="R294" s="1" t="n">
        <f aca="false">Q294*I294*D294*D294/2/PI()*137*137/P294/389380*J294/2</f>
        <v>0.172080543990349</v>
      </c>
    </row>
    <row r="295" customFormat="false" ht="15" hidden="false" customHeight="false" outlineLevel="0" collapsed="false">
      <c r="A295" s="0" t="n">
        <v>3.245</v>
      </c>
      <c r="B295" s="0" t="n">
        <v>1.805</v>
      </c>
      <c r="C295" s="0" t="n">
        <v>26.98</v>
      </c>
      <c r="D295" s="0" t="n">
        <v>1.274</v>
      </c>
      <c r="E295" s="0" t="n">
        <v>2.307</v>
      </c>
      <c r="F295" s="0" t="n">
        <v>1.44</v>
      </c>
      <c r="G295" s="0" t="n">
        <v>0.768</v>
      </c>
      <c r="H295" s="1" t="n">
        <v>0.0005286</v>
      </c>
      <c r="I295" s="0" t="n">
        <v>0.471</v>
      </c>
      <c r="J295" s="1" t="n">
        <v>50.33</v>
      </c>
      <c r="K295" s="1" t="n">
        <v>1.734</v>
      </c>
      <c r="L295" s="1" t="n">
        <f aca="false">SQRT((K295/J295*100)^2-M295^2)</f>
        <v>1.50327151806291</v>
      </c>
      <c r="M295" s="0" t="n">
        <v>3.1</v>
      </c>
      <c r="N295" s="0" t="n">
        <f aca="false">0.1*180/3.14/C295</f>
        <v>0.212471611431917</v>
      </c>
      <c r="O295" s="0" t="n">
        <f aca="false">(A295-B295)/A295</f>
        <v>0.443759630200308</v>
      </c>
      <c r="P295" s="0" t="n">
        <f aca="false">1+(1-O295)^2+2*0.938*0.938*O295*O295*I295*I295/D295</f>
        <v>1.36974311763016</v>
      </c>
      <c r="Q295" s="0" t="n">
        <f aca="false">PI()*O295/I295/B295</f>
        <v>1.63983272955757</v>
      </c>
      <c r="R295" s="1" t="n">
        <f aca="false">Q295*I295*D295*D295/2/PI()*137*137/P295/389380*J295/2</f>
        <v>0.176687060823932</v>
      </c>
    </row>
    <row r="296" customFormat="false" ht="15" hidden="false" customHeight="false" outlineLevel="0" collapsed="false">
      <c r="A296" s="0" t="n">
        <v>3.245</v>
      </c>
      <c r="B296" s="0" t="n">
        <v>1.815</v>
      </c>
      <c r="C296" s="0" t="n">
        <v>26.98</v>
      </c>
      <c r="D296" s="0" t="n">
        <v>1.282</v>
      </c>
      <c r="E296" s="0" t="n">
        <v>2.281</v>
      </c>
      <c r="F296" s="0" t="n">
        <v>1.43</v>
      </c>
      <c r="G296" s="0" t="n">
        <v>0.77</v>
      </c>
      <c r="H296" s="1" t="n">
        <v>0.0005235</v>
      </c>
      <c r="I296" s="0" t="n">
        <v>0.478</v>
      </c>
      <c r="J296" s="1" t="n">
        <v>48.9</v>
      </c>
      <c r="K296" s="1" t="n">
        <v>1.712</v>
      </c>
      <c r="L296" s="1" t="n">
        <f aca="false">SQRT((K296/J296*100)^2-M296^2)</f>
        <v>1.62700906872349</v>
      </c>
      <c r="M296" s="0" t="n">
        <v>3.1</v>
      </c>
      <c r="N296" s="0" t="n">
        <f aca="false">0.1*180/3.14/C296</f>
        <v>0.212471611431917</v>
      </c>
      <c r="O296" s="0" t="n">
        <f aca="false">(A296-B296)/A296</f>
        <v>0.440677966101695</v>
      </c>
      <c r="P296" s="0" t="n">
        <f aca="false">1+(1-O296)^2+2*0.938*0.938*O296*O296*I296*I296/D296</f>
        <v>1.37374517916127</v>
      </c>
      <c r="Q296" s="0" t="n">
        <f aca="false">PI()*O296/I296/B296</f>
        <v>1.59575672384243</v>
      </c>
      <c r="R296" s="1" t="n">
        <f aca="false">Q296*I296*D296*D296/2/PI()*137*137/P296/389380*J296/2</f>
        <v>0.171171295364684</v>
      </c>
    </row>
    <row r="297" customFormat="false" ht="15" hidden="false" customHeight="false" outlineLevel="0" collapsed="false">
      <c r="A297" s="0" t="n">
        <v>3.245</v>
      </c>
      <c r="B297" s="0" t="n">
        <v>1.825</v>
      </c>
      <c r="C297" s="0" t="n">
        <v>26.98</v>
      </c>
      <c r="D297" s="0" t="n">
        <v>1.289</v>
      </c>
      <c r="E297" s="0" t="n">
        <v>2.255</v>
      </c>
      <c r="F297" s="0" t="n">
        <v>1.42</v>
      </c>
      <c r="G297" s="0" t="n">
        <v>0.772</v>
      </c>
      <c r="H297" s="1" t="n">
        <v>0.0005186</v>
      </c>
      <c r="I297" s="0" t="n">
        <v>0.484</v>
      </c>
      <c r="J297" s="1" t="n">
        <v>46.78</v>
      </c>
      <c r="K297" s="1" t="n">
        <v>1.642</v>
      </c>
      <c r="L297" s="1" t="n">
        <f aca="false">SQRT((K297/J297*100)^2-M297^2)</f>
        <v>1.64633840485412</v>
      </c>
      <c r="M297" s="0" t="n">
        <v>3.1</v>
      </c>
      <c r="N297" s="0" t="n">
        <f aca="false">0.1*180/3.14/C297</f>
        <v>0.212471611431917</v>
      </c>
      <c r="O297" s="0" t="n">
        <f aca="false">(A297-B297)/A297</f>
        <v>0.437596302003082</v>
      </c>
      <c r="P297" s="0" t="n">
        <f aca="false">1+(1-O297)^2+2*0.938*0.938*O297*O297*I297*I297/D297</f>
        <v>1.37753588658397</v>
      </c>
      <c r="Q297" s="0" t="n">
        <f aca="false">PI()*O297/I297/B297</f>
        <v>1.55637872479445</v>
      </c>
      <c r="R297" s="1" t="n">
        <f aca="false">Q297*I297*D297*D297/2/PI()*137*137/P297/389380*J297/2</f>
        <v>0.163035210009262</v>
      </c>
    </row>
    <row r="298" customFormat="false" ht="15" hidden="false" customHeight="false" outlineLevel="0" collapsed="false">
      <c r="A298" s="0" t="n">
        <v>3.245</v>
      </c>
      <c r="B298" s="0" t="n">
        <v>1.835</v>
      </c>
      <c r="C298" s="0" t="n">
        <v>26.98</v>
      </c>
      <c r="D298" s="0" t="n">
        <v>1.296</v>
      </c>
      <c r="E298" s="0" t="n">
        <v>2.23</v>
      </c>
      <c r="F298" s="0" t="n">
        <v>1.41</v>
      </c>
      <c r="G298" s="0" t="n">
        <v>0.774</v>
      </c>
      <c r="H298" s="1" t="n">
        <v>0.0005139</v>
      </c>
      <c r="I298" s="0" t="n">
        <v>0.49</v>
      </c>
      <c r="J298" s="1" t="n">
        <v>46.26</v>
      </c>
      <c r="K298" s="1" t="n">
        <v>1.623</v>
      </c>
      <c r="L298" s="1" t="n">
        <f aca="false">SQRT((K298/J298*100)^2-M298^2)</f>
        <v>1.64288932748486</v>
      </c>
      <c r="M298" s="0" t="n">
        <v>3.1</v>
      </c>
      <c r="N298" s="0" t="n">
        <f aca="false">0.1*180/3.14/C298</f>
        <v>0.212471611431917</v>
      </c>
      <c r="O298" s="0" t="n">
        <f aca="false">(A298-B298)/A298</f>
        <v>0.434514637904468</v>
      </c>
      <c r="P298" s="0" t="n">
        <f aca="false">1+(1-O298)^2+2*0.938*0.938*O298*O298*I298*I298/D298</f>
        <v>1.3813242044877</v>
      </c>
      <c r="Q298" s="0" t="n">
        <f aca="false">PI()*O298/I298/B298</f>
        <v>1.51817604884381</v>
      </c>
      <c r="R298" s="1" t="n">
        <f aca="false">Q298*I298*D298*D298/2/PI()*137*137/P298/389380*J298/2</f>
        <v>0.160507693793556</v>
      </c>
    </row>
    <row r="299" customFormat="false" ht="15" hidden="false" customHeight="false" outlineLevel="0" collapsed="false">
      <c r="A299" s="0" t="n">
        <v>3.245</v>
      </c>
      <c r="B299" s="0" t="n">
        <v>1.845</v>
      </c>
      <c r="C299" s="0" t="n">
        <v>26.98</v>
      </c>
      <c r="D299" s="0" t="n">
        <v>1.303</v>
      </c>
      <c r="E299" s="0" t="n">
        <v>2.204</v>
      </c>
      <c r="F299" s="0" t="n">
        <v>1.4</v>
      </c>
      <c r="G299" s="0" t="n">
        <v>0.776</v>
      </c>
      <c r="H299" s="1" t="n">
        <v>0.0005087</v>
      </c>
      <c r="I299" s="0" t="n">
        <v>0.496</v>
      </c>
      <c r="J299" s="1" t="n">
        <v>44.08</v>
      </c>
      <c r="K299" s="1" t="n">
        <v>1.548</v>
      </c>
      <c r="L299" s="1" t="n">
        <f aca="false">SQRT((K299/J299*100)^2-M299^2)</f>
        <v>1.6500655427591</v>
      </c>
      <c r="M299" s="0" t="n">
        <v>3.1</v>
      </c>
      <c r="N299" s="0" t="n">
        <f aca="false">0.1*180/3.14/C299</f>
        <v>0.212471611431917</v>
      </c>
      <c r="O299" s="0" t="n">
        <f aca="false">(A299-B299)/A299</f>
        <v>0.431432973805855</v>
      </c>
      <c r="P299" s="0" t="n">
        <f aca="false">1+(1-O299)^2+2*0.938*0.938*O299*O299*I299*I299/D299</f>
        <v>1.3851101432178</v>
      </c>
      <c r="Q299" s="0" t="n">
        <f aca="false">PI()*O299/I299/B299</f>
        <v>1.48110265432388</v>
      </c>
      <c r="R299" s="1" t="n">
        <f aca="false">Q299*I299*D299*D299/2/PI()*137*137/P299/389380*J299/2</f>
        <v>0.152254653018674</v>
      </c>
    </row>
    <row r="300" customFormat="false" ht="15" hidden="false" customHeight="false" outlineLevel="0" collapsed="false">
      <c r="A300" s="0" t="n">
        <v>3.245</v>
      </c>
      <c r="B300" s="0" t="n">
        <v>1.855</v>
      </c>
      <c r="C300" s="0" t="n">
        <v>26.98</v>
      </c>
      <c r="D300" s="0" t="n">
        <v>1.31</v>
      </c>
      <c r="E300" s="0" t="n">
        <v>2.178</v>
      </c>
      <c r="F300" s="0" t="n">
        <v>1.39</v>
      </c>
      <c r="G300" s="0" t="n">
        <v>0.778</v>
      </c>
      <c r="H300" s="1" t="n">
        <v>0.0005033</v>
      </c>
      <c r="I300" s="0" t="n">
        <v>0.502</v>
      </c>
      <c r="J300" s="1" t="n">
        <v>43.8</v>
      </c>
      <c r="K300" s="1" t="n">
        <v>1.543</v>
      </c>
      <c r="L300" s="1" t="n">
        <f aca="false">SQRT((K300/J300*100)^2-M300^2)</f>
        <v>1.67342122863692</v>
      </c>
      <c r="M300" s="0" t="n">
        <v>3.1</v>
      </c>
      <c r="N300" s="0" t="n">
        <f aca="false">0.1*180/3.14/C300</f>
        <v>0.212471611431917</v>
      </c>
      <c r="O300" s="0" t="n">
        <f aca="false">(A300-B300)/A300</f>
        <v>0.428351309707242</v>
      </c>
      <c r="P300" s="0" t="n">
        <f aca="false">1+(1-O300)^2+2*0.938*0.938*O300*O300*I300*I300/D300</f>
        <v>1.38889372392023</v>
      </c>
      <c r="Q300" s="0" t="n">
        <f aca="false">PI()*O300/I300/B300</f>
        <v>1.44511477296403</v>
      </c>
      <c r="R300" s="1" t="n">
        <f aca="false">Q300*I300*D300*D300/2/PI()*137*137/P300/389380*J300/2</f>
        <v>0.15059528466236</v>
      </c>
    </row>
    <row r="301" customFormat="false" ht="15" hidden="false" customHeight="false" outlineLevel="0" collapsed="false">
      <c r="A301" s="0" t="n">
        <v>3.245</v>
      </c>
      <c r="B301" s="0" t="n">
        <v>1.865</v>
      </c>
      <c r="C301" s="0" t="n">
        <v>26.98</v>
      </c>
      <c r="D301" s="0" t="n">
        <v>1.317</v>
      </c>
      <c r="E301" s="0" t="n">
        <v>2.152</v>
      </c>
      <c r="F301" s="0" t="n">
        <v>1.38</v>
      </c>
      <c r="G301" s="0" t="n">
        <v>0.78</v>
      </c>
      <c r="H301" s="1" t="n">
        <v>0.0004977</v>
      </c>
      <c r="I301" s="0" t="n">
        <v>0.509</v>
      </c>
      <c r="J301" s="1" t="n">
        <v>41.47</v>
      </c>
      <c r="K301" s="1" t="n">
        <v>1.459</v>
      </c>
      <c r="L301" s="1" t="n">
        <f aca="false">SQRT((K301/J301*100)^2-M301^2)</f>
        <v>1.66366251984986</v>
      </c>
      <c r="M301" s="0" t="n">
        <v>3.1</v>
      </c>
      <c r="N301" s="0" t="n">
        <f aca="false">0.1*180/3.14/C301</f>
        <v>0.212471611431917</v>
      </c>
      <c r="O301" s="0" t="n">
        <f aca="false">(A301-B301)/A301</f>
        <v>0.425269645608629</v>
      </c>
      <c r="P301" s="0" t="n">
        <f aca="false">1+(1-O301)^2+2*0.938*0.938*O301*O301*I301*I301/D301</f>
        <v>1.39292073170309</v>
      </c>
      <c r="Q301" s="0" t="n">
        <f aca="false">PI()*O301/I301/B301</f>
        <v>1.4074003006882</v>
      </c>
      <c r="R301" s="1" t="n">
        <f aca="false">Q301*I301*D301*D301/2/PI()*137*137/P301/389380*J301/2</f>
        <v>0.141896680015137</v>
      </c>
    </row>
    <row r="302" customFormat="false" ht="15" hidden="false" customHeight="false" outlineLevel="0" collapsed="false">
      <c r="A302" s="0" t="n">
        <v>3.245</v>
      </c>
      <c r="B302" s="0" t="n">
        <v>1.875</v>
      </c>
      <c r="C302" s="0" t="n">
        <v>26.98</v>
      </c>
      <c r="D302" s="0" t="n">
        <v>1.324</v>
      </c>
      <c r="E302" s="0" t="n">
        <v>2.126</v>
      </c>
      <c r="F302" s="0" t="n">
        <v>1.37</v>
      </c>
      <c r="G302" s="0" t="n">
        <v>0.782</v>
      </c>
      <c r="H302" s="1" t="n">
        <v>0.0004921</v>
      </c>
      <c r="I302" s="0" t="n">
        <v>0.515</v>
      </c>
      <c r="J302" s="1" t="n">
        <v>39.58</v>
      </c>
      <c r="K302" s="1" t="n">
        <v>1.395</v>
      </c>
      <c r="L302" s="1" t="n">
        <f aca="false">SQRT((K302/J302*100)^2-M302^2)</f>
        <v>1.67694719583025</v>
      </c>
      <c r="M302" s="0" t="n">
        <v>3.1</v>
      </c>
      <c r="N302" s="0" t="n">
        <f aca="false">0.1*180/3.14/C302</f>
        <v>0.212471611431917</v>
      </c>
      <c r="O302" s="0" t="n">
        <f aca="false">(A302-B302)/A302</f>
        <v>0.422187981510015</v>
      </c>
      <c r="P302" s="0" t="n">
        <f aca="false">1+(1-O302)^2+2*0.938*0.938*O302*O302*I302*I302/D302</f>
        <v>1.39669771504917</v>
      </c>
      <c r="Q302" s="0" t="n">
        <f aca="false">PI()*O302/I302/B302</f>
        <v>1.37355874293413</v>
      </c>
      <c r="R302" s="1" t="n">
        <f aca="false">Q302*I302*D302*D302/2/PI()*137*137/P302/389380*J302/2</f>
        <v>0.134791167062265</v>
      </c>
    </row>
    <row r="303" customFormat="false" ht="15" hidden="false" customHeight="false" outlineLevel="0" collapsed="false">
      <c r="A303" s="0" t="n">
        <v>3.245</v>
      </c>
      <c r="B303" s="0" t="n">
        <v>1.885</v>
      </c>
      <c r="C303" s="0" t="n">
        <v>26.98</v>
      </c>
      <c r="D303" s="0" t="n">
        <v>1.331</v>
      </c>
      <c r="E303" s="0" t="n">
        <v>2.1</v>
      </c>
      <c r="F303" s="0" t="n">
        <v>1.36</v>
      </c>
      <c r="G303" s="0" t="n">
        <v>0.784</v>
      </c>
      <c r="H303" s="1" t="n">
        <v>0.0004862</v>
      </c>
      <c r="I303" s="0" t="n">
        <v>0.522</v>
      </c>
      <c r="J303" s="1" t="n">
        <v>39.29</v>
      </c>
      <c r="K303" s="1" t="n">
        <v>1.388</v>
      </c>
      <c r="L303" s="1" t="n">
        <f aca="false">SQRT((K303/J303*100)^2-M303^2)</f>
        <v>1.69410988795706</v>
      </c>
      <c r="M303" s="0" t="n">
        <v>3.1</v>
      </c>
      <c r="N303" s="0" t="n">
        <f aca="false">0.1*180/3.14/C303</f>
        <v>0.212471611431917</v>
      </c>
      <c r="O303" s="0" t="n">
        <f aca="false">(A303-B303)/A303</f>
        <v>0.419106317411402</v>
      </c>
      <c r="P303" s="0" t="n">
        <f aca="false">1+(1-O303)^2+2*0.938*0.938*O303*O303*I303*I303/D303</f>
        <v>1.400714638989</v>
      </c>
      <c r="Q303" s="0" t="n">
        <f aca="false">PI()*O303/I303/B303</f>
        <v>1.33811125120962</v>
      </c>
      <c r="R303" s="1" t="n">
        <f aca="false">Q303*I303*D303*D303/2/PI()*137*137/P303/389380*J303/2</f>
        <v>0.133140084157544</v>
      </c>
    </row>
    <row r="304" customFormat="false" ht="15" hidden="false" customHeight="false" outlineLevel="0" collapsed="false">
      <c r="A304" s="0" t="n">
        <v>3.245</v>
      </c>
      <c r="B304" s="0" t="n">
        <v>1.895</v>
      </c>
      <c r="C304" s="0" t="n">
        <v>26.98</v>
      </c>
      <c r="D304" s="0" t="n">
        <v>1.338</v>
      </c>
      <c r="E304" s="0" t="n">
        <v>2.075</v>
      </c>
      <c r="F304" s="0" t="n">
        <v>1.35</v>
      </c>
      <c r="G304" s="0" t="n">
        <v>0.786</v>
      </c>
      <c r="H304" s="1" t="n">
        <v>0.0004806</v>
      </c>
      <c r="I304" s="0" t="n">
        <v>0.528</v>
      </c>
      <c r="J304" s="1" t="n">
        <v>37.64</v>
      </c>
      <c r="K304" s="1" t="n">
        <v>1.33</v>
      </c>
      <c r="L304" s="1" t="n">
        <f aca="false">SQRT((K304/J304*100)^2-M304^2)</f>
        <v>1.6957139391348</v>
      </c>
      <c r="M304" s="0" t="n">
        <v>3.1</v>
      </c>
      <c r="N304" s="0" t="n">
        <f aca="false">0.1*180/3.14/C304</f>
        <v>0.212471611431917</v>
      </c>
      <c r="O304" s="0" t="n">
        <f aca="false">(A304-B304)/A304</f>
        <v>0.416024653312789</v>
      </c>
      <c r="P304" s="0" t="n">
        <f aca="false">1+(1-O304)^2+2*0.938*0.938*O304*O304*I304*I304/D304</f>
        <v>1.40448508256827</v>
      </c>
      <c r="Q304" s="0" t="n">
        <f aca="false">PI()*O304/I304/B304</f>
        <v>1.30624849540227</v>
      </c>
      <c r="R304" s="1" t="n">
        <f aca="false">Q304*I304*D304*D304/2/PI()*137*137/P304/389380*J304/2</f>
        <v>0.126929352930001</v>
      </c>
    </row>
    <row r="305" customFormat="false" ht="15" hidden="false" customHeight="false" outlineLevel="0" collapsed="false">
      <c r="A305" s="0" t="n">
        <v>3.245</v>
      </c>
      <c r="B305" s="0" t="n">
        <v>1.905</v>
      </c>
      <c r="C305" s="0" t="n">
        <v>26.98</v>
      </c>
      <c r="D305" s="0" t="n">
        <v>1.345</v>
      </c>
      <c r="E305" s="0" t="n">
        <v>2.049</v>
      </c>
      <c r="F305" s="0" t="n">
        <v>1.34</v>
      </c>
      <c r="G305" s="0" t="n">
        <v>0.788</v>
      </c>
      <c r="H305" s="1" t="n">
        <v>0.0004745</v>
      </c>
      <c r="I305" s="0" t="n">
        <v>0.535</v>
      </c>
      <c r="J305" s="1" t="n">
        <v>36.13</v>
      </c>
      <c r="K305" s="1" t="n">
        <v>1.281</v>
      </c>
      <c r="L305" s="1" t="n">
        <f aca="false">SQRT((K305/J305*100)^2-M305^2)</f>
        <v>1.72069265029861</v>
      </c>
      <c r="M305" s="0" t="n">
        <v>3.1</v>
      </c>
      <c r="N305" s="0" t="n">
        <f aca="false">0.1*180/3.14/C305</f>
        <v>0.212471611431917</v>
      </c>
      <c r="O305" s="0" t="n">
        <f aca="false">(A305-B305)/A305</f>
        <v>0.412942989214176</v>
      </c>
      <c r="P305" s="0" t="n">
        <f aca="false">1+(1-O305)^2+2*0.938*0.938*O305*O305*I305*I305/D305</f>
        <v>1.40849185100677</v>
      </c>
      <c r="Q305" s="0" t="n">
        <f aca="false">PI()*O305/I305/B305</f>
        <v>1.27289097678678</v>
      </c>
      <c r="R305" s="1" t="n">
        <f aca="false">Q305*I305*D305*D305/2/PI()*137*137/P305/389380*J305/2</f>
        <v>0.121216240689449</v>
      </c>
    </row>
    <row r="306" customFormat="false" ht="15" hidden="false" customHeight="false" outlineLevel="0" collapsed="false">
      <c r="A306" s="0" t="n">
        <v>3.245</v>
      </c>
      <c r="B306" s="0" t="n">
        <v>1.915</v>
      </c>
      <c r="C306" s="0" t="n">
        <v>26.98</v>
      </c>
      <c r="D306" s="0" t="n">
        <v>1.352</v>
      </c>
      <c r="E306" s="0" t="n">
        <v>2.023</v>
      </c>
      <c r="F306" s="0" t="n">
        <v>1.33</v>
      </c>
      <c r="G306" s="0" t="n">
        <v>0.79</v>
      </c>
      <c r="H306" s="1" t="n">
        <v>0.0004682</v>
      </c>
      <c r="I306" s="0" t="n">
        <v>0.542</v>
      </c>
      <c r="J306" s="1" t="n">
        <v>35.7</v>
      </c>
      <c r="K306" s="1" t="n">
        <v>1.267</v>
      </c>
      <c r="L306" s="1" t="n">
        <f aca="false">SQRT((K306/J306*100)^2-M306^2)</f>
        <v>1.72787157417878</v>
      </c>
      <c r="M306" s="0" t="n">
        <v>3.1</v>
      </c>
      <c r="N306" s="0" t="n">
        <f aca="false">0.1*180/3.14/C306</f>
        <v>0.212471611431917</v>
      </c>
      <c r="O306" s="0" t="n">
        <f aca="false">(A306-B306)/A306</f>
        <v>0.409861325115562</v>
      </c>
      <c r="P306" s="0" t="n">
        <f aca="false">1+(1-O306)^2+2*0.938*0.938*O306*O306*I306*I306/D306</f>
        <v>1.41249269599056</v>
      </c>
      <c r="Q306" s="0" t="n">
        <f aca="false">PI()*O306/I306/B306</f>
        <v>1.24056278166507</v>
      </c>
      <c r="R306" s="1" t="n">
        <f aca="false">Q306*I306*D306*D306/2/PI()*137*137/P306/389380*J306/2</f>
        <v>0.119154665632171</v>
      </c>
    </row>
    <row r="307" customFormat="false" ht="15" hidden="false" customHeight="false" outlineLevel="0" collapsed="false">
      <c r="A307" s="0" t="n">
        <v>3.245</v>
      </c>
      <c r="B307" s="0" t="n">
        <v>1.925</v>
      </c>
      <c r="C307" s="0" t="n">
        <v>26.98</v>
      </c>
      <c r="D307" s="0" t="n">
        <v>1.359</v>
      </c>
      <c r="E307" s="0" t="n">
        <v>1.997</v>
      </c>
      <c r="F307" s="0" t="n">
        <v>1.32</v>
      </c>
      <c r="G307" s="0" t="n">
        <v>0.792</v>
      </c>
      <c r="H307" s="1" t="n">
        <v>0.0004617</v>
      </c>
      <c r="I307" s="0" t="n">
        <v>0.549</v>
      </c>
      <c r="J307" s="1" t="n">
        <v>34.39</v>
      </c>
      <c r="K307" s="1" t="n">
        <v>1.224</v>
      </c>
      <c r="L307" s="1" t="n">
        <f aca="false">SQRT((K307/J307*100)^2-M307^2)</f>
        <v>1.74863399063035</v>
      </c>
      <c r="M307" s="0" t="n">
        <v>3.1</v>
      </c>
      <c r="N307" s="0" t="n">
        <f aca="false">0.1*180/3.14/C307</f>
        <v>0.212471611431917</v>
      </c>
      <c r="O307" s="0" t="n">
        <f aca="false">(A307-B307)/A307</f>
        <v>0.406779661016949</v>
      </c>
      <c r="P307" s="0" t="n">
        <f aca="false">1+(1-O307)^2+2*0.938*0.938*O307*O307*I307*I307/D307</f>
        <v>1.4164875935111</v>
      </c>
      <c r="Q307" s="0" t="n">
        <f aca="false">PI()*O307/I307/B307</f>
        <v>1.20922195697546</v>
      </c>
      <c r="R307" s="1" t="n">
        <f aca="false">Q307*I307*D307*D307/2/PI()*137*137/P307/389380*J307/2</f>
        <v>0.114181123677863</v>
      </c>
    </row>
    <row r="308" customFormat="false" ht="15" hidden="false" customHeight="false" outlineLevel="0" collapsed="false">
      <c r="A308" s="0" t="n">
        <v>3.245</v>
      </c>
      <c r="B308" s="0" t="n">
        <v>1.935</v>
      </c>
      <c r="C308" s="0" t="n">
        <v>26.98</v>
      </c>
      <c r="D308" s="0" t="n">
        <v>1.366</v>
      </c>
      <c r="E308" s="0" t="n">
        <v>1.971</v>
      </c>
      <c r="F308" s="0" t="n">
        <v>1.31</v>
      </c>
      <c r="G308" s="0" t="n">
        <v>0.794</v>
      </c>
      <c r="H308" s="1" t="n">
        <v>0.000455</v>
      </c>
      <c r="I308" s="0" t="n">
        <v>0.556</v>
      </c>
      <c r="J308" s="1" t="n">
        <v>32.96</v>
      </c>
      <c r="K308" s="1" t="n">
        <v>1.17</v>
      </c>
      <c r="L308" s="1" t="n">
        <f aca="false">SQRT((K308/J308*100)^2-M308^2)</f>
        <v>1.72938623735167</v>
      </c>
      <c r="M308" s="0" t="n">
        <v>3.1</v>
      </c>
      <c r="N308" s="0" t="n">
        <f aca="false">0.1*180/3.14/C308</f>
        <v>0.212471611431917</v>
      </c>
      <c r="O308" s="0" t="n">
        <f aca="false">(A308-B308)/A308</f>
        <v>0.403697996918336</v>
      </c>
      <c r="P308" s="0" t="n">
        <f aca="false">1+(1-O308)^2+2*0.938*0.938*O308*O308*I308*I308/D308</f>
        <v>1.42047653443873</v>
      </c>
      <c r="Q308" s="0" t="n">
        <f aca="false">PI()*O308/I308/B308</f>
        <v>1.17882871506289</v>
      </c>
      <c r="R308" s="1" t="n">
        <f aca="false">Q308*I308*D308*D308/2/PI()*137*137/P308/389380*J308/2</f>
        <v>0.108852313878392</v>
      </c>
    </row>
    <row r="309" customFormat="false" ht="15" hidden="false" customHeight="false" outlineLevel="0" collapsed="false">
      <c r="A309" s="0" t="n">
        <v>3.245</v>
      </c>
      <c r="B309" s="0" t="n">
        <v>1.945</v>
      </c>
      <c r="C309" s="0" t="n">
        <v>26.98</v>
      </c>
      <c r="D309" s="0" t="n">
        <v>1.373</v>
      </c>
      <c r="E309" s="0" t="n">
        <v>1.945</v>
      </c>
      <c r="F309" s="0" t="n">
        <v>1.3</v>
      </c>
      <c r="G309" s="0" t="n">
        <v>0.796</v>
      </c>
      <c r="H309" s="1" t="n">
        <v>0.0004482</v>
      </c>
      <c r="I309" s="0" t="n">
        <v>0.563</v>
      </c>
      <c r="J309" s="1" t="n">
        <v>32.98</v>
      </c>
      <c r="K309" s="1" t="n">
        <v>1.175</v>
      </c>
      <c r="L309" s="1" t="n">
        <f aca="false">SQRT((K309/J309*100)^2-M309^2)</f>
        <v>1.75593185249396</v>
      </c>
      <c r="M309" s="0" t="n">
        <v>3.1</v>
      </c>
      <c r="N309" s="0" t="n">
        <f aca="false">0.1*180/3.14/C309</f>
        <v>0.212471611431917</v>
      </c>
      <c r="O309" s="0" t="n">
        <f aca="false">(A309-B309)/A309</f>
        <v>0.400616332819723</v>
      </c>
      <c r="P309" s="0" t="n">
        <f aca="false">1+(1-O309)^2+2*0.938*0.938*O309*O309*I309*I309/D309</f>
        <v>1.42445952414338</v>
      </c>
      <c r="Q309" s="0" t="n">
        <f aca="false">PI()*O309/I309/B309</f>
        <v>1.14934529772521</v>
      </c>
      <c r="R309" s="1" t="n">
        <f aca="false">Q309*I309*D309*D309/2/PI()*137*137/P309/389380*J309/2</f>
        <v>0.10833234899901</v>
      </c>
    </row>
    <row r="310" customFormat="false" ht="15" hidden="false" customHeight="false" outlineLevel="0" collapsed="false">
      <c r="A310" s="0" t="n">
        <v>3.245</v>
      </c>
      <c r="B310" s="0" t="n">
        <v>1.955</v>
      </c>
      <c r="C310" s="0" t="n">
        <v>26.98</v>
      </c>
      <c r="D310" s="0" t="n">
        <v>1.38</v>
      </c>
      <c r="E310" s="0" t="n">
        <v>1.92</v>
      </c>
      <c r="F310" s="0" t="n">
        <v>1.29</v>
      </c>
      <c r="G310" s="0" t="n">
        <v>0.798</v>
      </c>
      <c r="H310" s="1" t="n">
        <v>0.0004417</v>
      </c>
      <c r="I310" s="0" t="n">
        <v>0.57</v>
      </c>
      <c r="J310" s="1" t="n">
        <v>32.45</v>
      </c>
      <c r="K310" s="1" t="n">
        <v>1.16</v>
      </c>
      <c r="L310" s="1" t="n">
        <f aca="false">SQRT((K310/J310*100)^2-M310^2)</f>
        <v>1.78008345495571</v>
      </c>
      <c r="M310" s="0" t="n">
        <v>3.1</v>
      </c>
      <c r="N310" s="0" t="n">
        <f aca="false">0.1*180/3.14/C310</f>
        <v>0.212471611431917</v>
      </c>
      <c r="O310" s="0" t="n">
        <f aca="false">(A310-B310)/A310</f>
        <v>0.397534668721109</v>
      </c>
      <c r="P310" s="0" t="n">
        <f aca="false">1+(1-O310)^2+2*0.938*0.938*O310*O310*I310*I310/D310</f>
        <v>1.42843658212683</v>
      </c>
      <c r="Q310" s="0" t="n">
        <f aca="false">PI()*O310/I310/B310</f>
        <v>1.12073585031766</v>
      </c>
      <c r="R310" s="1" t="n">
        <f aca="false">Q310*I310*D310*D310/2/PI()*137*137/P310/389380*J310/2</f>
        <v>0.106010201418858</v>
      </c>
    </row>
    <row r="311" customFormat="false" ht="15" hidden="false" customHeight="false" outlineLevel="0" collapsed="false">
      <c r="A311" s="0" t="n">
        <v>3.245</v>
      </c>
      <c r="B311" s="0" t="n">
        <v>1.965</v>
      </c>
      <c r="C311" s="0" t="n">
        <v>26.98</v>
      </c>
      <c r="D311" s="0" t="n">
        <v>1.387</v>
      </c>
      <c r="E311" s="0" t="n">
        <v>1.894</v>
      </c>
      <c r="F311" s="0" t="n">
        <v>1.28</v>
      </c>
      <c r="G311" s="0" t="n">
        <v>0.799</v>
      </c>
      <c r="H311" s="1" t="n">
        <v>0.0004345</v>
      </c>
      <c r="I311" s="0" t="n">
        <v>0.577</v>
      </c>
      <c r="J311" s="1" t="n">
        <v>32.39</v>
      </c>
      <c r="K311" s="1" t="n">
        <v>1.157</v>
      </c>
      <c r="L311" s="1" t="n">
        <f aca="false">SQRT((K311/J311*100)^2-M311^2)</f>
        <v>1.77477549252872</v>
      </c>
      <c r="M311" s="0" t="n">
        <v>3.1</v>
      </c>
      <c r="N311" s="0" t="n">
        <f aca="false">0.1*180/3.14/C311</f>
        <v>0.212471611431917</v>
      </c>
      <c r="O311" s="0" t="n">
        <f aca="false">(A311-B311)/A311</f>
        <v>0.394453004622496</v>
      </c>
      <c r="P311" s="0" t="n">
        <f aca="false">1+(1-O311)^2+2*0.938*0.938*O311*O311*I311*I311/D311</f>
        <v>1.4324077416661</v>
      </c>
      <c r="Q311" s="0" t="n">
        <f aca="false">PI()*O311/I311/B311</f>
        <v>1.09296630505991</v>
      </c>
      <c r="R311" s="1" t="n">
        <f aca="false">Q311*I311*D311*D311/2/PI()*137*137/P311/389380*J311/2</f>
        <v>0.105229480557221</v>
      </c>
    </row>
    <row r="312" customFormat="false" ht="15" hidden="false" customHeight="false" outlineLevel="0" collapsed="false">
      <c r="A312" s="0" t="n">
        <v>3.245</v>
      </c>
      <c r="B312" s="0" t="n">
        <v>1.975</v>
      </c>
      <c r="C312" s="0" t="n">
        <v>26.98</v>
      </c>
      <c r="D312" s="0" t="n">
        <v>1.395</v>
      </c>
      <c r="E312" s="0" t="n">
        <v>1.868</v>
      </c>
      <c r="F312" s="0" t="n">
        <v>1.27</v>
      </c>
      <c r="G312" s="0" t="n">
        <v>0.801</v>
      </c>
      <c r="H312" s="1" t="n">
        <v>0.000427</v>
      </c>
      <c r="I312" s="0" t="n">
        <v>0.585</v>
      </c>
      <c r="J312" s="1" t="n">
        <v>30.53</v>
      </c>
      <c r="K312" s="1" t="n">
        <v>1.092</v>
      </c>
      <c r="L312" s="1" t="n">
        <f aca="false">SQRT((K312/J312*100)^2-M312^2)</f>
        <v>1.78425547413361</v>
      </c>
      <c r="M312" s="0" t="n">
        <v>3.1</v>
      </c>
      <c r="N312" s="0" t="n">
        <f aca="false">0.1*180/3.14/C312</f>
        <v>0.212471611431917</v>
      </c>
      <c r="O312" s="0" t="n">
        <f aca="false">(A312-B312)/A312</f>
        <v>0.391371340523883</v>
      </c>
      <c r="P312" s="0" t="n">
        <f aca="false">1+(1-O312)^2+2*0.938*0.938*O312*O312*I312*I312/D312</f>
        <v>1.43655164527731</v>
      </c>
      <c r="Q312" s="0" t="n">
        <f aca="false">PI()*O312/I312/B312</f>
        <v>1.06418204324606</v>
      </c>
      <c r="R312" s="1" t="n">
        <f aca="false">Q312*I312*D312*D312/2/PI()*137*137/P312/389380*J312/2</f>
        <v>0.0987605267687619</v>
      </c>
    </row>
    <row r="313" customFormat="false" ht="15" hidden="false" customHeight="false" outlineLevel="0" collapsed="false">
      <c r="A313" s="0" t="n">
        <v>3.245</v>
      </c>
      <c r="B313" s="0" t="n">
        <v>1.985</v>
      </c>
      <c r="C313" s="0" t="n">
        <v>26.98</v>
      </c>
      <c r="D313" s="0" t="n">
        <v>1.402</v>
      </c>
      <c r="E313" s="0" t="n">
        <v>1.842</v>
      </c>
      <c r="F313" s="0" t="n">
        <v>1.26</v>
      </c>
      <c r="G313" s="0" t="n">
        <v>0.803</v>
      </c>
      <c r="H313" s="1" t="n">
        <v>0.0004195</v>
      </c>
      <c r="I313" s="0" t="n">
        <v>0.593</v>
      </c>
      <c r="J313" s="1" t="n">
        <v>31.8</v>
      </c>
      <c r="K313" s="1" t="n">
        <v>1.137</v>
      </c>
      <c r="L313" s="1" t="n">
        <f aca="false">SQRT((K313/J313*100)^2-M313^2)</f>
        <v>1.78157173978724</v>
      </c>
      <c r="M313" s="0" t="n">
        <v>3.1</v>
      </c>
      <c r="N313" s="0" t="n">
        <f aca="false">0.1*180/3.14/C313</f>
        <v>0.212471611431917</v>
      </c>
      <c r="O313" s="0" t="n">
        <f aca="false">(A313-B313)/A313</f>
        <v>0.38828967642527</v>
      </c>
      <c r="P313" s="0" t="n">
        <f aca="false">1+(1-O313)^2+2*0.938*0.938*O313*O313*I313*I313/D313</f>
        <v>1.44073349399067</v>
      </c>
      <c r="Q313" s="0" t="n">
        <f aca="false">PI()*O313/I313/B313</f>
        <v>1.03631196445719</v>
      </c>
      <c r="R313" s="1" t="n">
        <f aca="false">Q313*I313*D313*D313/2/PI()*137*137/P313/389380*J313/2</f>
        <v>0.102268604445098</v>
      </c>
    </row>
    <row r="314" customFormat="false" ht="15" hidden="false" customHeight="false" outlineLevel="0" collapsed="false">
      <c r="A314" s="0" t="n">
        <v>3.245</v>
      </c>
      <c r="B314" s="0" t="n">
        <v>1.995</v>
      </c>
      <c r="C314" s="0" t="n">
        <v>26.98</v>
      </c>
      <c r="D314" s="0" t="n">
        <v>1.409</v>
      </c>
      <c r="E314" s="0" t="n">
        <v>1.816</v>
      </c>
      <c r="F314" s="0" t="n">
        <v>1.25</v>
      </c>
      <c r="G314" s="0" t="n">
        <v>0.805</v>
      </c>
      <c r="H314" s="1" t="n">
        <v>0.0004118</v>
      </c>
      <c r="I314" s="0" t="n">
        <v>0.601</v>
      </c>
      <c r="J314" s="1" t="n">
        <v>29.64</v>
      </c>
      <c r="K314" s="1" t="n">
        <v>1.062</v>
      </c>
      <c r="L314" s="1" t="n">
        <f aca="false">SQRT((K314/J314*100)^2-M314^2)</f>
        <v>1.796624609614</v>
      </c>
      <c r="M314" s="0" t="n">
        <v>3.1</v>
      </c>
      <c r="N314" s="0" t="n">
        <f aca="false">0.1*180/3.14/C314</f>
        <v>0.212471611431917</v>
      </c>
      <c r="O314" s="0" t="n">
        <f aca="false">(A314-B314)/A314</f>
        <v>0.385208012326656</v>
      </c>
      <c r="P314" s="0" t="n">
        <f aca="false">1+(1-O314)^2+2*0.938*0.938*O314*O314*I314*I314/D314</f>
        <v>1.44490588030298</v>
      </c>
      <c r="Q314" s="0" t="n">
        <f aca="false">PI()*O314/I314/B314</f>
        <v>1.00931752144867</v>
      </c>
      <c r="R314" s="1" t="n">
        <f aca="false">Q314*I314*D314*D314/2/PI()*137*137/P314/389380*J314/2</f>
        <v>0.0947590157394067</v>
      </c>
    </row>
    <row r="315" customFormat="false" ht="15" hidden="false" customHeight="false" outlineLevel="0" collapsed="false">
      <c r="A315" s="0" t="n">
        <v>3.245</v>
      </c>
      <c r="B315" s="0" t="n">
        <v>2.005</v>
      </c>
      <c r="C315" s="0" t="n">
        <v>26.98</v>
      </c>
      <c r="D315" s="0" t="n">
        <v>1.416</v>
      </c>
      <c r="E315" s="0" t="n">
        <v>1.791</v>
      </c>
      <c r="F315" s="0" t="n">
        <v>1.24</v>
      </c>
      <c r="G315" s="0" t="n">
        <v>0.806</v>
      </c>
      <c r="H315" s="1" t="n">
        <v>0.0004044</v>
      </c>
      <c r="I315" s="0" t="n">
        <v>0.609</v>
      </c>
      <c r="J315" s="1" t="n">
        <v>30.81</v>
      </c>
      <c r="K315" s="1" t="n">
        <v>1.111</v>
      </c>
      <c r="L315" s="1" t="n">
        <f aca="false">SQRT((K315/J315*100)^2-M315^2)</f>
        <v>1.84201918885584</v>
      </c>
      <c r="M315" s="0" t="n">
        <v>3.1</v>
      </c>
      <c r="N315" s="0" t="n">
        <f aca="false">0.1*180/3.14/C315</f>
        <v>0.212471611431917</v>
      </c>
      <c r="O315" s="0" t="n">
        <f aca="false">(A315-B315)/A315</f>
        <v>0.382126348228043</v>
      </c>
      <c r="P315" s="0" t="n">
        <f aca="false">1+(1-O315)^2+2*0.938*0.938*O315*O315*I315*I315/D315</f>
        <v>1.44906876511249</v>
      </c>
      <c r="Q315" s="0" t="n">
        <f aca="false">PI()*O315/I315/B315</f>
        <v>0.983162232625591</v>
      </c>
      <c r="R315" s="1" t="n">
        <f aca="false">Q315*I315*D315*D315/2/PI()*137*137/P315/389380*J315/2</f>
        <v>0.0979105114162705</v>
      </c>
    </row>
    <row r="316" customFormat="false" ht="15" hidden="false" customHeight="false" outlineLevel="0" collapsed="false">
      <c r="A316" s="0" t="n">
        <v>3.245</v>
      </c>
      <c r="B316" s="0" t="n">
        <v>2.015</v>
      </c>
      <c r="C316" s="0" t="n">
        <v>26.98</v>
      </c>
      <c r="D316" s="0" t="n">
        <v>1.423</v>
      </c>
      <c r="E316" s="0" t="n">
        <v>1.765</v>
      </c>
      <c r="F316" s="0" t="n">
        <v>1.23</v>
      </c>
      <c r="G316" s="0" t="n">
        <v>0.808</v>
      </c>
      <c r="H316" s="1" t="n">
        <v>0.0003964</v>
      </c>
      <c r="I316" s="0" t="n">
        <v>0.616</v>
      </c>
      <c r="J316" s="1" t="n">
        <v>29.72</v>
      </c>
      <c r="K316" s="1" t="n">
        <v>1.069</v>
      </c>
      <c r="L316" s="1" t="n">
        <f aca="false">SQRT((K316/J316*100)^2-M316^2)</f>
        <v>1.82420436381136</v>
      </c>
      <c r="M316" s="0" t="n">
        <v>3.1</v>
      </c>
      <c r="N316" s="0" t="n">
        <f aca="false">0.1*180/3.14/C316</f>
        <v>0.212471611431917</v>
      </c>
      <c r="O316" s="0" t="n">
        <f aca="false">(A316-B316)/A316</f>
        <v>0.37904468412943</v>
      </c>
      <c r="P316" s="0" t="n">
        <f aca="false">1+(1-O316)^2+2*0.938*0.938*O316*O316*I316*I316/D316</f>
        <v>1.45300306228081</v>
      </c>
      <c r="Q316" s="0" t="n">
        <f aca="false">PI()*O316/I316/B316</f>
        <v>0.95936643601824</v>
      </c>
      <c r="R316" s="1" t="n">
        <f aca="false">Q316*I316*D316*D316/2/PI()*137*137/P316/389380*J316/2</f>
        <v>0.0938890484734704</v>
      </c>
    </row>
    <row r="317" customFormat="false" ht="15" hidden="false" customHeight="false" outlineLevel="0" collapsed="false">
      <c r="A317" s="0" t="n">
        <v>3.245</v>
      </c>
      <c r="B317" s="0" t="n">
        <v>2.025</v>
      </c>
      <c r="C317" s="0" t="n">
        <v>26.98</v>
      </c>
      <c r="D317" s="0" t="n">
        <v>1.43</v>
      </c>
      <c r="E317" s="0" t="n">
        <v>1.739</v>
      </c>
      <c r="F317" s="0" t="n">
        <v>1.22</v>
      </c>
      <c r="G317" s="0" t="n">
        <v>0.81</v>
      </c>
      <c r="H317" s="1" t="n">
        <v>0.0003881</v>
      </c>
      <c r="I317" s="0" t="n">
        <v>0.625</v>
      </c>
      <c r="J317" s="1" t="n">
        <v>30.22</v>
      </c>
      <c r="K317" s="1" t="n">
        <v>1.029</v>
      </c>
      <c r="L317" s="1" t="n">
        <f aca="false">SQRT((K317/J317*100)^2-M317^2)</f>
        <v>1.40862621500303</v>
      </c>
      <c r="M317" s="0" t="n">
        <v>3.1</v>
      </c>
      <c r="N317" s="0" t="n">
        <f aca="false">0.1*180/3.14/C317</f>
        <v>0.212471611431917</v>
      </c>
      <c r="O317" s="0" t="n">
        <f aca="false">(A317-B317)/A317</f>
        <v>0.375963020030817</v>
      </c>
      <c r="P317" s="0" t="n">
        <f aca="false">1+(1-O317)^2+2*0.938*0.938*O317*O317*I317*I317/D317</f>
        <v>1.45736596739364</v>
      </c>
      <c r="Q317" s="0" t="n">
        <f aca="false">PI()*O317/I317/B317</f>
        <v>0.933232720395256</v>
      </c>
      <c r="R317" s="1" t="n">
        <f aca="false">Q317*I317*D317*D317/2/PI()*137*137/P317/389380*J317/2</f>
        <v>0.0948692605488778</v>
      </c>
    </row>
    <row r="318" customFormat="false" ht="15" hidden="false" customHeight="false" outlineLevel="0" collapsed="false">
      <c r="A318" s="0" t="n">
        <v>3.245</v>
      </c>
      <c r="B318" s="0" t="n">
        <v>2.035</v>
      </c>
      <c r="C318" s="0" t="n">
        <v>26.98</v>
      </c>
      <c r="D318" s="0" t="n">
        <v>1.437</v>
      </c>
      <c r="E318" s="0" t="n">
        <v>1.713</v>
      </c>
      <c r="F318" s="0" t="n">
        <v>1.21</v>
      </c>
      <c r="G318" s="0" t="n">
        <v>0.811</v>
      </c>
      <c r="H318" s="1" t="n">
        <v>0.0003797</v>
      </c>
      <c r="I318" s="0" t="n">
        <v>0.633</v>
      </c>
      <c r="J318" s="1" t="n">
        <v>30.03</v>
      </c>
      <c r="K318" s="1" t="n">
        <v>0.9955</v>
      </c>
      <c r="L318" s="1" t="n">
        <f aca="false">SQRT((K318/J318*100)^2-M318^2)</f>
        <v>1.17445580117213</v>
      </c>
      <c r="M318" s="0" t="n">
        <v>3.1</v>
      </c>
      <c r="N318" s="0" t="n">
        <f aca="false">0.1*180/3.14/C318</f>
        <v>0.212471611431917</v>
      </c>
      <c r="O318" s="0" t="n">
        <f aca="false">(A318-B318)/A318</f>
        <v>0.372881355932203</v>
      </c>
      <c r="P318" s="0" t="n">
        <f aca="false">1+(1-O318)^2+2*0.938*0.938*O318*O318*I318*I318/D318</f>
        <v>1.46150029887177</v>
      </c>
      <c r="Q318" s="0" t="n">
        <f aca="false">PI()*O318/I318/B318</f>
        <v>0.909394698974278</v>
      </c>
      <c r="R318" s="1" t="n">
        <f aca="false">Q318*I318*D318*D318/2/PI()*137*137/P318/389380*J318/2</f>
        <v>0.0936879460288953</v>
      </c>
    </row>
    <row r="319" customFormat="false" ht="15" hidden="false" customHeight="false" outlineLevel="0" collapsed="false">
      <c r="A319" s="0" t="n">
        <v>3.245</v>
      </c>
      <c r="B319" s="0" t="n">
        <v>2.045</v>
      </c>
      <c r="C319" s="0" t="n">
        <v>26.98</v>
      </c>
      <c r="D319" s="0" t="n">
        <v>1.444</v>
      </c>
      <c r="E319" s="0" t="n">
        <v>1.687</v>
      </c>
      <c r="F319" s="0" t="n">
        <v>1.2</v>
      </c>
      <c r="G319" s="0" t="n">
        <v>0.813</v>
      </c>
      <c r="H319" s="1" t="n">
        <v>0.0003711</v>
      </c>
      <c r="I319" s="0" t="n">
        <v>0.641</v>
      </c>
      <c r="J319" s="1" t="n">
        <v>29.53</v>
      </c>
      <c r="K319" s="1" t="n">
        <v>0.9798</v>
      </c>
      <c r="L319" s="1" t="n">
        <f aca="false">SQRT((K319/J319*100)^2-M319^2)</f>
        <v>1.1827944247408</v>
      </c>
      <c r="M319" s="0" t="n">
        <v>3.1</v>
      </c>
      <c r="N319" s="0" t="n">
        <f aca="false">0.1*180/3.14/C319</f>
        <v>0.212471611431917</v>
      </c>
      <c r="O319" s="0" t="n">
        <f aca="false">(A319-B319)/A319</f>
        <v>0.36979969183359</v>
      </c>
      <c r="P319" s="0" t="n">
        <f aca="false">1+(1-O319)^2+2*0.938*0.938*O319*O319*I319*I319/D319</f>
        <v>1.46562515597937</v>
      </c>
      <c r="Q319" s="0" t="n">
        <f aca="false">PI()*O319/I319/B319</f>
        <v>0.886268014268793</v>
      </c>
      <c r="R319" s="1" t="n">
        <f aca="false">Q319*I319*D319*D319/2/PI()*137*137/P319/389380*J319/2</f>
        <v>0.0915494327238694</v>
      </c>
    </row>
    <row r="320" customFormat="false" ht="15" hidden="false" customHeight="false" outlineLevel="0" collapsed="false">
      <c r="A320" s="0" t="n">
        <v>3.245</v>
      </c>
      <c r="B320" s="0" t="n">
        <v>2.055</v>
      </c>
      <c r="C320" s="0" t="n">
        <v>26.98</v>
      </c>
      <c r="D320" s="0" t="n">
        <v>1.451</v>
      </c>
      <c r="E320" s="0" t="n">
        <v>1.661</v>
      </c>
      <c r="F320" s="0" t="n">
        <v>1.19</v>
      </c>
      <c r="G320" s="0" t="n">
        <v>0.815</v>
      </c>
      <c r="H320" s="1" t="n">
        <v>0.0003623</v>
      </c>
      <c r="I320" s="0" t="n">
        <v>0.65</v>
      </c>
      <c r="J320" s="1" t="n">
        <v>30.81</v>
      </c>
      <c r="K320" s="1" t="n">
        <v>1.023</v>
      </c>
      <c r="L320" s="1" t="n">
        <f aca="false">SQRT((K320/J320*100)^2-M320^2)</f>
        <v>1.1894232547178</v>
      </c>
      <c r="M320" s="0" t="n">
        <v>3.1</v>
      </c>
      <c r="N320" s="0" t="n">
        <f aca="false">0.1*180/3.14/C320</f>
        <v>0.212471611431917</v>
      </c>
      <c r="O320" s="0" t="n">
        <f aca="false">(A320-B320)/A320</f>
        <v>0.366718027734977</v>
      </c>
      <c r="P320" s="0" t="n">
        <f aca="false">1+(1-O320)^2+2*0.938*0.938*O320*O320*I320*I320/D320</f>
        <v>1.46995244574905</v>
      </c>
      <c r="Q320" s="0" t="n">
        <f aca="false">PI()*O320/I320/B320</f>
        <v>0.862495722905589</v>
      </c>
      <c r="R320" s="1" t="n">
        <f aca="false">Q320*I320*D320*D320/2/PI()*137*137/P320/389380*J320/2</f>
        <v>0.0948967139892098</v>
      </c>
    </row>
    <row r="321" customFormat="false" ht="15" hidden="false" customHeight="false" outlineLevel="0" collapsed="false">
      <c r="A321" s="0" t="n">
        <v>3.245</v>
      </c>
      <c r="B321" s="0" t="n">
        <v>2.065</v>
      </c>
      <c r="C321" s="0" t="n">
        <v>26.98</v>
      </c>
      <c r="D321" s="0" t="n">
        <v>1.458</v>
      </c>
      <c r="E321" s="0" t="n">
        <v>1.636</v>
      </c>
      <c r="F321" s="0" t="n">
        <v>1.18</v>
      </c>
      <c r="G321" s="0" t="n">
        <v>0.816</v>
      </c>
      <c r="H321" s="1" t="n">
        <v>0.0003538</v>
      </c>
      <c r="I321" s="0" t="n">
        <v>0.658</v>
      </c>
      <c r="J321" s="1" t="n">
        <v>30.07</v>
      </c>
      <c r="K321" s="1" t="n">
        <v>0.9996</v>
      </c>
      <c r="L321" s="1" t="n">
        <f aca="false">SQRT((K321/J321*100)^2-M321^2)</f>
        <v>1.2002476390904</v>
      </c>
      <c r="M321" s="0" t="n">
        <v>3.1</v>
      </c>
      <c r="N321" s="0" t="n">
        <f aca="false">0.1*180/3.14/C321</f>
        <v>0.212471611431917</v>
      </c>
      <c r="O321" s="0" t="n">
        <f aca="false">(A321-B321)/A321</f>
        <v>0.363636363636364</v>
      </c>
      <c r="P321" s="0" t="n">
        <f aca="false">1+(1-O321)^2+2*0.938*0.938*O321*O321*I321*I321/D321</f>
        <v>1.4740565298536</v>
      </c>
      <c r="Q321" s="0" t="n">
        <f aca="false">PI()*O321/I321/B321</f>
        <v>0.840758427532332</v>
      </c>
      <c r="R321" s="1" t="n">
        <f aca="false">Q321*I321*D321*D321/2/PI()*137*137/P321/389380*J321/2</f>
        <v>0.0920214536498613</v>
      </c>
    </row>
    <row r="322" customFormat="false" ht="15" hidden="false" customHeight="false" outlineLevel="0" collapsed="false">
      <c r="A322" s="0" t="n">
        <v>3.245</v>
      </c>
      <c r="B322" s="0" t="n">
        <v>2.075</v>
      </c>
      <c r="C322" s="0" t="n">
        <v>26.98</v>
      </c>
      <c r="D322" s="0" t="n">
        <v>1.465</v>
      </c>
      <c r="E322" s="0" t="n">
        <v>1.61</v>
      </c>
      <c r="F322" s="0" t="n">
        <v>1.17</v>
      </c>
      <c r="G322" s="0" t="n">
        <v>0.818</v>
      </c>
      <c r="H322" s="1" t="n">
        <v>0.0003446</v>
      </c>
      <c r="I322" s="0" t="n">
        <v>0.667</v>
      </c>
      <c r="J322" s="1" t="n">
        <v>32.69</v>
      </c>
      <c r="K322" s="1" t="n">
        <v>1.127</v>
      </c>
      <c r="L322" s="1" t="n">
        <f aca="false">SQRT((K322/J322*100)^2-M322^2)</f>
        <v>1.50848090122102</v>
      </c>
      <c r="M322" s="0" t="n">
        <v>3.1</v>
      </c>
      <c r="N322" s="0" t="n">
        <f aca="false">0.1*180/3.14/C322</f>
        <v>0.212471611431917</v>
      </c>
      <c r="O322" s="0" t="n">
        <f aca="false">(A322-B322)/A322</f>
        <v>0.36055469953775</v>
      </c>
      <c r="P322" s="0" t="n">
        <f aca="false">1+(1-O322)^2+2*0.938*0.938*O322*O322*I322*I322/D322</f>
        <v>1.4783594505614</v>
      </c>
      <c r="Q322" s="0" t="n">
        <f aca="false">PI()*O322/I322/B322</f>
        <v>0.818421629150537</v>
      </c>
      <c r="R322" s="1" t="n">
        <f aca="false">Q322*I322*D322*D322/2/PI()*137*137/P322/389380*J322/2</f>
        <v>0.099373523700759</v>
      </c>
    </row>
    <row r="323" customFormat="false" ht="15" hidden="false" customHeight="false" outlineLevel="0" collapsed="false">
      <c r="A323" s="0" t="n">
        <v>3.245</v>
      </c>
      <c r="B323" s="0" t="n">
        <v>2.085</v>
      </c>
      <c r="C323" s="0" t="n">
        <v>26.98</v>
      </c>
      <c r="D323" s="0" t="n">
        <v>1.472</v>
      </c>
      <c r="E323" s="0" t="n">
        <v>1.584</v>
      </c>
      <c r="F323" s="0" t="n">
        <v>1.16</v>
      </c>
      <c r="G323" s="0" t="n">
        <v>0.819</v>
      </c>
      <c r="H323" s="1" t="n">
        <v>0.0003352</v>
      </c>
      <c r="I323" s="0" t="n">
        <v>0.676</v>
      </c>
      <c r="J323" s="1" t="n">
        <v>31.97</v>
      </c>
      <c r="K323" s="1" t="n">
        <v>1.109</v>
      </c>
      <c r="L323" s="1" t="n">
        <f aca="false">SQRT((K323/J323*100)^2-M323^2)</f>
        <v>1.55663359285931</v>
      </c>
      <c r="M323" s="0" t="n">
        <v>3.1</v>
      </c>
      <c r="N323" s="0" t="n">
        <f aca="false">0.1*180/3.14/C323</f>
        <v>0.212471611431917</v>
      </c>
      <c r="O323" s="0" t="n">
        <f aca="false">(A323-B323)/A323</f>
        <v>0.357473035439137</v>
      </c>
      <c r="P323" s="0" t="n">
        <f aca="false">1+(1-O323)^2+2*0.938*0.938*O323*O323*I323*I323/D323</f>
        <v>1.48264932371062</v>
      </c>
      <c r="Q323" s="0" t="n">
        <f aca="false">PI()*O323/I323/B323</f>
        <v>0.796783634861604</v>
      </c>
      <c r="R323" s="1" t="n">
        <f aca="false">Q323*I323*D323*D323/2/PI()*137*137/P323/389380*J323/2</f>
        <v>0.096530497270509</v>
      </c>
    </row>
    <row r="324" customFormat="false" ht="15" hidden="false" customHeight="false" outlineLevel="0" collapsed="false">
      <c r="A324" s="0" t="n">
        <v>3.245</v>
      </c>
      <c r="B324" s="0" t="n">
        <v>2.095</v>
      </c>
      <c r="C324" s="0" t="n">
        <v>26.98</v>
      </c>
      <c r="D324" s="0" t="n">
        <v>1.479</v>
      </c>
      <c r="E324" s="0" t="n">
        <v>1.558</v>
      </c>
      <c r="F324" s="0" t="n">
        <v>1.15</v>
      </c>
      <c r="G324" s="0" t="n">
        <v>0.821</v>
      </c>
      <c r="H324" s="1" t="n">
        <v>0.0003256</v>
      </c>
      <c r="I324" s="0" t="n">
        <v>0.685</v>
      </c>
      <c r="J324" s="1" t="n">
        <v>33.14</v>
      </c>
      <c r="K324" s="1" t="n">
        <v>1.151</v>
      </c>
      <c r="L324" s="1" t="n">
        <f aca="false">SQRT((K324/J324*100)^2-M324^2)</f>
        <v>1.56611969147767</v>
      </c>
      <c r="M324" s="0" t="n">
        <v>3.1</v>
      </c>
      <c r="N324" s="0" t="n">
        <f aca="false">0.1*180/3.14/C324</f>
        <v>0.212471611431917</v>
      </c>
      <c r="O324" s="0" t="n">
        <f aca="false">(A324-B324)/A324</f>
        <v>0.354391371340524</v>
      </c>
      <c r="P324" s="0" t="n">
        <f aca="false">1+(1-O324)^2+2*0.938*0.938*O324*O324*I324*I324/D324</f>
        <v>1.4869261441945</v>
      </c>
      <c r="Q324" s="0" t="n">
        <f aca="false">PI()*O324/I324/B324</f>
        <v>0.775815430342666</v>
      </c>
      <c r="R324" s="1" t="n">
        <f aca="false">Q324*I324*D324*D324/2/PI()*137*137/P324/389380*J324/2</f>
        <v>0.0993816192636389</v>
      </c>
    </row>
    <row r="325" customFormat="false" ht="15" hidden="false" customHeight="false" outlineLevel="0" collapsed="false">
      <c r="A325" s="0" t="n">
        <v>3.245</v>
      </c>
      <c r="B325" s="0" t="n">
        <v>2.105</v>
      </c>
      <c r="C325" s="0" t="n">
        <v>26.98</v>
      </c>
      <c r="D325" s="0" t="n">
        <v>1.486</v>
      </c>
      <c r="E325" s="0" t="n">
        <v>1.532</v>
      </c>
      <c r="F325" s="0" t="n">
        <v>1.14</v>
      </c>
      <c r="G325" s="0" t="n">
        <v>0.823</v>
      </c>
      <c r="H325" s="1" t="n">
        <v>0.0003158</v>
      </c>
      <c r="I325" s="0" t="n">
        <v>0.695</v>
      </c>
      <c r="J325" s="1" t="n">
        <v>33.75</v>
      </c>
      <c r="K325" s="1" t="n">
        <v>1.171</v>
      </c>
      <c r="L325" s="1" t="n">
        <f aca="false">SQRT((K325/J325*100)^2-M325^2)</f>
        <v>1.55830990717631</v>
      </c>
      <c r="M325" s="0" t="n">
        <v>3.1</v>
      </c>
      <c r="N325" s="0" t="n">
        <f aca="false">0.1*180/3.14/C325</f>
        <v>0.212471611431917</v>
      </c>
      <c r="O325" s="0" t="n">
        <f aca="false">(A325-B325)/A325</f>
        <v>0.351309707241911</v>
      </c>
      <c r="P325" s="0" t="n">
        <f aca="false">1+(1-O325)^2+2*0.938*0.938*O325*O325*I325*I325/D325</f>
        <v>1.49139293043999</v>
      </c>
      <c r="Q325" s="0" t="n">
        <f aca="false">PI()*O325/I325/B325</f>
        <v>0.754402498611369</v>
      </c>
      <c r="R325" s="1" t="n">
        <f aca="false">Q325*I325*D325*D325/2/PI()*137*137/P325/389380*J325/2</f>
        <v>0.100499723787494</v>
      </c>
    </row>
    <row r="326" customFormat="false" ht="15" hidden="false" customHeight="false" outlineLevel="0" collapsed="false">
      <c r="A326" s="0" t="n">
        <v>3.245</v>
      </c>
      <c r="B326" s="0" t="n">
        <v>2.115</v>
      </c>
      <c r="C326" s="0" t="n">
        <v>26.98</v>
      </c>
      <c r="D326" s="0" t="n">
        <v>1.493</v>
      </c>
      <c r="E326" s="0" t="n">
        <v>1.507</v>
      </c>
      <c r="F326" s="0" t="n">
        <v>1.13</v>
      </c>
      <c r="G326" s="0" t="n">
        <v>0.824</v>
      </c>
      <c r="H326" s="1" t="n">
        <v>0.0003063</v>
      </c>
      <c r="I326" s="0" t="n">
        <v>0.704</v>
      </c>
      <c r="J326" s="1" t="n">
        <v>34.17</v>
      </c>
      <c r="K326" s="1" t="n">
        <v>1.188</v>
      </c>
      <c r="L326" s="1" t="n">
        <f aca="false">SQRT((K326/J326*100)^2-M326^2)</f>
        <v>1.57406453108788</v>
      </c>
      <c r="M326" s="0" t="n">
        <v>3.1</v>
      </c>
      <c r="N326" s="0" t="n">
        <f aca="false">0.1*180/3.14/C326</f>
        <v>0.212471611431917</v>
      </c>
      <c r="O326" s="0" t="n">
        <f aca="false">(A326-B326)/A326</f>
        <v>0.348228043143297</v>
      </c>
      <c r="P326" s="0" t="n">
        <f aca="false">1+(1-O326)^2+2*0.938*0.938*O326*O326*I326*I326/D326</f>
        <v>1.49564180924259</v>
      </c>
      <c r="Q326" s="0" t="n">
        <f aca="false">PI()*O326/I326/B326</f>
        <v>0.734734755878554</v>
      </c>
      <c r="R326" s="1" t="n">
        <f aca="false">Q326*I326*D326*D326/2/PI()*137*137/P326/389380*J326/2</f>
        <v>0.101041054529196</v>
      </c>
    </row>
    <row r="327" customFormat="false" ht="15" hidden="false" customHeight="false" outlineLevel="0" collapsed="false">
      <c r="A327" s="0" t="n">
        <v>3.245</v>
      </c>
      <c r="B327" s="0" t="n">
        <v>2.125</v>
      </c>
      <c r="C327" s="0" t="n">
        <v>26.98</v>
      </c>
      <c r="D327" s="0" t="n">
        <v>1.5</v>
      </c>
      <c r="E327" s="0" t="n">
        <v>1.481</v>
      </c>
      <c r="F327" s="0" t="n">
        <v>1.12</v>
      </c>
      <c r="G327" s="0" t="n">
        <v>0.826</v>
      </c>
      <c r="H327" s="1" t="n">
        <v>0.0002961</v>
      </c>
      <c r="I327" s="0" t="n">
        <v>0.714</v>
      </c>
      <c r="J327" s="1" t="n">
        <v>35.03</v>
      </c>
      <c r="K327" s="1" t="n">
        <v>1.223</v>
      </c>
      <c r="L327" s="1" t="n">
        <f aca="false">SQRT((K327/J327*100)^2-M327^2)</f>
        <v>1.60596639121069</v>
      </c>
      <c r="M327" s="0" t="n">
        <v>3.1</v>
      </c>
      <c r="N327" s="0" t="n">
        <f aca="false">0.1*180/3.14/C327</f>
        <v>0.212471611431917</v>
      </c>
      <c r="O327" s="0" t="n">
        <f aca="false">(A327-B327)/A327</f>
        <v>0.345146379044684</v>
      </c>
      <c r="P327" s="0" t="n">
        <f aca="false">1+(1-O327)^2+2*0.938*0.938*O327*O327*I327*I327/D327</f>
        <v>1.50007713118352</v>
      </c>
      <c r="Q327" s="0" t="n">
        <f aca="false">PI()*O327/I327/B327</f>
        <v>0.714654360731519</v>
      </c>
      <c r="R327" s="1" t="n">
        <f aca="false">Q327*I327*D327*D327/2/PI()*137*137/P327/389380*J327/2</f>
        <v>0.102839736340486</v>
      </c>
    </row>
    <row r="328" customFormat="false" ht="15" hidden="false" customHeight="false" outlineLevel="0" collapsed="false">
      <c r="A328" s="0" t="n">
        <v>3.245</v>
      </c>
      <c r="B328" s="0" t="n">
        <v>2.135</v>
      </c>
      <c r="C328" s="0" t="n">
        <v>26.98</v>
      </c>
      <c r="D328" s="0" t="n">
        <v>1.507</v>
      </c>
      <c r="E328" s="0" t="n">
        <v>1.455</v>
      </c>
      <c r="F328" s="0" t="n">
        <v>1.11</v>
      </c>
      <c r="G328" s="0" t="n">
        <v>0.827</v>
      </c>
      <c r="H328" s="1" t="n">
        <v>0.0002857</v>
      </c>
      <c r="I328" s="0" t="n">
        <v>0.723</v>
      </c>
      <c r="J328" s="1" t="n">
        <v>32.92</v>
      </c>
      <c r="K328" s="1" t="n">
        <v>1.153</v>
      </c>
      <c r="L328" s="1" t="n">
        <f aca="false">SQRT((K328/J328*100)^2-M328^2)</f>
        <v>1.63003584044985</v>
      </c>
      <c r="M328" s="0" t="n">
        <v>3.1</v>
      </c>
      <c r="N328" s="0" t="n">
        <f aca="false">0.1*180/3.14/C328</f>
        <v>0.212471611431917</v>
      </c>
      <c r="O328" s="0" t="n">
        <f aca="false">(A328-B328)/A328</f>
        <v>0.342064714946071</v>
      </c>
      <c r="P328" s="0" t="n">
        <f aca="false">1+(1-O328)^2+2*0.938*0.938*O328*O328*I328*I328/D328</f>
        <v>1.50429813615465</v>
      </c>
      <c r="Q328" s="0" t="n">
        <f aca="false">PI()*O328/I328/B328</f>
        <v>0.696180690997285</v>
      </c>
      <c r="R328" s="1" t="n">
        <f aca="false">Q328*I328*D328*D328/2/PI()*137*137/P328/389380*J328/2</f>
        <v>0.09595559754161</v>
      </c>
    </row>
    <row r="329" customFormat="false" ht="15" hidden="false" customHeight="false" outlineLevel="0" collapsed="false">
      <c r="A329" s="0" t="n">
        <v>3.245</v>
      </c>
      <c r="B329" s="0" t="n">
        <v>2.145</v>
      </c>
      <c r="C329" s="0" t="n">
        <v>26.98</v>
      </c>
      <c r="D329" s="0" t="n">
        <v>1.515</v>
      </c>
      <c r="E329" s="0" t="n">
        <v>1.429</v>
      </c>
      <c r="F329" s="0" t="n">
        <v>1.1</v>
      </c>
      <c r="G329" s="0" t="n">
        <v>0.828</v>
      </c>
      <c r="H329" s="1" t="n">
        <v>0.000275</v>
      </c>
      <c r="I329" s="0" t="n">
        <v>0.734</v>
      </c>
      <c r="J329" s="1" t="n">
        <v>31.97</v>
      </c>
      <c r="K329" s="1" t="n">
        <v>1.12</v>
      </c>
      <c r="L329" s="1" t="n">
        <f aca="false">SQRT((K329/J329*100)^2-M329^2)</f>
        <v>1.63187042691104</v>
      </c>
      <c r="M329" s="0" t="n">
        <v>3.1</v>
      </c>
      <c r="N329" s="0" t="n">
        <f aca="false">0.1*180/3.14/C329</f>
        <v>0.212471611431917</v>
      </c>
      <c r="O329" s="0" t="n">
        <f aca="false">(A329-B329)/A329</f>
        <v>0.338983050847458</v>
      </c>
      <c r="P329" s="0" t="n">
        <f aca="false">1+(1-O329)^2+2*0.938*0.938*O329*O329*I329*I329/D329</f>
        <v>1.50885040000288</v>
      </c>
      <c r="Q329" s="0" t="n">
        <f aca="false">PI()*O329/I329/B329</f>
        <v>0.676401403831119</v>
      </c>
      <c r="R329" s="1" t="n">
        <f aca="false">Q329*I329*D329*D329/2/PI()*137*137/P329/389380*J329/2</f>
        <v>0.0926146968070355</v>
      </c>
    </row>
    <row r="330" customFormat="false" ht="15" hidden="false" customHeight="false" outlineLevel="0" collapsed="false">
      <c r="A330" s="0" t="n">
        <v>3.245</v>
      </c>
      <c r="B330" s="0" t="n">
        <v>2.155</v>
      </c>
      <c r="C330" s="0" t="n">
        <v>26.98</v>
      </c>
      <c r="D330" s="0" t="n">
        <v>1.522</v>
      </c>
      <c r="E330" s="0" t="n">
        <v>1.403</v>
      </c>
      <c r="F330" s="0" t="n">
        <v>1.09</v>
      </c>
      <c r="G330" s="0" t="n">
        <v>0.83</v>
      </c>
      <c r="H330" s="1" t="n">
        <v>0.0002642</v>
      </c>
      <c r="I330" s="0" t="n">
        <v>0.744</v>
      </c>
      <c r="J330" s="1" t="n">
        <v>28.49</v>
      </c>
      <c r="K330" s="1" t="n">
        <v>1.003</v>
      </c>
      <c r="L330" s="1" t="n">
        <f aca="false">SQRT((K330/J330*100)^2-M330^2)</f>
        <v>1.66857911685366</v>
      </c>
      <c r="M330" s="0" t="n">
        <v>3.1</v>
      </c>
      <c r="N330" s="0" t="n">
        <f aca="false">0.1*180/3.14/C330</f>
        <v>0.212471611431917</v>
      </c>
      <c r="O330" s="0" t="n">
        <f aca="false">(A330-B330)/A330</f>
        <v>0.335901386748844</v>
      </c>
      <c r="P330" s="0" t="n">
        <f aca="false">1+(1-O330)^2+2*0.938*0.938*O330*O330*I330*I330/D330</f>
        <v>1.51323582747015</v>
      </c>
      <c r="Q330" s="0" t="n">
        <f aca="false">PI()*O330/I330/B330</f>
        <v>0.658175117219765</v>
      </c>
      <c r="R330" s="1" t="n">
        <f aca="false">Q330*I330*D330*D330/2/PI()*137*137/P330/389380*J330/2</f>
        <v>0.0819194755899993</v>
      </c>
    </row>
    <row r="331" customFormat="false" ht="15" hidden="false" customHeight="false" outlineLevel="0" collapsed="false">
      <c r="A331" s="0" t="n">
        <v>3.245</v>
      </c>
      <c r="B331" s="0" t="n">
        <v>2.165</v>
      </c>
      <c r="C331" s="0" t="n">
        <v>26.98</v>
      </c>
      <c r="D331" s="0" t="n">
        <v>1.529</v>
      </c>
      <c r="E331" s="0" t="n">
        <v>1.377</v>
      </c>
      <c r="F331" s="0" t="n">
        <v>1.08</v>
      </c>
      <c r="G331" s="0" t="n">
        <v>0.831</v>
      </c>
      <c r="H331" s="1" t="n">
        <v>0.0002531</v>
      </c>
      <c r="I331" s="0" t="n">
        <v>0.754</v>
      </c>
      <c r="J331" s="1" t="n">
        <v>23.5</v>
      </c>
      <c r="K331" s="1" t="n">
        <v>1.375</v>
      </c>
      <c r="L331" s="1" t="n">
        <f aca="false">SQRT((K331/J331*100)^2-M331^2)</f>
        <v>4.96235306485184</v>
      </c>
      <c r="M331" s="0" t="n">
        <v>3.1</v>
      </c>
      <c r="N331" s="0" t="n">
        <f aca="false">0.1*180/3.14/C331</f>
        <v>0.212471611431917</v>
      </c>
      <c r="O331" s="0" t="n">
        <f aca="false">(A331-B331)/A331</f>
        <v>0.332819722650231</v>
      </c>
      <c r="P331" s="0" t="n">
        <f aca="false">1+(1-O331)^2+2*0.938*0.938*O331*O331*I331*I331/D331</f>
        <v>1.51760464988462</v>
      </c>
      <c r="Q331" s="0" t="n">
        <f aca="false">PI()*O331/I331/B331</f>
        <v>0.640515554087367</v>
      </c>
      <c r="R331" s="1" t="n">
        <f aca="false">Q331*I331*D331*D331/2/PI()*137*137/P331/389380*J331/2</f>
        <v>0.0670629788653687</v>
      </c>
    </row>
    <row r="332" customFormat="false" ht="15" hidden="false" customHeight="false" outlineLevel="0" collapsed="false">
      <c r="A332" s="0" t="n">
        <v>3.245</v>
      </c>
      <c r="B332" s="0" t="n">
        <v>2.175</v>
      </c>
      <c r="C332" s="0" t="n">
        <v>26.98</v>
      </c>
      <c r="D332" s="0" t="n">
        <v>1.536</v>
      </c>
      <c r="E332" s="0" t="n">
        <v>1.352</v>
      </c>
      <c r="F332" s="0" t="n">
        <v>1.07</v>
      </c>
      <c r="G332" s="0" t="n">
        <v>0.833</v>
      </c>
      <c r="H332" s="1" t="n">
        <v>0.0002424</v>
      </c>
      <c r="I332" s="0" t="n">
        <v>0.765</v>
      </c>
      <c r="J332" s="1" t="n">
        <v>19.83</v>
      </c>
      <c r="K332" s="1" t="n">
        <v>1.163</v>
      </c>
      <c r="L332" s="1" t="n">
        <f aca="false">SQRT((K332/J332*100)^2-M332^2)</f>
        <v>4.97860221493609</v>
      </c>
      <c r="M332" s="0" t="n">
        <v>3.1</v>
      </c>
      <c r="N332" s="0" t="n">
        <f aca="false">0.1*180/3.14/C332</f>
        <v>0.212471611431917</v>
      </c>
      <c r="O332" s="0" t="n">
        <f aca="false">(A332-B332)/A332</f>
        <v>0.329738058551618</v>
      </c>
      <c r="P332" s="0" t="n">
        <f aca="false">1+(1-O332)^2+2*0.938*0.938*O332*O332*I332*I332/D332</f>
        <v>1.52214736927362</v>
      </c>
      <c r="Q332" s="0" t="n">
        <f aca="false">PI()*O332/I332/B332</f>
        <v>0.622584426326932</v>
      </c>
      <c r="R332" s="1" t="n">
        <f aca="false">Q332*I332*D332*D332/2/PI()*137*137/P332/389380*J332/2</f>
        <v>0.0561520688142247</v>
      </c>
    </row>
    <row r="333" customFormat="false" ht="15" hidden="false" customHeight="false" outlineLevel="0" collapsed="false">
      <c r="A333" s="0" t="n">
        <v>3.245</v>
      </c>
      <c r="B333" s="0" t="n">
        <v>2.185</v>
      </c>
      <c r="C333" s="0" t="n">
        <v>26.98</v>
      </c>
      <c r="D333" s="0" t="n">
        <v>1.543</v>
      </c>
      <c r="E333" s="0" t="n">
        <v>1.326</v>
      </c>
      <c r="F333" s="0" t="n">
        <v>1.06</v>
      </c>
      <c r="G333" s="0" t="n">
        <v>0.834</v>
      </c>
      <c r="H333" s="1" t="n">
        <v>0.0002309</v>
      </c>
      <c r="I333" s="0" t="n">
        <v>0.776</v>
      </c>
      <c r="J333" s="1" t="n">
        <v>15.45</v>
      </c>
      <c r="K333" s="1" t="n">
        <v>0.9088</v>
      </c>
      <c r="L333" s="1" t="n">
        <f aca="false">SQRT((K333/J333*100)^2-M333^2)</f>
        <v>4.99902835103971</v>
      </c>
      <c r="M333" s="0" t="n">
        <v>3.1</v>
      </c>
      <c r="N333" s="0" t="n">
        <f aca="false">0.1*180/3.14/C333</f>
        <v>0.212471611431917</v>
      </c>
      <c r="O333" s="0" t="n">
        <f aca="false">(A333-B333)/A333</f>
        <v>0.326656394453005</v>
      </c>
      <c r="P333" s="0" t="n">
        <f aca="false">1+(1-O333)^2+2*0.938*0.938*O333*O333*I333*I333/D333</f>
        <v>1.52666993334465</v>
      </c>
      <c r="Q333" s="0" t="n">
        <f aca="false">PI()*O333/I333/B333</f>
        <v>0.605240350716984</v>
      </c>
      <c r="R333" s="1" t="n">
        <f aca="false">Q333*I333*D333*D333/2/PI()*137*137/P333/389380*J333/2</f>
        <v>0.0434072635632259</v>
      </c>
    </row>
    <row r="334" customFormat="false" ht="15" hidden="false" customHeight="false" outlineLevel="0" collapsed="false">
      <c r="A334" s="0" t="n">
        <v>3.245</v>
      </c>
      <c r="B334" s="0" t="n">
        <v>2.195</v>
      </c>
      <c r="C334" s="0" t="n">
        <v>26.98</v>
      </c>
      <c r="D334" s="0" t="n">
        <v>1.55</v>
      </c>
      <c r="E334" s="0" t="n">
        <v>1.3</v>
      </c>
      <c r="F334" s="0" t="n">
        <v>1.05</v>
      </c>
      <c r="G334" s="0" t="n">
        <v>0.835</v>
      </c>
      <c r="H334" s="1" t="n">
        <v>0.0002193</v>
      </c>
      <c r="I334" s="0" t="n">
        <v>0.787</v>
      </c>
      <c r="J334" s="1" t="n">
        <v>11.69</v>
      </c>
      <c r="K334" s="1" t="n">
        <v>0.6896</v>
      </c>
      <c r="L334" s="1" t="n">
        <f aca="false">SQRT((K334/J334*100)^2-M334^2)</f>
        <v>5.01885418976913</v>
      </c>
      <c r="M334" s="0" t="n">
        <v>3.1</v>
      </c>
      <c r="N334" s="0" t="n">
        <f aca="false">0.1*180/3.14/C334</f>
        <v>0.212471611431917</v>
      </c>
      <c r="O334" s="0" t="n">
        <f aca="false">(A334-B334)/A334</f>
        <v>0.323574730354391</v>
      </c>
      <c r="P334" s="0" t="n">
        <f aca="false">1+(1-O334)^2+2*0.938*0.938*O334*O334*I334*I334/D334</f>
        <v>1.53117230181813</v>
      </c>
      <c r="Q334" s="0" t="n">
        <f aca="false">PI()*O334/I334/B334</f>
        <v>0.588457650817038</v>
      </c>
      <c r="R334" s="1" t="n">
        <f aca="false">Q334*I334*D334*D334/2/PI()*137*137/P334/389380*J334/2</f>
        <v>0.0325837765435491</v>
      </c>
    </row>
    <row r="335" customFormat="false" ht="15" hidden="false" customHeight="false" outlineLevel="0" collapsed="false">
      <c r="A335" s="0" t="n">
        <v>3.245</v>
      </c>
      <c r="B335" s="0" t="n">
        <v>2.205</v>
      </c>
      <c r="C335" s="0" t="n">
        <v>26.98</v>
      </c>
      <c r="D335" s="0" t="n">
        <v>1.557</v>
      </c>
      <c r="E335" s="0" t="n">
        <v>1.274</v>
      </c>
      <c r="F335" s="0" t="n">
        <v>1.04</v>
      </c>
      <c r="G335" s="0" t="n">
        <v>0.837</v>
      </c>
      <c r="H335" s="1" t="n">
        <v>0.0002074</v>
      </c>
      <c r="I335" s="0" t="n">
        <v>0.798</v>
      </c>
      <c r="J335" s="1" t="n">
        <v>8.487</v>
      </c>
      <c r="K335" s="1" t="n">
        <v>0.5025</v>
      </c>
      <c r="L335" s="1" t="n">
        <f aca="false">SQRT((K335/J335*100)^2-M335^2)</f>
        <v>5.04441378093401</v>
      </c>
      <c r="M335" s="0" t="n">
        <v>3.1</v>
      </c>
      <c r="N335" s="0" t="n">
        <f aca="false">0.1*180/3.14/C335</f>
        <v>0.212471611431917</v>
      </c>
      <c r="O335" s="0" t="n">
        <f aca="false">(A335-B335)/A335</f>
        <v>0.320493066255778</v>
      </c>
      <c r="P335" s="0" t="n">
        <f aca="false">1+(1-O335)^2+2*0.938*0.938*O335*O335*I335*I335/D335</f>
        <v>1.53565446630726</v>
      </c>
      <c r="Q335" s="0" t="n">
        <f aca="false">PI()*O335/I335/B335</f>
        <v>0.572212084903653</v>
      </c>
      <c r="R335" s="1" t="n">
        <f aca="false">Q335*I335*D335*D335/2/PI()*137*137/P335/389380*J335/2</f>
        <v>0.0234668861676585</v>
      </c>
    </row>
    <row r="336" customFormat="false" ht="15" hidden="false" customHeight="false" outlineLevel="0" collapsed="false">
      <c r="A336" s="0" t="n">
        <v>3.245</v>
      </c>
      <c r="B336" s="0" t="n">
        <v>2.215</v>
      </c>
      <c r="C336" s="0" t="n">
        <v>26.98</v>
      </c>
      <c r="D336" s="0" t="n">
        <v>1.564</v>
      </c>
      <c r="E336" s="0" t="n">
        <v>1.248</v>
      </c>
      <c r="F336" s="0" t="n">
        <v>1.03</v>
      </c>
      <c r="G336" s="0" t="n">
        <v>0.838</v>
      </c>
      <c r="H336" s="1" t="n">
        <v>0.0001953</v>
      </c>
      <c r="I336" s="0" t="n">
        <v>0.809</v>
      </c>
      <c r="J336" s="1" t="n">
        <v>5.399</v>
      </c>
      <c r="K336" s="1" t="n">
        <v>0.3213</v>
      </c>
      <c r="L336" s="1" t="n">
        <f aca="false">SQRT((K336/J336*100)^2-M336^2)</f>
        <v>5.07992280257969</v>
      </c>
      <c r="M336" s="0" t="n">
        <v>3.1</v>
      </c>
      <c r="N336" s="0" t="n">
        <f aca="false">0.1*180/3.14/C336</f>
        <v>0.212471611431917</v>
      </c>
      <c r="O336" s="0" t="n">
        <f aca="false">(A336-B336)/A336</f>
        <v>0.317411402157165</v>
      </c>
      <c r="P336" s="0" t="n">
        <f aca="false">1+(1-O336)^2+2*0.938*0.938*O336*O336*I336*I336/D336</f>
        <v>1.54011644960424</v>
      </c>
      <c r="Q336" s="0" t="n">
        <f aca="false">PI()*O336/I336/B336</f>
        <v>0.556480748008485</v>
      </c>
      <c r="R336" s="1" t="n">
        <f aca="false">Q336*I336*D336*D336/2/PI()*137*137/P336/389380*J336/2</f>
        <v>0.0148077666069142</v>
      </c>
    </row>
    <row r="337" customFormat="false" ht="15" hidden="false" customHeight="false" outlineLevel="0" collapsed="false">
      <c r="A337" s="0" t="n">
        <v>3.245</v>
      </c>
      <c r="B337" s="0" t="n">
        <v>2.225</v>
      </c>
      <c r="C337" s="0" t="n">
        <v>26.98</v>
      </c>
      <c r="D337" s="0" t="n">
        <v>1.571</v>
      </c>
      <c r="E337" s="0" t="n">
        <v>1.222</v>
      </c>
      <c r="F337" s="0" t="n">
        <v>1.02</v>
      </c>
      <c r="G337" s="0" t="n">
        <v>0.839</v>
      </c>
      <c r="H337" s="1" t="n">
        <v>0.0001829</v>
      </c>
      <c r="I337" s="0" t="n">
        <v>0.821</v>
      </c>
      <c r="J337" s="1" t="n">
        <v>3.562</v>
      </c>
      <c r="K337" s="1" t="n">
        <v>0.2136</v>
      </c>
      <c r="L337" s="1" t="n">
        <f aca="false">SQRT((K337/J337*100)^2-M337^2)</f>
        <v>5.13318464726215</v>
      </c>
      <c r="M337" s="0" t="n">
        <v>3.1</v>
      </c>
      <c r="N337" s="0" t="n">
        <f aca="false">0.1*180/3.14/C337</f>
        <v>0.212471611431917</v>
      </c>
      <c r="O337" s="0" t="n">
        <f aca="false">(A337-B337)/A337</f>
        <v>0.314329738058552</v>
      </c>
      <c r="P337" s="0" t="n">
        <f aca="false">1+(1-O337)^2+2*0.938*0.938*O337*O337*I337*I337/D337</f>
        <v>1.54473991467257</v>
      </c>
      <c r="Q337" s="0" t="n">
        <f aca="false">PI()*O337/I337/B337</f>
        <v>0.54058273461498</v>
      </c>
      <c r="R337" s="1" t="n">
        <f aca="false">Q337*I337*D337*D337/2/PI()*137*137/P337/389380*J337/2</f>
        <v>0.00968844045080864</v>
      </c>
    </row>
    <row r="338" customFormat="false" ht="15" hidden="false" customHeight="false" outlineLevel="0" collapsed="false">
      <c r="A338" s="0" t="n">
        <v>3.245</v>
      </c>
      <c r="B338" s="0" t="n">
        <v>2.235</v>
      </c>
      <c r="C338" s="0" t="n">
        <v>26.98</v>
      </c>
      <c r="D338" s="0" t="n">
        <v>1.578</v>
      </c>
      <c r="E338" s="0" t="n">
        <v>1.197</v>
      </c>
      <c r="F338" s="0" t="n">
        <v>1.01</v>
      </c>
      <c r="G338" s="0" t="n">
        <v>0.841</v>
      </c>
      <c r="H338" s="1" t="n">
        <v>0.0001709</v>
      </c>
      <c r="I338" s="0" t="n">
        <v>0.833</v>
      </c>
      <c r="J338" s="1" t="n">
        <v>2.127</v>
      </c>
      <c r="K338" s="1" t="n">
        <v>0.1286</v>
      </c>
      <c r="L338" s="1" t="n">
        <f aca="false">SQRT((K338/J338*100)^2-M338^2)</f>
        <v>5.1908587185445</v>
      </c>
      <c r="M338" s="0" t="n">
        <v>3.1</v>
      </c>
      <c r="N338" s="0" t="n">
        <f aca="false">0.1*180/3.14/C338</f>
        <v>0.212471611431917</v>
      </c>
      <c r="O338" s="0" t="n">
        <f aca="false">(A338-B338)/A338</f>
        <v>0.311248073959938</v>
      </c>
      <c r="P338" s="0" t="n">
        <f aca="false">1+(1-O338)^2+2*0.938*0.938*O338*O338*I338*I338/D338</f>
        <v>1.54933963742501</v>
      </c>
      <c r="Q338" s="0" t="n">
        <f aca="false">PI()*O338/I338/B338</f>
        <v>0.525211245623895</v>
      </c>
      <c r="R338" s="1" t="n">
        <f aca="false">Q338*I338*D338*D338/2/PI()*137*137/P338/389380*J338/2</f>
        <v>0.0057368236948527</v>
      </c>
    </row>
    <row r="339" customFormat="false" ht="15" hidden="false" customHeight="false" outlineLevel="0" collapsed="false">
      <c r="A339" s="0" t="n">
        <v>3.245</v>
      </c>
      <c r="B339" s="0" t="n">
        <v>2.245</v>
      </c>
      <c r="C339" s="0" t="n">
        <v>26.98</v>
      </c>
      <c r="D339" s="0" t="n">
        <v>1.585</v>
      </c>
      <c r="E339" s="0" t="n">
        <v>1.171</v>
      </c>
      <c r="F339" s="0" t="n">
        <v>1</v>
      </c>
      <c r="G339" s="0" t="n">
        <v>0.842</v>
      </c>
      <c r="H339" s="1" t="n">
        <v>0.0001581</v>
      </c>
      <c r="I339" s="0" t="n">
        <v>0.845</v>
      </c>
      <c r="J339" s="1" t="n">
        <v>1.109</v>
      </c>
      <c r="K339" s="1" t="n">
        <v>0.06791</v>
      </c>
      <c r="L339" s="1" t="n">
        <f aca="false">SQRT((K339/J339*100)^2-M339^2)</f>
        <v>5.28087847025202</v>
      </c>
      <c r="M339" s="0" t="n">
        <v>3.1</v>
      </c>
      <c r="N339" s="0" t="n">
        <f aca="false">0.1*180/3.14/C339</f>
        <v>0.212471611431917</v>
      </c>
      <c r="O339" s="0" t="n">
        <f aca="false">(A339-B339)/A339</f>
        <v>0.308166409861325</v>
      </c>
      <c r="P339" s="0" t="n">
        <f aca="false">1+(1-O339)^2+2*0.938*0.938*O339*O339*I339*I339/D339</f>
        <v>1.55391559044429</v>
      </c>
      <c r="Q339" s="0" t="n">
        <f aca="false">PI()*O339/I339/B339</f>
        <v>0.510342947142753</v>
      </c>
      <c r="R339" s="1" t="n">
        <f aca="false">Q339*I339*D339*D339/2/PI()*137*137/P339/389380*J339/2</f>
        <v>0.00296578122131504</v>
      </c>
    </row>
    <row r="340" customFormat="false" ht="15" hidden="false" customHeight="false" outlineLevel="0" collapsed="false">
      <c r="A340" s="0" t="n">
        <v>4.054</v>
      </c>
      <c r="B340" s="0" t="n">
        <v>1.745</v>
      </c>
      <c r="C340" s="0" t="n">
        <v>24.03</v>
      </c>
      <c r="D340" s="0" t="n">
        <v>1.226</v>
      </c>
      <c r="E340" s="0" t="n">
        <v>3.986</v>
      </c>
      <c r="F340" s="0" t="n">
        <v>2.309</v>
      </c>
      <c r="G340" s="0" t="n">
        <v>0.674</v>
      </c>
      <c r="H340" s="1" t="n">
        <v>0.0006583</v>
      </c>
      <c r="I340" s="0" t="n">
        <v>0.283</v>
      </c>
      <c r="J340" s="1" t="n">
        <v>48.63</v>
      </c>
      <c r="K340" s="1" t="n">
        <v>1.741</v>
      </c>
      <c r="L340" s="1" t="n">
        <f aca="false">SQRT((K340/J340*100)^2-M340^2)</f>
        <v>1.79083145112777</v>
      </c>
      <c r="M340" s="0" t="n">
        <v>3.1</v>
      </c>
      <c r="N340" s="0" t="n">
        <f aca="false">0.1*180/3.14/C340</f>
        <v>0.238555309048403</v>
      </c>
      <c r="O340" s="0" t="n">
        <f aca="false">(A340-B340)/A340</f>
        <v>0.569560927479033</v>
      </c>
      <c r="P340" s="0" t="n">
        <f aca="false">1+(1-O340)^2+2*0.938*0.938*O340*O340*I340*I340/D340</f>
        <v>1.22256831609365</v>
      </c>
      <c r="Q340" s="0" t="n">
        <f aca="false">PI()*O340/I340/B340</f>
        <v>3.62333254131424</v>
      </c>
      <c r="R340" s="1" t="n">
        <f aca="false">Q340*I340*D340*D340/2/PI()*137*137/P340/389380*J340/2</f>
        <v>0.235160477255989</v>
      </c>
    </row>
    <row r="341" customFormat="false" ht="15" hidden="false" customHeight="false" outlineLevel="0" collapsed="false">
      <c r="A341" s="0" t="n">
        <v>4.054</v>
      </c>
      <c r="B341" s="0" t="n">
        <v>1.755</v>
      </c>
      <c r="C341" s="0" t="n">
        <v>24.03</v>
      </c>
      <c r="D341" s="0" t="n">
        <v>1.233</v>
      </c>
      <c r="E341" s="0" t="n">
        <v>3.96</v>
      </c>
      <c r="F341" s="0" t="n">
        <v>2.299</v>
      </c>
      <c r="G341" s="0" t="n">
        <v>0.676</v>
      </c>
      <c r="H341" s="1" t="n">
        <v>0.0006579</v>
      </c>
      <c r="I341" s="0" t="n">
        <v>0.286</v>
      </c>
      <c r="J341" s="1" t="n">
        <v>47.14</v>
      </c>
      <c r="K341" s="1" t="n">
        <v>1.693</v>
      </c>
      <c r="L341" s="1" t="n">
        <f aca="false">SQRT((K341/J341*100)^2-M341^2)</f>
        <v>1.81338575341711</v>
      </c>
      <c r="M341" s="0" t="n">
        <v>3.1</v>
      </c>
      <c r="N341" s="0" t="n">
        <f aca="false">0.1*180/3.14/C341</f>
        <v>0.238555309048403</v>
      </c>
      <c r="O341" s="0" t="n">
        <f aca="false">(A341-B341)/A341</f>
        <v>0.567094227923039</v>
      </c>
      <c r="P341" s="0" t="n">
        <f aca="false">1+(1-O341)^2+2*0.938*0.938*O341*O341*I341*I341/D341</f>
        <v>1.22494920958947</v>
      </c>
      <c r="Q341" s="0" t="n">
        <f aca="false">PI()*O341/I341/B341</f>
        <v>3.54945721581933</v>
      </c>
      <c r="R341" s="1" t="n">
        <f aca="false">Q341*I341*D341*D341/2/PI()*137*137/P341/389380*J341/2</f>
        <v>0.227815494139065</v>
      </c>
    </row>
    <row r="342" customFormat="false" ht="15" hidden="false" customHeight="false" outlineLevel="0" collapsed="false">
      <c r="A342" s="0" t="n">
        <v>4.054</v>
      </c>
      <c r="B342" s="0" t="n">
        <v>1.765</v>
      </c>
      <c r="C342" s="0" t="n">
        <v>24.03</v>
      </c>
      <c r="D342" s="0" t="n">
        <v>1.24</v>
      </c>
      <c r="E342" s="0" t="n">
        <v>3.934</v>
      </c>
      <c r="F342" s="0" t="n">
        <v>2.289</v>
      </c>
      <c r="G342" s="0" t="n">
        <v>0.679</v>
      </c>
      <c r="H342" s="1" t="n">
        <v>0.0006575</v>
      </c>
      <c r="I342" s="0" t="n">
        <v>0.289</v>
      </c>
      <c r="J342" s="1" t="n">
        <v>47.92</v>
      </c>
      <c r="K342" s="1" t="n">
        <v>1.723</v>
      </c>
      <c r="L342" s="1" t="n">
        <f aca="false">SQRT((K342/J342*100)^2-M342^2)</f>
        <v>1.82158350993022</v>
      </c>
      <c r="M342" s="0" t="n">
        <v>3.1</v>
      </c>
      <c r="N342" s="0" t="n">
        <f aca="false">0.1*180/3.14/C342</f>
        <v>0.238555309048403</v>
      </c>
      <c r="O342" s="0" t="n">
        <f aca="false">(A342-B342)/A342</f>
        <v>0.564627528367045</v>
      </c>
      <c r="P342" s="0" t="n">
        <f aca="false">1+(1-O342)^2+2*0.938*0.938*O342*O342*I342*I342/D342</f>
        <v>1.2273354369503</v>
      </c>
      <c r="Q342" s="0" t="n">
        <f aca="false">PI()*O342/I342/B342</f>
        <v>3.47751785512703</v>
      </c>
      <c r="R342" s="1" t="n">
        <f aca="false">Q342*I342*D342*D342/2/PI()*137*137/P342/389380*J342/2</f>
        <v>0.231431114448187</v>
      </c>
    </row>
    <row r="343" customFormat="false" ht="15" hidden="false" customHeight="false" outlineLevel="0" collapsed="false">
      <c r="A343" s="0" t="n">
        <v>4.054</v>
      </c>
      <c r="B343" s="0" t="n">
        <v>1.775</v>
      </c>
      <c r="C343" s="0" t="n">
        <v>24.03</v>
      </c>
      <c r="D343" s="0" t="n">
        <v>1.247</v>
      </c>
      <c r="E343" s="0" t="n">
        <v>3.909</v>
      </c>
      <c r="F343" s="0" t="n">
        <v>2.279</v>
      </c>
      <c r="G343" s="0" t="n">
        <v>0.681</v>
      </c>
      <c r="H343" s="1" t="n">
        <v>0.0006574</v>
      </c>
      <c r="I343" s="0" t="n">
        <v>0.292</v>
      </c>
      <c r="J343" s="1" t="n">
        <v>47.26</v>
      </c>
      <c r="K343" s="1" t="n">
        <v>1.697</v>
      </c>
      <c r="L343" s="1" t="n">
        <f aca="false">SQRT((K343/J343*100)^2-M343^2)</f>
        <v>1.81208749063889</v>
      </c>
      <c r="M343" s="0" t="n">
        <v>3.1</v>
      </c>
      <c r="N343" s="0" t="n">
        <f aca="false">0.1*180/3.14/C343</f>
        <v>0.238555309048403</v>
      </c>
      <c r="O343" s="0" t="n">
        <f aca="false">(A343-B343)/A343</f>
        <v>0.562160828811051</v>
      </c>
      <c r="P343" s="0" t="n">
        <f aca="false">1+(1-O343)^2+2*0.938*0.938*O343*O343*I343*I343/D343</f>
        <v>1.22972698942837</v>
      </c>
      <c r="Q343" s="0" t="n">
        <f aca="false">PI()*O343/I343/B343</f>
        <v>3.40744806083108</v>
      </c>
      <c r="R343" s="1" t="n">
        <f aca="false">Q343*I343*D343*D343/2/PI()*137*137/P343/389380*J343/2</f>
        <v>0.228080231480524</v>
      </c>
    </row>
    <row r="344" customFormat="false" ht="15" hidden="false" customHeight="false" outlineLevel="0" collapsed="false">
      <c r="A344" s="0" t="n">
        <v>4.054</v>
      </c>
      <c r="B344" s="0" t="n">
        <v>1.785</v>
      </c>
      <c r="C344" s="0" t="n">
        <v>24.03</v>
      </c>
      <c r="D344" s="0" t="n">
        <v>1.254</v>
      </c>
      <c r="E344" s="0" t="n">
        <v>3.883</v>
      </c>
      <c r="F344" s="0" t="n">
        <v>2.269</v>
      </c>
      <c r="G344" s="0" t="n">
        <v>0.684</v>
      </c>
      <c r="H344" s="1" t="n">
        <v>0.0006569</v>
      </c>
      <c r="I344" s="0" t="n">
        <v>0.295</v>
      </c>
      <c r="J344" s="1" t="n">
        <v>48.35</v>
      </c>
      <c r="K344" s="1" t="n">
        <v>1.739</v>
      </c>
      <c r="L344" s="1" t="n">
        <f aca="false">SQRT((K344/J344*100)^2-M344^2)</f>
        <v>1.8237830693437</v>
      </c>
      <c r="M344" s="0" t="n">
        <v>3.1</v>
      </c>
      <c r="N344" s="0" t="n">
        <f aca="false">0.1*180/3.14/C344</f>
        <v>0.238555309048403</v>
      </c>
      <c r="O344" s="0" t="n">
        <f aca="false">(A344-B344)/A344</f>
        <v>0.559694129255057</v>
      </c>
      <c r="P344" s="0" t="n">
        <f aca="false">1+(1-O344)^2+2*0.938*0.938*O344*O344*I344*I344/D344</f>
        <v>1.23212386031555</v>
      </c>
      <c r="Q344" s="0" t="n">
        <f aca="false">PI()*O344/I344/B344</f>
        <v>3.33918428471732</v>
      </c>
      <c r="R344" s="1" t="n">
        <f aca="false">Q344*I344*D344*D344/2/PI()*137*137/P344/389380*J344/2</f>
        <v>0.233161701989566</v>
      </c>
    </row>
    <row r="345" customFormat="false" ht="15" hidden="false" customHeight="false" outlineLevel="0" collapsed="false">
      <c r="A345" s="0" t="n">
        <v>4.054</v>
      </c>
      <c r="B345" s="0" t="n">
        <v>1.795</v>
      </c>
      <c r="C345" s="0" t="n">
        <v>24.03</v>
      </c>
      <c r="D345" s="0" t="n">
        <v>1.261</v>
      </c>
      <c r="E345" s="0" t="n">
        <v>3.857</v>
      </c>
      <c r="F345" s="0" t="n">
        <v>2.259</v>
      </c>
      <c r="G345" s="0" t="n">
        <v>0.686</v>
      </c>
      <c r="H345" s="1" t="n">
        <v>0.0006564</v>
      </c>
      <c r="I345" s="0" t="n">
        <v>0.297</v>
      </c>
      <c r="J345" s="1" t="n">
        <v>47.18</v>
      </c>
      <c r="K345" s="1" t="n">
        <v>1.692</v>
      </c>
      <c r="L345" s="1" t="n">
        <f aca="false">SQRT((K345/J345*100)^2-M345^2)</f>
        <v>1.80313595722956</v>
      </c>
      <c r="M345" s="0" t="n">
        <v>3.1</v>
      </c>
      <c r="N345" s="0" t="n">
        <f aca="false">0.1*180/3.14/C345</f>
        <v>0.238555309048403</v>
      </c>
      <c r="O345" s="0" t="n">
        <f aca="false">(A345-B345)/A345</f>
        <v>0.557227429699063</v>
      </c>
      <c r="P345" s="0" t="n">
        <f aca="false">1+(1-O345)^2+2*0.938*0.938*O345*O345*I345*I345/D345</f>
        <v>1.23426823324479</v>
      </c>
      <c r="Q345" s="0" t="n">
        <f aca="false">PI()*O345/I345/B345</f>
        <v>3.28368475755006</v>
      </c>
      <c r="R345" s="1" t="n">
        <f aca="false">Q345*I345*D345*D345/2/PI()*137*137/P345/389380*J345/2</f>
        <v>0.227380959083034</v>
      </c>
    </row>
    <row r="346" customFormat="false" ht="15" hidden="false" customHeight="false" outlineLevel="0" collapsed="false">
      <c r="A346" s="0" t="n">
        <v>4.054</v>
      </c>
      <c r="B346" s="0" t="n">
        <v>1.805</v>
      </c>
      <c r="C346" s="0" t="n">
        <v>24.03</v>
      </c>
      <c r="D346" s="0" t="n">
        <v>1.268</v>
      </c>
      <c r="E346" s="0" t="n">
        <v>3.831</v>
      </c>
      <c r="F346" s="0" t="n">
        <v>2.249</v>
      </c>
      <c r="G346" s="0" t="n">
        <v>0.689</v>
      </c>
      <c r="H346" s="1" t="n">
        <v>0.0006559</v>
      </c>
      <c r="I346" s="0" t="n">
        <v>0.3</v>
      </c>
      <c r="J346" s="1" t="n">
        <v>46.04</v>
      </c>
      <c r="K346" s="1" t="n">
        <v>1.659</v>
      </c>
      <c r="L346" s="1" t="n">
        <f aca="false">SQRT((K346/J346*100)^2-M346^2)</f>
        <v>1.8369560849968</v>
      </c>
      <c r="M346" s="0" t="n">
        <v>3.1</v>
      </c>
      <c r="N346" s="0" t="n">
        <f aca="false">0.1*180/3.14/C346</f>
        <v>0.238555309048403</v>
      </c>
      <c r="O346" s="0" t="n">
        <f aca="false">(A346-B346)/A346</f>
        <v>0.554760730143069</v>
      </c>
      <c r="P346" s="0" t="n">
        <f aca="false">1+(1-O346)^2+2*0.938*0.938*O346*O346*I346*I346/D346</f>
        <v>1.23667685426755</v>
      </c>
      <c r="Q346" s="0" t="n">
        <f aca="false">PI()*O346/I346/B346</f>
        <v>3.21852674850891</v>
      </c>
      <c r="R346" s="1" t="n">
        <f aca="false">Q346*I346*D346*D346/2/PI()*137*137/P346/389380*J346/2</f>
        <v>0.221693824973939</v>
      </c>
    </row>
    <row r="347" customFormat="false" ht="15" hidden="false" customHeight="false" outlineLevel="0" collapsed="false">
      <c r="A347" s="0" t="n">
        <v>4.054</v>
      </c>
      <c r="B347" s="0" t="n">
        <v>1.815</v>
      </c>
      <c r="C347" s="0" t="n">
        <v>24.03</v>
      </c>
      <c r="D347" s="0" t="n">
        <v>1.275</v>
      </c>
      <c r="E347" s="0" t="n">
        <v>3.805</v>
      </c>
      <c r="F347" s="0" t="n">
        <v>2.239</v>
      </c>
      <c r="G347" s="0" t="n">
        <v>0.691</v>
      </c>
      <c r="H347" s="1" t="n">
        <v>0.0006553</v>
      </c>
      <c r="I347" s="0" t="n">
        <v>0.303</v>
      </c>
      <c r="J347" s="1" t="n">
        <v>47.55</v>
      </c>
      <c r="K347" s="1" t="n">
        <v>1.714</v>
      </c>
      <c r="L347" s="1" t="n">
        <f aca="false">SQRT((K347/J347*100)^2-M347^2)</f>
        <v>1.83938405703452</v>
      </c>
      <c r="M347" s="0" t="n">
        <v>3.1</v>
      </c>
      <c r="N347" s="0" t="n">
        <f aca="false">0.1*180/3.14/C347</f>
        <v>0.238555309048403</v>
      </c>
      <c r="O347" s="0" t="n">
        <f aca="false">(A347-B347)/A347</f>
        <v>0.552294030587075</v>
      </c>
      <c r="P347" s="0" t="n">
        <f aca="false">1+(1-O347)^2+2*0.938*0.938*O347*O347*I347*I347/D347</f>
        <v>1.2390908081298</v>
      </c>
      <c r="Q347" s="0" t="n">
        <f aca="false">PI()*O347/I347/B347</f>
        <v>3.15501162682423</v>
      </c>
      <c r="R347" s="1" t="n">
        <f aca="false">Q347*I347*D347*D347/2/PI()*137*137/P347/389380*J347/2</f>
        <v>0.228754147842875</v>
      </c>
    </row>
    <row r="348" customFormat="false" ht="15" hidden="false" customHeight="false" outlineLevel="0" collapsed="false">
      <c r="A348" s="0" t="n">
        <v>4.054</v>
      </c>
      <c r="B348" s="0" t="n">
        <v>1.825</v>
      </c>
      <c r="C348" s="0" t="n">
        <v>24.03</v>
      </c>
      <c r="D348" s="0" t="n">
        <v>1.282</v>
      </c>
      <c r="E348" s="0" t="n">
        <v>3.78</v>
      </c>
      <c r="F348" s="0" t="n">
        <v>2.229</v>
      </c>
      <c r="G348" s="0" t="n">
        <v>0.694</v>
      </c>
      <c r="H348" s="1" t="n">
        <v>0.0006549</v>
      </c>
      <c r="I348" s="0" t="n">
        <v>0.306</v>
      </c>
      <c r="J348" s="1" t="n">
        <v>46.62</v>
      </c>
      <c r="K348" s="1" t="n">
        <v>1.681</v>
      </c>
      <c r="L348" s="1" t="n">
        <f aca="false">SQRT((K348/J348*100)^2-M348^2)</f>
        <v>1.84158165929671</v>
      </c>
      <c r="M348" s="0" t="n">
        <v>3.1</v>
      </c>
      <c r="N348" s="0" t="n">
        <f aca="false">0.1*180/3.14/C348</f>
        <v>0.238555309048403</v>
      </c>
      <c r="O348" s="0" t="n">
        <f aca="false">(A348-B348)/A348</f>
        <v>0.54982733103108</v>
      </c>
      <c r="P348" s="0" t="n">
        <f aca="false">1+(1-O348)^2+2*0.938*0.938*O348*O348*I348*I348/D348</f>
        <v>1.24151009505869</v>
      </c>
      <c r="Q348" s="0" t="n">
        <f aca="false">PI()*O348/I348/B348</f>
        <v>3.09308533245613</v>
      </c>
      <c r="R348" s="1" t="n">
        <f aca="false">Q348*I348*D348*D348/2/PI()*137*137/P348/389380*J348/2</f>
        <v>0.224062419754854</v>
      </c>
    </row>
    <row r="349" customFormat="false" ht="15" hidden="false" customHeight="false" outlineLevel="0" collapsed="false">
      <c r="A349" s="0" t="n">
        <v>4.054</v>
      </c>
      <c r="B349" s="0" t="n">
        <v>1.835</v>
      </c>
      <c r="C349" s="0" t="n">
        <v>24.03</v>
      </c>
      <c r="D349" s="0" t="n">
        <v>1.289</v>
      </c>
      <c r="E349" s="0" t="n">
        <v>3.754</v>
      </c>
      <c r="F349" s="0" t="n">
        <v>2.219</v>
      </c>
      <c r="G349" s="0" t="n">
        <v>0.696</v>
      </c>
      <c r="H349" s="1" t="n">
        <v>0.0006542</v>
      </c>
      <c r="I349" s="0" t="n">
        <v>0.31</v>
      </c>
      <c r="J349" s="1" t="n">
        <v>48.12</v>
      </c>
      <c r="K349" s="1" t="n">
        <v>1.73</v>
      </c>
      <c r="L349" s="1" t="n">
        <f aca="false">SQRT((K349/J349*100)^2-M349^2)</f>
        <v>1.82079928267355</v>
      </c>
      <c r="M349" s="0" t="n">
        <v>3.1</v>
      </c>
      <c r="N349" s="0" t="n">
        <f aca="false">0.1*180/3.14/C349</f>
        <v>0.238555309048403</v>
      </c>
      <c r="O349" s="0" t="n">
        <f aca="false">(A349-B349)/A349</f>
        <v>0.547360631475086</v>
      </c>
      <c r="P349" s="0" t="n">
        <f aca="false">1+(1-O349)^2+2*0.938*0.938*O349*O349*I349*I349/D349</f>
        <v>1.24418789189643</v>
      </c>
      <c r="Q349" s="0" t="n">
        <f aca="false">PI()*O349/I349/B349</f>
        <v>3.02291313827266</v>
      </c>
      <c r="R349" s="1" t="n">
        <f aca="false">Q349*I349*D349*D349/2/PI()*137*137/P349/389380*J349/2</f>
        <v>0.230988561506181</v>
      </c>
    </row>
    <row r="350" customFormat="false" ht="15" hidden="false" customHeight="false" outlineLevel="0" collapsed="false">
      <c r="A350" s="0" t="n">
        <v>4.054</v>
      </c>
      <c r="B350" s="0" t="n">
        <v>1.845</v>
      </c>
      <c r="C350" s="0" t="n">
        <v>24.03</v>
      </c>
      <c r="D350" s="0" t="n">
        <v>1.296</v>
      </c>
      <c r="E350" s="0" t="n">
        <v>3.728</v>
      </c>
      <c r="F350" s="0" t="n">
        <v>2.209</v>
      </c>
      <c r="G350" s="0" t="n">
        <v>0.698</v>
      </c>
      <c r="H350" s="1" t="n">
        <v>0.0006535</v>
      </c>
      <c r="I350" s="0" t="n">
        <v>0.313</v>
      </c>
      <c r="J350" s="1" t="n">
        <v>46.73</v>
      </c>
      <c r="K350" s="1" t="n">
        <v>1.683</v>
      </c>
      <c r="L350" s="1" t="n">
        <f aca="false">SQRT((K350/J350*100)^2-M350^2)</f>
        <v>1.83332918209001</v>
      </c>
      <c r="M350" s="0" t="n">
        <v>3.1</v>
      </c>
      <c r="N350" s="0" t="n">
        <f aca="false">0.1*180/3.14/C350</f>
        <v>0.238555309048403</v>
      </c>
      <c r="O350" s="0" t="n">
        <f aca="false">(A350-B350)/A350</f>
        <v>0.544893931919092</v>
      </c>
      <c r="P350" s="0" t="n">
        <f aca="false">1+(1-O350)^2+2*0.938*0.938*O350*O350*I350*I350/D350</f>
        <v>1.24661663968179</v>
      </c>
      <c r="Q350" s="0" t="n">
        <f aca="false">PI()*O350/I350/B350</f>
        <v>2.96429305263804</v>
      </c>
      <c r="R350" s="1" t="n">
        <f aca="false">Q350*I350*D350*D350/2/PI()*137*137/P350/389380*J350/2</f>
        <v>0.224076322242398</v>
      </c>
    </row>
    <row r="351" customFormat="false" ht="15" hidden="false" customHeight="false" outlineLevel="0" collapsed="false">
      <c r="A351" s="0" t="n">
        <v>4.054</v>
      </c>
      <c r="B351" s="0" t="n">
        <v>1.855</v>
      </c>
      <c r="C351" s="0" t="n">
        <v>24.03</v>
      </c>
      <c r="D351" s="0" t="n">
        <v>1.303</v>
      </c>
      <c r="E351" s="0" t="n">
        <v>3.702</v>
      </c>
      <c r="F351" s="0" t="n">
        <v>2.199</v>
      </c>
      <c r="G351" s="0" t="n">
        <v>0.701</v>
      </c>
      <c r="H351" s="1" t="n">
        <v>0.0006527</v>
      </c>
      <c r="I351" s="0" t="n">
        <v>0.316</v>
      </c>
      <c r="J351" s="1" t="n">
        <v>46.02</v>
      </c>
      <c r="K351" s="1" t="n">
        <v>1.66</v>
      </c>
      <c r="L351" s="1" t="n">
        <f aca="false">SQRT((K351/J351*100)^2-M351^2)</f>
        <v>1.84427970158869</v>
      </c>
      <c r="M351" s="0" t="n">
        <v>3.1</v>
      </c>
      <c r="N351" s="0" t="n">
        <f aca="false">0.1*180/3.14/C351</f>
        <v>0.238555309048403</v>
      </c>
      <c r="O351" s="0" t="n">
        <f aca="false">(A351-B351)/A351</f>
        <v>0.542427232363098</v>
      </c>
      <c r="P351" s="0" t="n">
        <f aca="false">1+(1-O351)^2+2*0.938*0.938*O351*O351*I351*I351/D351</f>
        <v>1.2490507115</v>
      </c>
      <c r="Q351" s="0" t="n">
        <f aca="false">PI()*O351/I351/B351</f>
        <v>2.90710261062976</v>
      </c>
      <c r="R351" s="1" t="n">
        <f aca="false">Q351*I351*D351*D351/2/PI()*137*137/P351/389380*J351/2</f>
        <v>0.220424796192494</v>
      </c>
    </row>
    <row r="352" customFormat="false" ht="15" hidden="false" customHeight="false" outlineLevel="0" collapsed="false">
      <c r="A352" s="0" t="n">
        <v>4.054</v>
      </c>
      <c r="B352" s="0" t="n">
        <v>1.865</v>
      </c>
      <c r="C352" s="0" t="n">
        <v>24.03</v>
      </c>
      <c r="D352" s="0" t="n">
        <v>1.31</v>
      </c>
      <c r="E352" s="0" t="n">
        <v>3.677</v>
      </c>
      <c r="F352" s="0" t="n">
        <v>2.189</v>
      </c>
      <c r="G352" s="0" t="n">
        <v>0.703</v>
      </c>
      <c r="H352" s="1" t="n">
        <v>0.0006521</v>
      </c>
      <c r="I352" s="0" t="n">
        <v>0.319</v>
      </c>
      <c r="J352" s="1" t="n">
        <v>47.14</v>
      </c>
      <c r="K352" s="1" t="n">
        <v>1.7</v>
      </c>
      <c r="L352" s="1" t="n">
        <f aca="false">SQRT((K352/J352*100)^2-M352^2)</f>
        <v>1.8426202649174</v>
      </c>
      <c r="M352" s="0" t="n">
        <v>3.1</v>
      </c>
      <c r="N352" s="0" t="n">
        <f aca="false">0.1*180/3.14/C352</f>
        <v>0.238555309048403</v>
      </c>
      <c r="O352" s="0" t="n">
        <f aca="false">(A352-B352)/A352</f>
        <v>0.539960532807104</v>
      </c>
      <c r="P352" s="0" t="n">
        <f aca="false">1+(1-O352)^2+2*0.938*0.938*O352*O352*I352*I352/D352</f>
        <v>1.25149011507051</v>
      </c>
      <c r="Q352" s="0" t="n">
        <f aca="false">PI()*O352/I352/B352</f>
        <v>2.85129643254344</v>
      </c>
      <c r="R352" s="1" t="n">
        <f aca="false">Q352*I352*D352*D352/2/PI()*137*137/P352/389380*J352/2</f>
        <v>0.225525383031776</v>
      </c>
    </row>
    <row r="353" customFormat="false" ht="15" hidden="false" customHeight="false" outlineLevel="0" collapsed="false">
      <c r="A353" s="0" t="n">
        <v>4.054</v>
      </c>
      <c r="B353" s="0" t="n">
        <v>1.875</v>
      </c>
      <c r="C353" s="0" t="n">
        <v>24.03</v>
      </c>
      <c r="D353" s="0" t="n">
        <v>1.317</v>
      </c>
      <c r="E353" s="0" t="n">
        <v>3.651</v>
      </c>
      <c r="F353" s="0" t="n">
        <v>2.179</v>
      </c>
      <c r="G353" s="0" t="n">
        <v>0.706</v>
      </c>
      <c r="H353" s="1" t="n">
        <v>0.0006513</v>
      </c>
      <c r="I353" s="0" t="n">
        <v>0.322</v>
      </c>
      <c r="J353" s="1" t="n">
        <v>45.72</v>
      </c>
      <c r="K353" s="1" t="n">
        <v>1.652</v>
      </c>
      <c r="L353" s="1" t="n">
        <f aca="false">SQRT((K353/J353*100)^2-M353^2)</f>
        <v>1.85632025181051</v>
      </c>
      <c r="M353" s="0" t="n">
        <v>3.1</v>
      </c>
      <c r="N353" s="0" t="n">
        <f aca="false">0.1*180/3.14/C353</f>
        <v>0.238555309048403</v>
      </c>
      <c r="O353" s="0" t="n">
        <f aca="false">(A353-B353)/A353</f>
        <v>0.53749383325111</v>
      </c>
      <c r="P353" s="0" t="n">
        <f aca="false">1+(1-O353)^2+2*0.938*0.938*O353*O353*I353*I353/D353</f>
        <v>1.25393485970468</v>
      </c>
      <c r="Q353" s="0" t="n">
        <f aca="false">PI()*O353/I353/B353</f>
        <v>2.79683093646626</v>
      </c>
      <c r="R353" s="1" t="n">
        <f aca="false">Q353*I353*D353*D353/2/PI()*137*137/P353/389380*J353/2</f>
        <v>0.218465323209097</v>
      </c>
    </row>
    <row r="354" customFormat="false" ht="15" hidden="false" customHeight="false" outlineLevel="0" collapsed="false">
      <c r="A354" s="0" t="n">
        <v>4.054</v>
      </c>
      <c r="B354" s="0" t="n">
        <v>1.885</v>
      </c>
      <c r="C354" s="0" t="n">
        <v>24.03</v>
      </c>
      <c r="D354" s="0" t="n">
        <v>1.324</v>
      </c>
      <c r="E354" s="0" t="n">
        <v>3.625</v>
      </c>
      <c r="F354" s="0" t="n">
        <v>2.169</v>
      </c>
      <c r="G354" s="0" t="n">
        <v>0.708</v>
      </c>
      <c r="H354" s="1" t="n">
        <v>0.0006504</v>
      </c>
      <c r="I354" s="0" t="n">
        <v>0.325</v>
      </c>
      <c r="J354" s="1" t="n">
        <v>44.9</v>
      </c>
      <c r="K354" s="1" t="n">
        <v>1.619</v>
      </c>
      <c r="L354" s="1" t="n">
        <f aca="false">SQRT((K354/J354*100)^2-M354^2)</f>
        <v>1.84166397095501</v>
      </c>
      <c r="M354" s="0" t="n">
        <v>3.1</v>
      </c>
      <c r="N354" s="0" t="n">
        <f aca="false">0.1*180/3.14/C354</f>
        <v>0.238555309048403</v>
      </c>
      <c r="O354" s="0" t="n">
        <f aca="false">(A354-B354)/A354</f>
        <v>0.535027133695116</v>
      </c>
      <c r="P354" s="0" t="n">
        <f aca="false">1+(1-O354)^2+2*0.938*0.938*O354*O354*I354*I354/D354</f>
        <v>1.25638495626374</v>
      </c>
      <c r="Q354" s="0" t="n">
        <f aca="false">PI()*O354/I354/B354</f>
        <v>2.74366425249995</v>
      </c>
      <c r="R354" s="1" t="n">
        <f aca="false">Q354*I354*D354*D354/2/PI()*137*137/P354/389380*J354/2</f>
        <v>0.214275017349103</v>
      </c>
    </row>
    <row r="355" customFormat="false" ht="15" hidden="false" customHeight="false" outlineLevel="0" collapsed="false">
      <c r="A355" s="0" t="n">
        <v>4.054</v>
      </c>
      <c r="B355" s="0" t="n">
        <v>1.895</v>
      </c>
      <c r="C355" s="0" t="n">
        <v>24.03</v>
      </c>
      <c r="D355" s="0" t="n">
        <v>1.331</v>
      </c>
      <c r="E355" s="0" t="n">
        <v>3.599</v>
      </c>
      <c r="F355" s="0" t="n">
        <v>2.159</v>
      </c>
      <c r="G355" s="0" t="n">
        <v>0.71</v>
      </c>
      <c r="H355" s="1" t="n">
        <v>0.0006494</v>
      </c>
      <c r="I355" s="0" t="n">
        <v>0.329</v>
      </c>
      <c r="J355" s="1" t="n">
        <v>45.41</v>
      </c>
      <c r="K355" s="1" t="n">
        <v>1.64</v>
      </c>
      <c r="L355" s="1" t="n">
        <f aca="false">SQRT((K355/J355*100)^2-M355^2)</f>
        <v>1.85289400047658</v>
      </c>
      <c r="M355" s="0" t="n">
        <v>3.1</v>
      </c>
      <c r="N355" s="0" t="n">
        <f aca="false">0.1*180/3.14/C355</f>
        <v>0.238555309048403</v>
      </c>
      <c r="O355" s="0" t="n">
        <f aca="false">(A355-B355)/A355</f>
        <v>0.532560434139122</v>
      </c>
      <c r="P355" s="0" t="n">
        <f aca="false">1+(1-O355)^2+2*0.938*0.938*O355*O355*I355*I355/D355</f>
        <v>1.25908677177839</v>
      </c>
      <c r="Q355" s="0" t="n">
        <f aca="false">PI()*O355/I355/B355</f>
        <v>2.68357451216857</v>
      </c>
      <c r="R355" s="1" t="n">
        <f aca="false">Q355*I355*D355*D355/2/PI()*137*137/P355/389380*J355/2</f>
        <v>0.216381006981428</v>
      </c>
    </row>
    <row r="356" customFormat="false" ht="15" hidden="false" customHeight="false" outlineLevel="0" collapsed="false">
      <c r="A356" s="0" t="n">
        <v>4.054</v>
      </c>
      <c r="B356" s="0" t="n">
        <v>1.905</v>
      </c>
      <c r="C356" s="0" t="n">
        <v>24.03</v>
      </c>
      <c r="D356" s="0" t="n">
        <v>1.338</v>
      </c>
      <c r="E356" s="0" t="n">
        <v>3.573</v>
      </c>
      <c r="F356" s="0" t="n">
        <v>2.149</v>
      </c>
      <c r="G356" s="0" t="n">
        <v>0.713</v>
      </c>
      <c r="H356" s="1" t="n">
        <v>0.0006484</v>
      </c>
      <c r="I356" s="0" t="n">
        <v>0.332</v>
      </c>
      <c r="J356" s="1" t="n">
        <v>46.35</v>
      </c>
      <c r="K356" s="1" t="n">
        <v>1.675</v>
      </c>
      <c r="L356" s="1" t="n">
        <f aca="false">SQRT((K356/J356*100)^2-M356^2)</f>
        <v>1.85731207289338</v>
      </c>
      <c r="M356" s="0" t="n">
        <v>3.1</v>
      </c>
      <c r="N356" s="0" t="n">
        <f aca="false">0.1*180/3.14/C356</f>
        <v>0.238555309048403</v>
      </c>
      <c r="O356" s="0" t="n">
        <f aca="false">(A356-B356)/A356</f>
        <v>0.530093734583128</v>
      </c>
      <c r="P356" s="0" t="n">
        <f aca="false">1+(1-O356)^2+2*0.938*0.938*O356*O356*I356*I356/D356</f>
        <v>1.26154627435506</v>
      </c>
      <c r="Q356" s="0" t="n">
        <f aca="false">PI()*O356/I356/B356</f>
        <v>2.63311289612044</v>
      </c>
      <c r="R356" s="1" t="n">
        <f aca="false">Q356*I356*D356*D356/2/PI()*137*137/P356/389380*J356/2</f>
        <v>0.22055858826836</v>
      </c>
    </row>
    <row r="357" customFormat="false" ht="15" hidden="false" customHeight="false" outlineLevel="0" collapsed="false">
      <c r="A357" s="0" t="n">
        <v>4.054</v>
      </c>
      <c r="B357" s="0" t="n">
        <v>1.915</v>
      </c>
      <c r="C357" s="0" t="n">
        <v>24.03</v>
      </c>
      <c r="D357" s="0" t="n">
        <v>1.345</v>
      </c>
      <c r="E357" s="0" t="n">
        <v>3.548</v>
      </c>
      <c r="F357" s="0" t="n">
        <v>2.139</v>
      </c>
      <c r="G357" s="0" t="n">
        <v>0.715</v>
      </c>
      <c r="H357" s="1" t="n">
        <v>0.0006476</v>
      </c>
      <c r="I357" s="0" t="n">
        <v>0.335</v>
      </c>
      <c r="J357" s="1" t="n">
        <v>47.51</v>
      </c>
      <c r="K357" s="1" t="n">
        <v>1.717</v>
      </c>
      <c r="L357" s="1" t="n">
        <f aca="false">SQRT((K357/J357*100)^2-M357^2)</f>
        <v>1.85763897598228</v>
      </c>
      <c r="M357" s="0" t="n">
        <v>3.1</v>
      </c>
      <c r="N357" s="0" t="n">
        <f aca="false">0.1*180/3.14/C357</f>
        <v>0.238555309048403</v>
      </c>
      <c r="O357" s="0" t="n">
        <f aca="false">(A357-B357)/A357</f>
        <v>0.527627035027134</v>
      </c>
      <c r="P357" s="0" t="n">
        <f aca="false">1+(1-O357)^2+2*0.938*0.938*O357*O357*I357*I357/D357</f>
        <v>1.26401115374689</v>
      </c>
      <c r="Q357" s="0" t="n">
        <f aca="false">PI()*O357/I357/B357</f>
        <v>2.58382637789113</v>
      </c>
      <c r="R357" s="1" t="n">
        <f aca="false">Q357*I357*D357*D357/2/PI()*137*137/P357/389380*J357/2</f>
        <v>0.225758679933846</v>
      </c>
    </row>
    <row r="358" customFormat="false" ht="15" hidden="false" customHeight="false" outlineLevel="0" collapsed="false">
      <c r="A358" s="0" t="n">
        <v>4.054</v>
      </c>
      <c r="B358" s="0" t="n">
        <v>1.925</v>
      </c>
      <c r="C358" s="0" t="n">
        <v>24.03</v>
      </c>
      <c r="D358" s="0" t="n">
        <v>1.352</v>
      </c>
      <c r="E358" s="0" t="n">
        <v>3.522</v>
      </c>
      <c r="F358" s="0" t="n">
        <v>2.129</v>
      </c>
      <c r="G358" s="0" t="n">
        <v>0.717</v>
      </c>
      <c r="H358" s="1" t="n">
        <v>0.0006464</v>
      </c>
      <c r="I358" s="0" t="n">
        <v>0.338</v>
      </c>
      <c r="J358" s="1" t="n">
        <v>45.34</v>
      </c>
      <c r="K358" s="1" t="n">
        <v>1.638</v>
      </c>
      <c r="L358" s="1" t="n">
        <f aca="false">SQRT((K358/J358*100)^2-M358^2)</f>
        <v>1.85516314474139</v>
      </c>
      <c r="M358" s="0" t="n">
        <v>3.1</v>
      </c>
      <c r="N358" s="0" t="n">
        <f aca="false">0.1*180/3.14/C358</f>
        <v>0.238555309048403</v>
      </c>
      <c r="O358" s="0" t="n">
        <f aca="false">(A358-B358)/A358</f>
        <v>0.52516033547114</v>
      </c>
      <c r="P358" s="0" t="n">
        <f aca="false">1+(1-O358)^2+2*0.938*0.938*O358*O358*I358*I358/D358</f>
        <v>1.26648142716231</v>
      </c>
      <c r="Q358" s="0" t="n">
        <f aca="false">PI()*O358/I358/B358</f>
        <v>2.53567947725026</v>
      </c>
      <c r="R358" s="1" t="n">
        <f aca="false">Q358*I358*D358*D358/2/PI()*137*137/P358/389380*J358/2</f>
        <v>0.215131873409637</v>
      </c>
    </row>
    <row r="359" customFormat="false" ht="15" hidden="false" customHeight="false" outlineLevel="0" collapsed="false">
      <c r="A359" s="0" t="n">
        <v>4.054</v>
      </c>
      <c r="B359" s="0" t="n">
        <v>1.935</v>
      </c>
      <c r="C359" s="0" t="n">
        <v>24.03</v>
      </c>
      <c r="D359" s="0" t="n">
        <v>1.359</v>
      </c>
      <c r="E359" s="0" t="n">
        <v>3.496</v>
      </c>
      <c r="F359" s="0" t="n">
        <v>2.119</v>
      </c>
      <c r="G359" s="0" t="n">
        <v>0.719</v>
      </c>
      <c r="H359" s="1" t="n">
        <v>0.0006453</v>
      </c>
      <c r="I359" s="0" t="n">
        <v>0.342</v>
      </c>
      <c r="J359" s="1" t="n">
        <v>45.26</v>
      </c>
      <c r="K359" s="1" t="n">
        <v>1.639</v>
      </c>
      <c r="L359" s="1" t="n">
        <f aca="false">SQRT((K359/J359*100)^2-M359^2)</f>
        <v>1.87184604312457</v>
      </c>
      <c r="M359" s="0" t="n">
        <v>3.1</v>
      </c>
      <c r="N359" s="0" t="n">
        <f aca="false">0.1*180/3.14/C359</f>
        <v>0.238555309048403</v>
      </c>
      <c r="O359" s="0" t="n">
        <f aca="false">(A359-B359)/A359</f>
        <v>0.522693635915145</v>
      </c>
      <c r="P359" s="0" t="n">
        <f aca="false">1+(1-O359)^2+2*0.938*0.938*O359*O359*I359*I359/D359</f>
        <v>1.26919873230244</v>
      </c>
      <c r="Q359" s="0" t="n">
        <f aca="false">PI()*O359/I359/B359</f>
        <v>2.48136132896499</v>
      </c>
      <c r="R359" s="1" t="n">
        <f aca="false">Q359*I359*D359*D359/2/PI()*137*137/P359/389380*J359/2</f>
        <v>0.214386571304354</v>
      </c>
    </row>
    <row r="360" customFormat="false" ht="15" hidden="false" customHeight="false" outlineLevel="0" collapsed="false">
      <c r="A360" s="0" t="n">
        <v>4.054</v>
      </c>
      <c r="B360" s="0" t="n">
        <v>1.945</v>
      </c>
      <c r="C360" s="0" t="n">
        <v>24.03</v>
      </c>
      <c r="D360" s="0" t="n">
        <v>1.366</v>
      </c>
      <c r="E360" s="0" t="n">
        <v>3.47</v>
      </c>
      <c r="F360" s="0" t="n">
        <v>2.109</v>
      </c>
      <c r="G360" s="0" t="n">
        <v>0.722</v>
      </c>
      <c r="H360" s="1" t="n">
        <v>0.000644</v>
      </c>
      <c r="I360" s="0" t="n">
        <v>0.345</v>
      </c>
      <c r="J360" s="1" t="n">
        <v>45.03</v>
      </c>
      <c r="K360" s="1" t="n">
        <v>1.631</v>
      </c>
      <c r="L360" s="1" t="n">
        <f aca="false">SQRT((K360/J360*100)^2-M360^2)</f>
        <v>1.87325907642183</v>
      </c>
      <c r="M360" s="0" t="n">
        <v>3.1</v>
      </c>
      <c r="N360" s="0" t="n">
        <f aca="false">0.1*180/3.14/C360</f>
        <v>0.238555309048403</v>
      </c>
      <c r="O360" s="0" t="n">
        <f aca="false">(A360-B360)/A360</f>
        <v>0.520226936359151</v>
      </c>
      <c r="P360" s="0" t="n">
        <f aca="false">1+(1-O360)^2+2*0.938*0.938*O360*O360*I360*I360/D360</f>
        <v>1.27167844092575</v>
      </c>
      <c r="Q360" s="0" t="n">
        <f aca="false">PI()*O360/I360/B360</f>
        <v>2.43558901898653</v>
      </c>
      <c r="R360" s="1" t="n">
        <f aca="false">Q360*I360*D360*D360/2/PI()*137*137/P360/389380*J360/2</f>
        <v>0.212964281263334</v>
      </c>
    </row>
    <row r="361" customFormat="false" ht="15" hidden="false" customHeight="false" outlineLevel="0" collapsed="false">
      <c r="A361" s="0" t="n">
        <v>4.054</v>
      </c>
      <c r="B361" s="0" t="n">
        <v>1.955</v>
      </c>
      <c r="C361" s="0" t="n">
        <v>24.03</v>
      </c>
      <c r="D361" s="0" t="n">
        <v>1.373</v>
      </c>
      <c r="E361" s="0" t="n">
        <v>3.444</v>
      </c>
      <c r="F361" s="0" t="n">
        <v>2.099</v>
      </c>
      <c r="G361" s="0" t="n">
        <v>0.724</v>
      </c>
      <c r="H361" s="1" t="n">
        <v>0.0006428</v>
      </c>
      <c r="I361" s="0" t="n">
        <v>0.349</v>
      </c>
      <c r="J361" s="1" t="n">
        <v>45.6</v>
      </c>
      <c r="K361" s="1" t="n">
        <v>1.652</v>
      </c>
      <c r="L361" s="1" t="n">
        <f aca="false">SQRT((K361/J361*100)^2-M361^2)</f>
        <v>1.87476150119556</v>
      </c>
      <c r="M361" s="0" t="n">
        <v>3.1</v>
      </c>
      <c r="N361" s="0" t="n">
        <f aca="false">0.1*180/3.14/C361</f>
        <v>0.238555309048403</v>
      </c>
      <c r="O361" s="0" t="n">
        <f aca="false">(A361-B361)/A361</f>
        <v>0.517760236803157</v>
      </c>
      <c r="P361" s="0" t="n">
        <f aca="false">1+(1-O361)^2+2*0.938*0.938*O361*O361*I361*I361/D361</f>
        <v>1.274403061103</v>
      </c>
      <c r="Q361" s="0" t="n">
        <f aca="false">PI()*O361/I361/B361</f>
        <v>2.38400069802902</v>
      </c>
      <c r="R361" s="1" t="n">
        <f aca="false">Q361*I361*D361*D361/2/PI()*137*137/P361/389380*J361/2</f>
        <v>0.215272495776563</v>
      </c>
    </row>
    <row r="362" customFormat="false" ht="15" hidden="false" customHeight="false" outlineLevel="0" collapsed="false">
      <c r="A362" s="0" t="n">
        <v>4.054</v>
      </c>
      <c r="B362" s="0" t="n">
        <v>1.975</v>
      </c>
      <c r="C362" s="0" t="n">
        <v>24.03</v>
      </c>
      <c r="D362" s="0" t="n">
        <v>1.387</v>
      </c>
      <c r="E362" s="0" t="n">
        <v>3.393</v>
      </c>
      <c r="F362" s="0" t="n">
        <v>2.079</v>
      </c>
      <c r="G362" s="0" t="n">
        <v>0.728</v>
      </c>
      <c r="H362" s="1" t="n">
        <v>0.0006402</v>
      </c>
      <c r="I362" s="0" t="n">
        <v>0.356</v>
      </c>
      <c r="J362" s="1" t="n">
        <v>45.08</v>
      </c>
      <c r="K362" s="1" t="n">
        <v>1.523</v>
      </c>
      <c r="L362" s="1" t="n">
        <f aca="false">SQRT((K362/J362*100)^2-M362^2)</f>
        <v>1.3430731782534</v>
      </c>
      <c r="M362" s="0" t="n">
        <v>3.1</v>
      </c>
      <c r="N362" s="0" t="n">
        <f aca="false">0.1*180/3.14/C362</f>
        <v>0.238555309048403</v>
      </c>
      <c r="O362" s="0" t="n">
        <f aca="false">(A362-B362)/A362</f>
        <v>0.512826837691169</v>
      </c>
      <c r="P362" s="0" t="n">
        <f aca="false">1+(1-O362)^2+2*0.938*0.938*O362*O362*I362*I362/D362</f>
        <v>1.27962408848131</v>
      </c>
      <c r="Q362" s="0" t="n">
        <f aca="false">PI()*O362/I362/B362</f>
        <v>2.29141377592698</v>
      </c>
      <c r="R362" s="1" t="n">
        <f aca="false">Q362*I362*D362*D362/2/PI()*137*137/P362/389380*J362/2</f>
        <v>0.212063326588624</v>
      </c>
    </row>
    <row r="363" customFormat="false" ht="15" hidden="false" customHeight="false" outlineLevel="0" collapsed="false">
      <c r="A363" s="0" t="n">
        <v>4.054</v>
      </c>
      <c r="B363" s="0" t="n">
        <v>1.985</v>
      </c>
      <c r="C363" s="0" t="n">
        <v>24.03</v>
      </c>
      <c r="D363" s="0" t="n">
        <v>1.394</v>
      </c>
      <c r="E363" s="0" t="n">
        <v>3.367</v>
      </c>
      <c r="F363" s="0" t="n">
        <v>2.069</v>
      </c>
      <c r="G363" s="0" t="n">
        <v>0.731</v>
      </c>
      <c r="H363" s="1" t="n">
        <v>0.0006388</v>
      </c>
      <c r="I363" s="0" t="n">
        <v>0.359</v>
      </c>
      <c r="J363" s="1" t="n">
        <v>43.26</v>
      </c>
      <c r="K363" s="1" t="n">
        <v>1.464</v>
      </c>
      <c r="L363" s="1" t="n">
        <f aca="false">SQRT((K363/J363*100)^2-M363^2)</f>
        <v>1.35747289567313</v>
      </c>
      <c r="M363" s="0" t="n">
        <v>3.1</v>
      </c>
      <c r="N363" s="0" t="n">
        <f aca="false">0.1*180/3.14/C363</f>
        <v>0.238555309048403</v>
      </c>
      <c r="O363" s="0" t="n">
        <f aca="false">(A363-B363)/A363</f>
        <v>0.510360138135175</v>
      </c>
      <c r="P363" s="0" t="n">
        <f aca="false">1+(1-O363)^2+2*0.938*0.938*O363*O363*I363*I363/D363</f>
        <v>1.28212273851155</v>
      </c>
      <c r="Q363" s="0" t="n">
        <f aca="false">PI()*O363/I363/B363</f>
        <v>2.24994374332639</v>
      </c>
      <c r="R363" s="1" t="n">
        <f aca="false">Q363*I363*D363*D363/2/PI()*137*137/P363/389380*J363/2</f>
        <v>0.203145028079081</v>
      </c>
    </row>
    <row r="364" customFormat="false" ht="15" hidden="false" customHeight="false" outlineLevel="0" collapsed="false">
      <c r="A364" s="0" t="n">
        <v>4.054</v>
      </c>
      <c r="B364" s="0" t="n">
        <v>1.995</v>
      </c>
      <c r="C364" s="0" t="n">
        <v>24.03</v>
      </c>
      <c r="D364" s="0" t="n">
        <v>1.401</v>
      </c>
      <c r="E364" s="0" t="n">
        <v>3.341</v>
      </c>
      <c r="F364" s="0" t="n">
        <v>2.059</v>
      </c>
      <c r="G364" s="0" t="n">
        <v>0.733</v>
      </c>
      <c r="H364" s="1" t="n">
        <v>0.0006373</v>
      </c>
      <c r="I364" s="0" t="n">
        <v>0.363</v>
      </c>
      <c r="J364" s="1" t="n">
        <v>43.07</v>
      </c>
      <c r="K364" s="1" t="n">
        <v>1.458</v>
      </c>
      <c r="L364" s="1" t="n">
        <f aca="false">SQRT((K364/J364*100)^2-M364^2)</f>
        <v>1.35995969868333</v>
      </c>
      <c r="M364" s="0" t="n">
        <v>3.1</v>
      </c>
      <c r="N364" s="0" t="n">
        <f aca="false">0.1*180/3.14/C364</f>
        <v>0.238555309048403</v>
      </c>
      <c r="O364" s="0" t="n">
        <f aca="false">(A364-B364)/A364</f>
        <v>0.507893438579181</v>
      </c>
      <c r="P364" s="0" t="n">
        <f aca="false">1+(1-O364)^2+2*0.938*0.938*O364*O364*I364*I364/D364</f>
        <v>1.28486180078523</v>
      </c>
      <c r="Q364" s="0" t="n">
        <f aca="false">PI()*O364/I364/B364</f>
        <v>2.20329652705706</v>
      </c>
      <c r="R364" s="1" t="n">
        <f aca="false">Q364*I364*D364*D364/2/PI()*137*137/P364/389380*J364/2</f>
        <v>0.201851475851856</v>
      </c>
    </row>
    <row r="365" customFormat="false" ht="15" hidden="false" customHeight="false" outlineLevel="0" collapsed="false">
      <c r="A365" s="0" t="n">
        <v>4.054</v>
      </c>
      <c r="B365" s="0" t="n">
        <v>2.005</v>
      </c>
      <c r="C365" s="0" t="n">
        <v>24.03</v>
      </c>
      <c r="D365" s="0" t="n">
        <v>1.408</v>
      </c>
      <c r="E365" s="0" t="n">
        <v>3.316</v>
      </c>
      <c r="F365" s="0" t="n">
        <v>2.049</v>
      </c>
      <c r="G365" s="0" t="n">
        <v>0.735</v>
      </c>
      <c r="H365" s="1" t="n">
        <v>0.0006359</v>
      </c>
      <c r="I365" s="0" t="n">
        <v>0.366</v>
      </c>
      <c r="J365" s="1" t="n">
        <v>42.74</v>
      </c>
      <c r="K365" s="1" t="n">
        <v>1.447</v>
      </c>
      <c r="L365" s="1" t="n">
        <f aca="false">SQRT((K365/J365*100)^2-M365^2)</f>
        <v>1.36095597852829</v>
      </c>
      <c r="M365" s="0" t="n">
        <v>3.1</v>
      </c>
      <c r="N365" s="0" t="n">
        <f aca="false">0.1*180/3.14/C365</f>
        <v>0.238555309048403</v>
      </c>
      <c r="O365" s="0" t="n">
        <f aca="false">(A365-B365)/A365</f>
        <v>0.505426739023187</v>
      </c>
      <c r="P365" s="0" t="n">
        <f aca="false">1+(1-O365)^2+2*0.938*0.938*O365*O365*I365*I365/D365</f>
        <v>1.28736998914355</v>
      </c>
      <c r="Q365" s="0" t="n">
        <f aca="false">PI()*O365/I365/B365</f>
        <v>2.16377761912581</v>
      </c>
      <c r="R365" s="1" t="n">
        <f aca="false">Q365*I365*D365*D365/2/PI()*137*137/P365/389380*J365/2</f>
        <v>0.199934520744705</v>
      </c>
    </row>
    <row r="366" customFormat="false" ht="15" hidden="false" customHeight="false" outlineLevel="0" collapsed="false">
      <c r="A366" s="0" t="n">
        <v>4.054</v>
      </c>
      <c r="B366" s="0" t="n">
        <v>2.015</v>
      </c>
      <c r="C366" s="0" t="n">
        <v>24.03</v>
      </c>
      <c r="D366" s="0" t="n">
        <v>1.415</v>
      </c>
      <c r="E366" s="0" t="n">
        <v>3.29</v>
      </c>
      <c r="F366" s="0" t="n">
        <v>2.039</v>
      </c>
      <c r="G366" s="0" t="n">
        <v>0.737</v>
      </c>
      <c r="H366" s="1" t="n">
        <v>0.0006343</v>
      </c>
      <c r="I366" s="0" t="n">
        <v>0.37</v>
      </c>
      <c r="J366" s="1" t="n">
        <v>41.68</v>
      </c>
      <c r="K366" s="1" t="n">
        <v>1.414</v>
      </c>
      <c r="L366" s="1" t="n">
        <f aca="false">SQRT((K366/J366*100)^2-M366^2)</f>
        <v>1.37809793663293</v>
      </c>
      <c r="M366" s="0" t="n">
        <v>3.1</v>
      </c>
      <c r="N366" s="0" t="n">
        <f aca="false">0.1*180/3.14/C366</f>
        <v>0.238555309048403</v>
      </c>
      <c r="O366" s="0" t="n">
        <f aca="false">(A366-B366)/A366</f>
        <v>0.502960039467193</v>
      </c>
      <c r="P366" s="0" t="n">
        <f aca="false">1+(1-O366)^2+2*0.938*0.938*O366*O366*I366*I366/D366</f>
        <v>1.29011622049706</v>
      </c>
      <c r="Q366" s="0" t="n">
        <f aca="false">PI()*O366/I366/B366</f>
        <v>2.11936900950891</v>
      </c>
      <c r="R366" s="1" t="n">
        <f aca="false">Q366*I366*D366*D366/2/PI()*137*137/P366/389380*J366/2</f>
        <v>0.19457081030357</v>
      </c>
    </row>
    <row r="367" customFormat="false" ht="15" hidden="false" customHeight="false" outlineLevel="0" collapsed="false">
      <c r="A367" s="0" t="n">
        <v>4.054</v>
      </c>
      <c r="B367" s="0" t="n">
        <v>2.025</v>
      </c>
      <c r="C367" s="0" t="n">
        <v>24.03</v>
      </c>
      <c r="D367" s="0" t="n">
        <v>1.422</v>
      </c>
      <c r="E367" s="0" t="n">
        <v>3.264</v>
      </c>
      <c r="F367" s="0" t="n">
        <v>2.029</v>
      </c>
      <c r="G367" s="0" t="n">
        <v>0.739</v>
      </c>
      <c r="H367" s="1" t="n">
        <v>0.0006325</v>
      </c>
      <c r="I367" s="0" t="n">
        <v>0.373</v>
      </c>
      <c r="J367" s="1" t="n">
        <v>42.27</v>
      </c>
      <c r="K367" s="1" t="n">
        <v>1.433</v>
      </c>
      <c r="L367" s="1" t="n">
        <f aca="false">SQRT((K367/J367*100)^2-M367^2)</f>
        <v>1.37217122851147</v>
      </c>
      <c r="M367" s="0" t="n">
        <v>3.1</v>
      </c>
      <c r="N367" s="0" t="n">
        <f aca="false">0.1*180/3.14/C367</f>
        <v>0.238555309048403</v>
      </c>
      <c r="O367" s="0" t="n">
        <f aca="false">(A367-B367)/A367</f>
        <v>0.500493339911199</v>
      </c>
      <c r="P367" s="0" t="n">
        <f aca="false">1+(1-O367)^2+2*0.938*0.938*O367*O367*I367*I367/D367</f>
        <v>1.29263401232888</v>
      </c>
      <c r="Q367" s="0" t="n">
        <f aca="false">PI()*O367/I367/B367</f>
        <v>2.08168165999489</v>
      </c>
      <c r="R367" s="1" t="n">
        <f aca="false">Q367*I367*D367*D367/2/PI()*137*137/P367/389380*J367/2</f>
        <v>0.196941226772501</v>
      </c>
    </row>
    <row r="368" customFormat="false" ht="15" hidden="false" customHeight="false" outlineLevel="0" collapsed="false">
      <c r="A368" s="0" t="n">
        <v>4.054</v>
      </c>
      <c r="B368" s="0" t="n">
        <v>2.045</v>
      </c>
      <c r="C368" s="0" t="n">
        <v>24.03</v>
      </c>
      <c r="D368" s="0" t="n">
        <v>1.436</v>
      </c>
      <c r="E368" s="0" t="n">
        <v>3.212</v>
      </c>
      <c r="F368" s="0" t="n">
        <v>2.009</v>
      </c>
      <c r="G368" s="0" t="n">
        <v>0.743</v>
      </c>
      <c r="H368" s="1" t="n">
        <v>0.0006289</v>
      </c>
      <c r="I368" s="0" t="n">
        <v>0.381</v>
      </c>
      <c r="J368" s="1" t="n">
        <v>40.95</v>
      </c>
      <c r="K368" s="1" t="n">
        <v>1.496</v>
      </c>
      <c r="L368" s="1" t="n">
        <f aca="false">SQRT((K368/J368*100)^2-M368^2)</f>
        <v>1.93290732785411</v>
      </c>
      <c r="M368" s="0" t="n">
        <v>3.1</v>
      </c>
      <c r="N368" s="0" t="n">
        <f aca="false">0.1*180/3.14/C368</f>
        <v>0.238555309048403</v>
      </c>
      <c r="O368" s="0" t="n">
        <f aca="false">(A368-B368)/A368</f>
        <v>0.495559940799211</v>
      </c>
      <c r="P368" s="0" t="n">
        <f aca="false">1+(1-O368)^2+2*0.938*0.938*O368*O368*I368*I368/D368</f>
        <v>1.29814389103423</v>
      </c>
      <c r="Q368" s="0" t="n">
        <f aca="false">PI()*O368/I368/B368</f>
        <v>1.99814857238151</v>
      </c>
      <c r="R368" s="1" t="n">
        <f aca="false">Q368*I368*D368*D368/2/PI()*137*137/P368/389380*J368/2</f>
        <v>0.189954827092562</v>
      </c>
    </row>
    <row r="369" customFormat="false" ht="15" hidden="false" customHeight="false" outlineLevel="0" collapsed="false">
      <c r="A369" s="0" t="n">
        <v>4.054</v>
      </c>
      <c r="B369" s="0" t="n">
        <v>2.055</v>
      </c>
      <c r="C369" s="0" t="n">
        <v>24.03</v>
      </c>
      <c r="D369" s="0" t="n">
        <v>1.444</v>
      </c>
      <c r="E369" s="0" t="n">
        <v>3.187</v>
      </c>
      <c r="F369" s="0" t="n">
        <v>1.999</v>
      </c>
      <c r="G369" s="0" t="n">
        <v>0.746</v>
      </c>
      <c r="H369" s="1" t="n">
        <v>0.0006271</v>
      </c>
      <c r="I369" s="0" t="n">
        <v>0.385</v>
      </c>
      <c r="J369" s="1" t="n">
        <v>41.1</v>
      </c>
      <c r="K369" s="1" t="n">
        <v>1.504</v>
      </c>
      <c r="L369" s="1" t="n">
        <f aca="false">SQRT((K369/J369*100)^2-M369^2)</f>
        <v>1.94447158458352</v>
      </c>
      <c r="M369" s="0" t="n">
        <v>3.1</v>
      </c>
      <c r="N369" s="0" t="n">
        <f aca="false">0.1*180/3.14/C369</f>
        <v>0.238555309048403</v>
      </c>
      <c r="O369" s="0" t="n">
        <f aca="false">(A369-B369)/A369</f>
        <v>0.493093241243217</v>
      </c>
      <c r="P369" s="0" t="n">
        <f aca="false">1+(1-O369)^2+2*0.938*0.938*O369*O369*I369*I369/D369</f>
        <v>1.30087301658038</v>
      </c>
      <c r="Q369" s="0" t="n">
        <f aca="false">PI()*O369/I369/B369</f>
        <v>1.95797150342777</v>
      </c>
      <c r="R369" s="1" t="n">
        <f aca="false">Q369*I369*D369*D369/2/PI()*137*137/P369/389380*J369/2</f>
        <v>0.19048730114254</v>
      </c>
    </row>
    <row r="370" customFormat="false" ht="15" hidden="false" customHeight="false" outlineLevel="0" collapsed="false">
      <c r="A370" s="0" t="n">
        <v>4.054</v>
      </c>
      <c r="B370" s="0" t="n">
        <v>2.065</v>
      </c>
      <c r="C370" s="0" t="n">
        <v>24.03</v>
      </c>
      <c r="D370" s="0" t="n">
        <v>1.451</v>
      </c>
      <c r="E370" s="0" t="n">
        <v>3.161</v>
      </c>
      <c r="F370" s="0" t="n">
        <v>1.989</v>
      </c>
      <c r="G370" s="0" t="n">
        <v>0.748</v>
      </c>
      <c r="H370" s="1" t="n">
        <v>0.0006251</v>
      </c>
      <c r="I370" s="0" t="n">
        <v>0.389</v>
      </c>
      <c r="J370" s="1" t="n">
        <v>42.6</v>
      </c>
      <c r="K370" s="1" t="n">
        <v>1.56</v>
      </c>
      <c r="L370" s="1" t="n">
        <f aca="false">SQRT((K370/J370*100)^2-M370^2)</f>
        <v>1.9493685364585</v>
      </c>
      <c r="M370" s="0" t="n">
        <v>3.1</v>
      </c>
      <c r="N370" s="0" t="n">
        <f aca="false">0.1*180/3.14/C370</f>
        <v>0.238555309048403</v>
      </c>
      <c r="O370" s="0" t="n">
        <f aca="false">(A370-B370)/A370</f>
        <v>0.490626541687223</v>
      </c>
      <c r="P370" s="0" t="n">
        <f aca="false">1+(1-O370)^2+2*0.938*0.938*O370*O370*I370*I370/D370</f>
        <v>1.30363560619068</v>
      </c>
      <c r="Q370" s="0" t="n">
        <f aca="false">PI()*O370/I370/B370</f>
        <v>1.91880682325793</v>
      </c>
      <c r="R370" s="1" t="n">
        <f aca="false">Q370*I370*D370*D370/2/PI()*137*137/P370/389380*J370/2</f>
        <v>0.196982069168533</v>
      </c>
    </row>
    <row r="371" customFormat="false" ht="15" hidden="false" customHeight="false" outlineLevel="0" collapsed="false">
      <c r="A371" s="0" t="n">
        <v>4.054</v>
      </c>
      <c r="B371" s="0" t="n">
        <v>2.075</v>
      </c>
      <c r="C371" s="0" t="n">
        <v>24.03</v>
      </c>
      <c r="D371" s="0" t="n">
        <v>1.458</v>
      </c>
      <c r="E371" s="0" t="n">
        <v>3.135</v>
      </c>
      <c r="F371" s="0" t="n">
        <v>1.979</v>
      </c>
      <c r="G371" s="0" t="n">
        <v>0.75</v>
      </c>
      <c r="H371" s="1" t="n">
        <v>0.000623</v>
      </c>
      <c r="I371" s="0" t="n">
        <v>0.393</v>
      </c>
      <c r="J371" s="1" t="n">
        <v>40.66</v>
      </c>
      <c r="K371" s="1" t="n">
        <v>1.491</v>
      </c>
      <c r="L371" s="1" t="n">
        <f aca="false">SQRT((K371/J371*100)^2-M371^2)</f>
        <v>1.95878771636599</v>
      </c>
      <c r="M371" s="0" t="n">
        <v>3.1</v>
      </c>
      <c r="N371" s="0" t="n">
        <f aca="false">0.1*180/3.14/C371</f>
        <v>0.238555309048403</v>
      </c>
      <c r="O371" s="0" t="n">
        <f aca="false">(A371-B371)/A371</f>
        <v>0.488159842131228</v>
      </c>
      <c r="P371" s="0" t="n">
        <f aca="false">1+(1-O371)^2+2*0.938*0.938*O371*O371*I371*I371/D371</f>
        <v>1.30640124674314</v>
      </c>
      <c r="Q371" s="0" t="n">
        <f aca="false">PI()*O371/I371/B371</f>
        <v>1.88062095566022</v>
      </c>
      <c r="R371" s="1" t="n">
        <f aca="false">Q371*I371*D371*D371/2/PI()*137*137/P371/389380*J371/2</f>
        <v>0.187567369196491</v>
      </c>
    </row>
    <row r="372" customFormat="false" ht="15" hidden="false" customHeight="false" outlineLevel="0" collapsed="false">
      <c r="A372" s="0" t="n">
        <v>4.054</v>
      </c>
      <c r="B372" s="0" t="n">
        <v>2.085</v>
      </c>
      <c r="C372" s="0" t="n">
        <v>24.03</v>
      </c>
      <c r="D372" s="0" t="n">
        <v>1.465</v>
      </c>
      <c r="E372" s="0" t="n">
        <v>3.109</v>
      </c>
      <c r="F372" s="0" t="n">
        <v>1.969</v>
      </c>
      <c r="G372" s="0" t="n">
        <v>0.752</v>
      </c>
      <c r="H372" s="1" t="n">
        <v>0.0006209</v>
      </c>
      <c r="I372" s="0" t="n">
        <v>0.396</v>
      </c>
      <c r="J372" s="1" t="n">
        <v>41.51</v>
      </c>
      <c r="K372" s="1" t="n">
        <v>1.519</v>
      </c>
      <c r="L372" s="1" t="n">
        <f aca="false">SQRT((K372/J372*100)^2-M372^2)</f>
        <v>1.94445614131825</v>
      </c>
      <c r="M372" s="0" t="n">
        <v>3.1</v>
      </c>
      <c r="N372" s="0" t="n">
        <f aca="false">0.1*180/3.14/C372</f>
        <v>0.238555309048403</v>
      </c>
      <c r="O372" s="0" t="n">
        <f aca="false">(A372-B372)/A372</f>
        <v>0.485693142575234</v>
      </c>
      <c r="P372" s="0" t="n">
        <f aca="false">1+(1-O372)^2+2*0.938*0.938*O372*O372*I372*I372/D372</f>
        <v>1.30894523179143</v>
      </c>
      <c r="Q372" s="0" t="n">
        <f aca="false">PI()*O372/I372/B372</f>
        <v>1.84803673256946</v>
      </c>
      <c r="R372" s="1" t="n">
        <f aca="false">Q372*I372*D372*D372/2/PI()*137*137/P372/389380*J372/2</f>
        <v>0.191060065381169</v>
      </c>
    </row>
    <row r="373" customFormat="false" ht="15" hidden="false" customHeight="false" outlineLevel="0" collapsed="false">
      <c r="A373" s="0" t="n">
        <v>4.054</v>
      </c>
      <c r="B373" s="0" t="n">
        <v>2.095</v>
      </c>
      <c r="C373" s="0" t="n">
        <v>24.03</v>
      </c>
      <c r="D373" s="0" t="n">
        <v>1.472</v>
      </c>
      <c r="E373" s="0" t="n">
        <v>3.083</v>
      </c>
      <c r="F373" s="0" t="n">
        <v>1.959</v>
      </c>
      <c r="G373" s="0" t="n">
        <v>0.754</v>
      </c>
      <c r="H373" s="1" t="n">
        <v>0.0006187</v>
      </c>
      <c r="I373" s="0" t="n">
        <v>0.4</v>
      </c>
      <c r="J373" s="1" t="n">
        <v>41.79</v>
      </c>
      <c r="K373" s="1" t="n">
        <v>1.533</v>
      </c>
      <c r="L373" s="1" t="n">
        <f aca="false">SQRT((K373/J373*100)^2-M373^2)</f>
        <v>1.96130846391741</v>
      </c>
      <c r="M373" s="0" t="n">
        <v>3.1</v>
      </c>
      <c r="N373" s="0" t="n">
        <f aca="false">0.1*180/3.14/C373</f>
        <v>0.238555309048403</v>
      </c>
      <c r="O373" s="0" t="n">
        <f aca="false">(A373-B373)/A373</f>
        <v>0.48322644301924</v>
      </c>
      <c r="P373" s="0" t="n">
        <f aca="false">1+(1-O373)^2+2*0.938*0.938*O373*O373*I373*I373/D373</f>
        <v>1.3117180467139</v>
      </c>
      <c r="Q373" s="0" t="n">
        <f aca="false">PI()*O373/I373/B373</f>
        <v>1.81157594678947</v>
      </c>
      <c r="R373" s="1" t="n">
        <f aca="false">Q373*I373*D373*D373/2/PI()*137*137/P373/389380*J373/2</f>
        <v>0.191876445259415</v>
      </c>
    </row>
    <row r="374" customFormat="false" ht="15" hidden="false" customHeight="false" outlineLevel="0" collapsed="false">
      <c r="A374" s="0" t="n">
        <v>4.054</v>
      </c>
      <c r="B374" s="0" t="n">
        <v>2.105</v>
      </c>
      <c r="C374" s="0" t="n">
        <v>24.03</v>
      </c>
      <c r="D374" s="0" t="n">
        <v>1.479</v>
      </c>
      <c r="E374" s="0" t="n">
        <v>3.058</v>
      </c>
      <c r="F374" s="0" t="n">
        <v>1.949</v>
      </c>
      <c r="G374" s="0" t="n">
        <v>0.756</v>
      </c>
      <c r="H374" s="1" t="n">
        <v>0.0006166</v>
      </c>
      <c r="I374" s="0" t="n">
        <v>0.404</v>
      </c>
      <c r="J374" s="1" t="n">
        <v>40.13</v>
      </c>
      <c r="K374" s="1" t="n">
        <v>1.472</v>
      </c>
      <c r="L374" s="1" t="n">
        <f aca="false">SQRT((K374/J374*100)^2-M374^2)</f>
        <v>1.96081658315719</v>
      </c>
      <c r="M374" s="0" t="n">
        <v>3.1</v>
      </c>
      <c r="N374" s="0" t="n">
        <f aca="false">0.1*180/3.14/C374</f>
        <v>0.238555309048403</v>
      </c>
      <c r="O374" s="0" t="n">
        <f aca="false">(A374-B374)/A374</f>
        <v>0.480759743463246</v>
      </c>
      <c r="P374" s="0" t="n">
        <f aca="false">1+(1-O374)^2+2*0.938*0.938*O374*O374*I374*I374/D374</f>
        <v>1.31449391325856</v>
      </c>
      <c r="Q374" s="0" t="n">
        <f aca="false">PI()*O374/I374/B374</f>
        <v>1.77600630065832</v>
      </c>
      <c r="R374" s="1" t="n">
        <f aca="false">Q374*I374*D374*D374/2/PI()*137*137/P374/389380*J374/2</f>
        <v>0.18379361718635</v>
      </c>
    </row>
    <row r="375" customFormat="false" ht="15" hidden="false" customHeight="false" outlineLevel="0" collapsed="false">
      <c r="A375" s="0" t="n">
        <v>4.054</v>
      </c>
      <c r="B375" s="0" t="n">
        <v>2.115</v>
      </c>
      <c r="C375" s="0" t="n">
        <v>24.03</v>
      </c>
      <c r="D375" s="0" t="n">
        <v>1.486</v>
      </c>
      <c r="E375" s="0" t="n">
        <v>3.032</v>
      </c>
      <c r="F375" s="0" t="n">
        <v>1.939</v>
      </c>
      <c r="G375" s="0" t="n">
        <v>0.758</v>
      </c>
      <c r="H375" s="1" t="n">
        <v>0.0006143</v>
      </c>
      <c r="I375" s="0" t="n">
        <v>0.408</v>
      </c>
      <c r="J375" s="1" t="n">
        <v>42.79</v>
      </c>
      <c r="K375" s="1" t="n">
        <v>1.568</v>
      </c>
      <c r="L375" s="1" t="n">
        <f aca="false">SQRT((K375/J375*100)^2-M375^2)</f>
        <v>1.95394034011375</v>
      </c>
      <c r="M375" s="0" t="n">
        <v>3.1</v>
      </c>
      <c r="N375" s="0" t="n">
        <f aca="false">0.1*180/3.14/C375</f>
        <v>0.238555309048403</v>
      </c>
      <c r="O375" s="0" t="n">
        <f aca="false">(A375-B375)/A375</f>
        <v>0.478293043907252</v>
      </c>
      <c r="P375" s="0" t="n">
        <f aca="false">1+(1-O375)^2+2*0.938*0.938*O375*O375*I375*I375/D375</f>
        <v>1.31727282898877</v>
      </c>
      <c r="Q375" s="0" t="n">
        <f aca="false">PI()*O375/I375/B375</f>
        <v>1.74129920850383</v>
      </c>
      <c r="R375" s="1" t="n">
        <f aca="false">Q375*I375*D375*D375/2/PI()*137*137/P375/389380*J375/2</f>
        <v>0.195476865617606</v>
      </c>
    </row>
    <row r="376" customFormat="false" ht="15" hidden="false" customHeight="false" outlineLevel="0" collapsed="false">
      <c r="A376" s="0" t="n">
        <v>4.054</v>
      </c>
      <c r="B376" s="0" t="n">
        <v>2.125</v>
      </c>
      <c r="C376" s="0" t="n">
        <v>24.03</v>
      </c>
      <c r="D376" s="0" t="n">
        <v>1.493</v>
      </c>
      <c r="E376" s="0" t="n">
        <v>3.006</v>
      </c>
      <c r="F376" s="0" t="n">
        <v>1.929</v>
      </c>
      <c r="G376" s="0" t="n">
        <v>0.76</v>
      </c>
      <c r="H376" s="1" t="n">
        <v>0.0006118</v>
      </c>
      <c r="I376" s="0" t="n">
        <v>0.412</v>
      </c>
      <c r="J376" s="1" t="n">
        <v>40.55</v>
      </c>
      <c r="K376" s="1" t="n">
        <v>1.49</v>
      </c>
      <c r="L376" s="1" t="n">
        <f aca="false">SQRT((K376/J376*100)^2-M376^2)</f>
        <v>1.97275785345253</v>
      </c>
      <c r="M376" s="0" t="n">
        <v>3.1</v>
      </c>
      <c r="N376" s="0" t="n">
        <f aca="false">0.1*180/3.14/C376</f>
        <v>0.238555309048403</v>
      </c>
      <c r="O376" s="0" t="n">
        <f aca="false">(A376-B376)/A376</f>
        <v>0.475826344351258</v>
      </c>
      <c r="P376" s="0" t="n">
        <f aca="false">1+(1-O376)^2+2*0.938*0.938*O376*O376*I376*I376/D376</f>
        <v>1.32005479426743</v>
      </c>
      <c r="Q376" s="0" t="n">
        <f aca="false">PI()*O376/I376/B376</f>
        <v>1.70742723906156</v>
      </c>
      <c r="R376" s="1" t="n">
        <f aca="false">Q376*I376*D376*D376/2/PI()*137*137/P376/389380*J376/2</f>
        <v>0.184763238699495</v>
      </c>
    </row>
    <row r="377" customFormat="false" ht="15" hidden="false" customHeight="false" outlineLevel="0" collapsed="false">
      <c r="A377" s="0" t="n">
        <v>4.054</v>
      </c>
      <c r="B377" s="0" t="n">
        <v>2.135</v>
      </c>
      <c r="C377" s="0" t="n">
        <v>24.03</v>
      </c>
      <c r="D377" s="0" t="n">
        <v>1.5</v>
      </c>
      <c r="E377" s="0" t="n">
        <v>2.98</v>
      </c>
      <c r="F377" s="0" t="n">
        <v>1.919</v>
      </c>
      <c r="G377" s="0" t="n">
        <v>0.762</v>
      </c>
      <c r="H377" s="1" t="n">
        <v>0.0006093</v>
      </c>
      <c r="I377" s="0" t="n">
        <v>0.417</v>
      </c>
      <c r="J377" s="1" t="n">
        <v>41.62</v>
      </c>
      <c r="K377" s="1" t="n">
        <v>1.528</v>
      </c>
      <c r="L377" s="1" t="n">
        <f aca="false">SQRT((K377/J377*100)^2-M377^2)</f>
        <v>1.96685811425637</v>
      </c>
      <c r="M377" s="0" t="n">
        <v>3.1</v>
      </c>
      <c r="N377" s="0" t="n">
        <f aca="false">0.1*180/3.14/C377</f>
        <v>0.238555309048403</v>
      </c>
      <c r="O377" s="0" t="n">
        <f aca="false">(A377-B377)/A377</f>
        <v>0.473359644795264</v>
      </c>
      <c r="P377" s="0" t="n">
        <f aca="false">1+(1-O377)^2+2*0.938*0.938*O377*O377*I377*I377/D377</f>
        <v>1.32305877576683</v>
      </c>
      <c r="Q377" s="0" t="n">
        <f aca="false">PI()*O377/I377/B377</f>
        <v>1.6703487974151</v>
      </c>
      <c r="R377" s="1" t="n">
        <f aca="false">Q377*I377*D377*D377/2/PI()*137*137/P377/389380*J377/2</f>
        <v>0.189106435852792</v>
      </c>
    </row>
    <row r="378" customFormat="false" ht="15" hidden="false" customHeight="false" outlineLevel="0" collapsed="false">
      <c r="A378" s="0" t="n">
        <v>4.054</v>
      </c>
      <c r="B378" s="0" t="n">
        <v>2.145</v>
      </c>
      <c r="C378" s="0" t="n">
        <v>24.03</v>
      </c>
      <c r="D378" s="0" t="n">
        <v>1.507</v>
      </c>
      <c r="E378" s="0" t="n">
        <v>2.955</v>
      </c>
      <c r="F378" s="0" t="n">
        <v>1.909</v>
      </c>
      <c r="G378" s="0" t="n">
        <v>0.764</v>
      </c>
      <c r="H378" s="1" t="n">
        <v>0.000607</v>
      </c>
      <c r="I378" s="0" t="n">
        <v>0.421</v>
      </c>
      <c r="J378" s="1" t="n">
        <v>41</v>
      </c>
      <c r="K378" s="1" t="n">
        <v>1.503</v>
      </c>
      <c r="L378" s="1" t="n">
        <f aca="false">SQRT((K378/J378*100)^2-M378^2)</f>
        <v>1.95665097700281</v>
      </c>
      <c r="M378" s="0" t="n">
        <v>3.1</v>
      </c>
      <c r="N378" s="0" t="n">
        <f aca="false">0.1*180/3.14/C378</f>
        <v>0.238555309048403</v>
      </c>
      <c r="O378" s="0" t="n">
        <f aca="false">(A378-B378)/A378</f>
        <v>0.47089294523927</v>
      </c>
      <c r="P378" s="0" t="n">
        <f aca="false">1+(1-O378)^2+2*0.938*0.938*O378*O378*I378*I378/D378</f>
        <v>1.3258456408458</v>
      </c>
      <c r="Q378" s="0" t="n">
        <f aca="false">PI()*O378/I378/B378</f>
        <v>1.63818394143254</v>
      </c>
      <c r="R378" s="1" t="n">
        <f aca="false">Q378*I378*D378*D378/2/PI()*137*137/P378/389380*J378/2</f>
        <v>0.18578890966214</v>
      </c>
    </row>
    <row r="379" customFormat="false" ht="15" hidden="false" customHeight="false" outlineLevel="0" collapsed="false">
      <c r="A379" s="0" t="n">
        <v>4.054</v>
      </c>
      <c r="B379" s="0" t="n">
        <v>2.155</v>
      </c>
      <c r="C379" s="0" t="n">
        <v>24.03</v>
      </c>
      <c r="D379" s="0" t="n">
        <v>1.514</v>
      </c>
      <c r="E379" s="0" t="n">
        <v>2.929</v>
      </c>
      <c r="F379" s="0" t="n">
        <v>1.899</v>
      </c>
      <c r="G379" s="0" t="n">
        <v>0.765</v>
      </c>
      <c r="H379" s="1" t="n">
        <v>0.0006043</v>
      </c>
      <c r="I379" s="0" t="n">
        <v>0.425</v>
      </c>
      <c r="J379" s="1" t="n">
        <v>41.43</v>
      </c>
      <c r="K379" s="1" t="n">
        <v>1.522</v>
      </c>
      <c r="L379" s="1" t="n">
        <f aca="false">SQRT((K379/J379*100)^2-M379^2)</f>
        <v>1.97124960477986</v>
      </c>
      <c r="M379" s="0" t="n">
        <v>3.1</v>
      </c>
      <c r="N379" s="0" t="n">
        <f aca="false">0.1*180/3.14/C379</f>
        <v>0.238555309048403</v>
      </c>
      <c r="O379" s="0" t="n">
        <f aca="false">(A379-B379)/A379</f>
        <v>0.468426245683276</v>
      </c>
      <c r="P379" s="0" t="n">
        <f aca="false">1+(1-O379)^2+2*0.938*0.938*O379*O379*I379*I379/D379</f>
        <v>1.32863555260918</v>
      </c>
      <c r="Q379" s="0" t="n">
        <f aca="false">PI()*O379/I379/B379</f>
        <v>1.60677434386486</v>
      </c>
      <c r="R379" s="1" t="n">
        <f aca="false">Q379*I379*D379*D379/2/PI()*137*137/P379/389380*J379/2</f>
        <v>0.187224320163051</v>
      </c>
    </row>
    <row r="380" customFormat="false" ht="15" hidden="false" customHeight="false" outlineLevel="0" collapsed="false">
      <c r="A380" s="0" t="n">
        <v>4.054</v>
      </c>
      <c r="B380" s="0" t="n">
        <v>2.165</v>
      </c>
      <c r="C380" s="0" t="n">
        <v>24.03</v>
      </c>
      <c r="D380" s="0" t="n">
        <v>1.521</v>
      </c>
      <c r="E380" s="0" t="n">
        <v>2.903</v>
      </c>
      <c r="F380" s="0" t="n">
        <v>1.889</v>
      </c>
      <c r="G380" s="0" t="n">
        <v>0.767</v>
      </c>
      <c r="H380" s="1" t="n">
        <v>0.0006016</v>
      </c>
      <c r="I380" s="0" t="n">
        <v>0.429</v>
      </c>
      <c r="J380" s="1" t="n">
        <v>40.44</v>
      </c>
      <c r="K380" s="1" t="n">
        <v>1.489</v>
      </c>
      <c r="L380" s="1" t="n">
        <f aca="false">SQRT((K380/J380*100)^2-M380^2)</f>
        <v>1.98673335710891</v>
      </c>
      <c r="M380" s="0" t="n">
        <v>3.1</v>
      </c>
      <c r="N380" s="0" t="n">
        <f aca="false">0.1*180/3.14/C380</f>
        <v>0.238555309048403</v>
      </c>
      <c r="O380" s="0" t="n">
        <f aca="false">(A380-B380)/A380</f>
        <v>0.465959546127282</v>
      </c>
      <c r="P380" s="0" t="n">
        <f aca="false">1+(1-O380)^2+2*0.938*0.938*O380*O380*I380*I380/D380</f>
        <v>1.33142852259821</v>
      </c>
      <c r="Q380" s="0" t="n">
        <f aca="false">PI()*O380/I380/B380</f>
        <v>1.57609682217467</v>
      </c>
      <c r="R380" s="1" t="n">
        <f aca="false">Q380*I380*D380*D380/2/PI()*137*137/P380/389380*J380/2</f>
        <v>0.182242445141672</v>
      </c>
    </row>
    <row r="381" customFormat="false" ht="15" hidden="false" customHeight="false" outlineLevel="0" collapsed="false">
      <c r="A381" s="0" t="n">
        <v>4.054</v>
      </c>
      <c r="B381" s="0" t="n">
        <v>2.175</v>
      </c>
      <c r="C381" s="0" t="n">
        <v>24.03</v>
      </c>
      <c r="D381" s="0" t="n">
        <v>1.528</v>
      </c>
      <c r="E381" s="0" t="n">
        <v>2.877</v>
      </c>
      <c r="F381" s="0" t="n">
        <v>1.879</v>
      </c>
      <c r="G381" s="0" t="n">
        <v>0.769</v>
      </c>
      <c r="H381" s="1" t="n">
        <v>0.0005987</v>
      </c>
      <c r="I381" s="0" t="n">
        <v>0.433</v>
      </c>
      <c r="J381" s="1" t="n">
        <v>40.48</v>
      </c>
      <c r="K381" s="1" t="n">
        <v>1.493</v>
      </c>
      <c r="L381" s="1" t="n">
        <f aca="false">SQRT((K381/J381*100)^2-M381^2)</f>
        <v>1.99827987561665</v>
      </c>
      <c r="M381" s="0" t="n">
        <v>3.1</v>
      </c>
      <c r="N381" s="0" t="n">
        <f aca="false">0.1*180/3.14/C381</f>
        <v>0.238555309048403</v>
      </c>
      <c r="O381" s="0" t="n">
        <f aca="false">(A381-B381)/A381</f>
        <v>0.463492846571288</v>
      </c>
      <c r="P381" s="0" t="n">
        <f aca="false">1+(1-O381)^2+2*0.938*0.938*O381*O381*I381*I381/D381</f>
        <v>1.33422456483339</v>
      </c>
      <c r="Q381" s="0" t="n">
        <f aca="false">PI()*O381/I381/B381</f>
        <v>1.54612908792416</v>
      </c>
      <c r="R381" s="1" t="n">
        <f aca="false">Q381*I381*D381*D381/2/PI()*137*137/P381/389380*J381/2</f>
        <v>0.181907060769073</v>
      </c>
    </row>
    <row r="382" customFormat="false" ht="15" hidden="false" customHeight="false" outlineLevel="0" collapsed="false">
      <c r="A382" s="0" t="n">
        <v>4.054</v>
      </c>
      <c r="B382" s="0" t="n">
        <v>2.185</v>
      </c>
      <c r="C382" s="0" t="n">
        <v>24.03</v>
      </c>
      <c r="D382" s="0" t="n">
        <v>1.535</v>
      </c>
      <c r="E382" s="0" t="n">
        <v>2.851</v>
      </c>
      <c r="F382" s="0" t="n">
        <v>1.869</v>
      </c>
      <c r="G382" s="0" t="n">
        <v>0.771</v>
      </c>
      <c r="H382" s="1" t="n">
        <v>0.0005958</v>
      </c>
      <c r="I382" s="0" t="n">
        <v>0.438</v>
      </c>
      <c r="J382" s="1" t="n">
        <v>40.65</v>
      </c>
      <c r="K382" s="1" t="n">
        <v>1.497</v>
      </c>
      <c r="L382" s="1" t="n">
        <f aca="false">SQRT((K382/J382*100)^2-M382^2)</f>
        <v>1.98795404933561</v>
      </c>
      <c r="M382" s="0" t="n">
        <v>3.1</v>
      </c>
      <c r="N382" s="0" t="n">
        <f aca="false">0.1*180/3.14/C382</f>
        <v>0.238555309048403</v>
      </c>
      <c r="O382" s="0" t="n">
        <f aca="false">(A382-B382)/A382</f>
        <v>0.461026147015294</v>
      </c>
      <c r="P382" s="0" t="n">
        <f aca="false">1+(1-O382)^2+2*0.938*0.938*O382*O382*I382*I382/D382</f>
        <v>1.3372368953944</v>
      </c>
      <c r="Q382" s="0" t="n">
        <f aca="false">PI()*O382/I382/B382</f>
        <v>1.5133865778252</v>
      </c>
      <c r="R382" s="1" t="n">
        <f aca="false">Q382*I382*D382*D382/2/PI()*137*137/P382/389380*J382/2</f>
        <v>0.182117037436841</v>
      </c>
    </row>
    <row r="383" customFormat="false" ht="15" hidden="false" customHeight="false" outlineLevel="0" collapsed="false">
      <c r="A383" s="0" t="n">
        <v>4.054</v>
      </c>
      <c r="B383" s="0" t="n">
        <v>2.195</v>
      </c>
      <c r="C383" s="0" t="n">
        <v>24.03</v>
      </c>
      <c r="D383" s="0" t="n">
        <v>1.542</v>
      </c>
      <c r="E383" s="0" t="n">
        <v>2.826</v>
      </c>
      <c r="F383" s="0" t="n">
        <v>1.859</v>
      </c>
      <c r="G383" s="0" t="n">
        <v>0.773</v>
      </c>
      <c r="H383" s="1" t="n">
        <v>0.0005931</v>
      </c>
      <c r="I383" s="0" t="n">
        <v>0.442</v>
      </c>
      <c r="J383" s="1" t="n">
        <v>39.51</v>
      </c>
      <c r="K383" s="1" t="n">
        <v>1.456</v>
      </c>
      <c r="L383" s="1" t="n">
        <f aca="false">SQRT((K383/J383*100)^2-M383^2)</f>
        <v>1.99255588215411</v>
      </c>
      <c r="M383" s="0" t="n">
        <v>3.1</v>
      </c>
      <c r="N383" s="0" t="n">
        <f aca="false">0.1*180/3.14/C383</f>
        <v>0.238555309048403</v>
      </c>
      <c r="O383" s="0" t="n">
        <f aca="false">(A383-B383)/A383</f>
        <v>0.4585594474593</v>
      </c>
      <c r="P383" s="0" t="n">
        <f aca="false">1+(1-O383)^2+2*0.938*0.938*O383*O383*I383*I383/D383</f>
        <v>1.34003782068595</v>
      </c>
      <c r="Q383" s="0" t="n">
        <f aca="false">PI()*O383/I383/B383</f>
        <v>1.48487099575581</v>
      </c>
      <c r="R383" s="1" t="n">
        <f aca="false">Q383*I383*D383*D383/2/PI()*137*137/P383/389380*J383/2</f>
        <v>0.176492942707964</v>
      </c>
    </row>
    <row r="384" customFormat="false" ht="15" hidden="false" customHeight="false" outlineLevel="0" collapsed="false">
      <c r="A384" s="0" t="n">
        <v>4.054</v>
      </c>
      <c r="B384" s="0" t="n">
        <v>2.205</v>
      </c>
      <c r="C384" s="0" t="n">
        <v>24.03</v>
      </c>
      <c r="D384" s="0" t="n">
        <v>1.549</v>
      </c>
      <c r="E384" s="0" t="n">
        <v>2.8</v>
      </c>
      <c r="F384" s="0" t="n">
        <v>1.849</v>
      </c>
      <c r="G384" s="0" t="n">
        <v>0.775</v>
      </c>
      <c r="H384" s="1" t="n">
        <v>0.00059</v>
      </c>
      <c r="I384" s="0" t="n">
        <v>0.446</v>
      </c>
      <c r="J384" s="1" t="n">
        <v>40.31</v>
      </c>
      <c r="K384" s="1" t="n">
        <v>1.491</v>
      </c>
      <c r="L384" s="1" t="n">
        <f aca="false">SQRT((K384/J384*100)^2-M384^2)</f>
        <v>2.0177644132788</v>
      </c>
      <c r="M384" s="0" t="n">
        <v>3.1</v>
      </c>
      <c r="N384" s="0" t="n">
        <f aca="false">0.1*180/3.14/C384</f>
        <v>0.238555309048403</v>
      </c>
      <c r="O384" s="0" t="n">
        <f aca="false">(A384-B384)/A384</f>
        <v>0.456092747903305</v>
      </c>
      <c r="P384" s="0" t="n">
        <f aca="false">1+(1-O384)^2+2*0.938*0.938*O384*O384*I384*I384/D384</f>
        <v>1.34284185755905</v>
      </c>
      <c r="Q384" s="0" t="n">
        <f aca="false">PI()*O384/I384/B384</f>
        <v>1.45700011812595</v>
      </c>
      <c r="R384" s="1" t="n">
        <f aca="false">Q384*I384*D384*D384/2/PI()*137*137/P384/389380*J384/2</f>
        <v>0.179532400887026</v>
      </c>
    </row>
    <row r="385" customFormat="false" ht="15" hidden="false" customHeight="false" outlineLevel="0" collapsed="false">
      <c r="A385" s="0" t="n">
        <v>4.054</v>
      </c>
      <c r="B385" s="0" t="n">
        <v>2.215</v>
      </c>
      <c r="C385" s="0" t="n">
        <v>24.03</v>
      </c>
      <c r="D385" s="0" t="n">
        <v>1.556</v>
      </c>
      <c r="E385" s="0" t="n">
        <v>2.774</v>
      </c>
      <c r="F385" s="0" t="n">
        <v>1.839</v>
      </c>
      <c r="G385" s="0" t="n">
        <v>0.777</v>
      </c>
      <c r="H385" s="1" t="n">
        <v>0.0005868</v>
      </c>
      <c r="I385" s="0" t="n">
        <v>0.451</v>
      </c>
      <c r="J385" s="1" t="n">
        <v>38.37</v>
      </c>
      <c r="K385" s="1" t="n">
        <v>1.418</v>
      </c>
      <c r="L385" s="1" t="n">
        <f aca="false">SQRT((K385/J385*100)^2-M385^2)</f>
        <v>2.01182161925923</v>
      </c>
      <c r="M385" s="0" t="n">
        <v>3.1</v>
      </c>
      <c r="N385" s="0" t="n">
        <f aca="false">0.1*180/3.14/C385</f>
        <v>0.238555309048403</v>
      </c>
      <c r="O385" s="0" t="n">
        <f aca="false">(A385-B385)/A385</f>
        <v>0.453626048347311</v>
      </c>
      <c r="P385" s="0" t="n">
        <f aca="false">1+(1-O385)^2+2*0.938*0.938*O385*O385*I385*I385/D385</f>
        <v>1.34585870505269</v>
      </c>
      <c r="Q385" s="0" t="n">
        <f aca="false">PI()*O385/I385/B385</f>
        <v>1.42658477620826</v>
      </c>
      <c r="R385" s="1" t="n">
        <f aca="false">Q385*I385*D385*D385/2/PI()*137*137/P385/389380*J385/2</f>
        <v>0.17035044529389</v>
      </c>
    </row>
    <row r="386" customFormat="false" ht="15" hidden="false" customHeight="false" outlineLevel="0" collapsed="false">
      <c r="A386" s="0" t="n">
        <v>4.054</v>
      </c>
      <c r="B386" s="0" t="n">
        <v>2.225</v>
      </c>
      <c r="C386" s="0" t="n">
        <v>24.03</v>
      </c>
      <c r="D386" s="0" t="n">
        <v>1.563</v>
      </c>
      <c r="E386" s="0" t="n">
        <v>2.748</v>
      </c>
      <c r="F386" s="0" t="n">
        <v>1.829</v>
      </c>
      <c r="G386" s="0" t="n">
        <v>0.779</v>
      </c>
      <c r="H386" s="1" t="n">
        <v>0.0005835</v>
      </c>
      <c r="I386" s="0" t="n">
        <v>0.455</v>
      </c>
      <c r="J386" s="1" t="n">
        <v>39.31</v>
      </c>
      <c r="K386" s="1" t="n">
        <v>1.455</v>
      </c>
      <c r="L386" s="1" t="n">
        <f aca="false">SQRT((K386/J386*100)^2-M386^2)</f>
        <v>2.02236963062158</v>
      </c>
      <c r="M386" s="0" t="n">
        <v>3.1</v>
      </c>
      <c r="N386" s="0" t="n">
        <f aca="false">0.1*180/3.14/C386</f>
        <v>0.238555309048403</v>
      </c>
      <c r="O386" s="0" t="n">
        <f aca="false">(A386-B386)/A386</f>
        <v>0.451159348791317</v>
      </c>
      <c r="P386" s="0" t="n">
        <f aca="false">1+(1-O386)^2+2*0.938*0.938*O386*O386*I386*I386/D386</f>
        <v>1.34866766942894</v>
      </c>
      <c r="Q386" s="0" t="n">
        <f aca="false">PI()*O386/I386/B386</f>
        <v>1.40003348142848</v>
      </c>
      <c r="R386" s="1" t="n">
        <f aca="false">Q386*I386*D386*D386/2/PI()*137*137/P386/389380*J386/2</f>
        <v>0.173989684758549</v>
      </c>
    </row>
    <row r="387" customFormat="false" ht="15" hidden="false" customHeight="false" outlineLevel="0" collapsed="false">
      <c r="A387" s="0" t="n">
        <v>4.054</v>
      </c>
      <c r="B387" s="0" t="n">
        <v>2.235</v>
      </c>
      <c r="C387" s="0" t="n">
        <v>24.03</v>
      </c>
      <c r="D387" s="0" t="n">
        <v>1.57</v>
      </c>
      <c r="E387" s="0" t="n">
        <v>2.722</v>
      </c>
      <c r="F387" s="0" t="n">
        <v>1.819</v>
      </c>
      <c r="G387" s="0" t="n">
        <v>0.78</v>
      </c>
      <c r="H387" s="1" t="n">
        <v>0.0005801</v>
      </c>
      <c r="I387" s="0" t="n">
        <v>0.46</v>
      </c>
      <c r="J387" s="1" t="n">
        <v>35.73</v>
      </c>
      <c r="K387" s="1" t="n">
        <v>1.326</v>
      </c>
      <c r="L387" s="1" t="n">
        <f aca="false">SQRT((K387/J387*100)^2-M387^2)</f>
        <v>2.04028457421677</v>
      </c>
      <c r="M387" s="0" t="n">
        <v>3.1</v>
      </c>
      <c r="N387" s="0" t="n">
        <f aca="false">0.1*180/3.14/C387</f>
        <v>0.238555309048403</v>
      </c>
      <c r="O387" s="0" t="n">
        <f aca="false">(A387-B387)/A387</f>
        <v>0.448692649235323</v>
      </c>
      <c r="P387" s="0" t="n">
        <f aca="false">1+(1-O387)^2+2*0.938*0.938*O387*O387*I387*I387/D387</f>
        <v>1.35168718016068</v>
      </c>
      <c r="Q387" s="0" t="n">
        <f aca="false">PI()*O387/I387/B387</f>
        <v>1.37108212290384</v>
      </c>
      <c r="R387" s="1" t="n">
        <f aca="false">Q387*I387*D387*D387/2/PI()*137*137/P387/389380*J387/2</f>
        <v>0.157628613542276</v>
      </c>
    </row>
    <row r="388" customFormat="false" ht="15" hidden="false" customHeight="false" outlineLevel="0" collapsed="false">
      <c r="A388" s="0" t="n">
        <v>4.054</v>
      </c>
      <c r="B388" s="0" t="n">
        <v>2.245</v>
      </c>
      <c r="C388" s="0" t="n">
        <v>24.03</v>
      </c>
      <c r="D388" s="0" t="n">
        <v>1.577</v>
      </c>
      <c r="E388" s="0" t="n">
        <v>2.697</v>
      </c>
      <c r="F388" s="0" t="n">
        <v>1.809</v>
      </c>
      <c r="G388" s="0" t="n">
        <v>0.782</v>
      </c>
      <c r="H388" s="1" t="n">
        <v>0.0005769</v>
      </c>
      <c r="I388" s="0" t="n">
        <v>0.465</v>
      </c>
      <c r="J388" s="1" t="n">
        <v>37.45</v>
      </c>
      <c r="K388" s="1" t="n">
        <v>1.351</v>
      </c>
      <c r="L388" s="1" t="n">
        <f aca="false">SQRT((K388/J388*100)^2-M388^2)</f>
        <v>1.84496278438876</v>
      </c>
      <c r="M388" s="0" t="n">
        <v>3.1</v>
      </c>
      <c r="N388" s="0" t="n">
        <f aca="false">0.1*180/3.14/C388</f>
        <v>0.238555309048403</v>
      </c>
      <c r="O388" s="0" t="n">
        <f aca="false">(A388-B388)/A388</f>
        <v>0.446225949679329</v>
      </c>
      <c r="P388" s="0" t="n">
        <f aca="false">1+(1-O388)^2+2*0.938*0.938*O388*O388*I388*I388/D388</f>
        <v>1.35470752745593</v>
      </c>
      <c r="Q388" s="0" t="n">
        <f aca="false">PI()*O388/I388/B388</f>
        <v>1.34287440702513</v>
      </c>
      <c r="R388" s="1" t="n">
        <f aca="false">Q388*I388*D388*D388/2/PI()*137*137/P388/389380*J388/2</f>
        <v>0.164670439296093</v>
      </c>
    </row>
    <row r="389" customFormat="false" ht="15" hidden="false" customHeight="false" outlineLevel="0" collapsed="false">
      <c r="A389" s="0" t="n">
        <v>4.054</v>
      </c>
      <c r="B389" s="0" t="n">
        <v>2.255</v>
      </c>
      <c r="C389" s="0" t="n">
        <v>24.03</v>
      </c>
      <c r="D389" s="0" t="n">
        <v>1.584</v>
      </c>
      <c r="E389" s="0" t="n">
        <v>2.671</v>
      </c>
      <c r="F389" s="0" t="n">
        <v>1.799</v>
      </c>
      <c r="G389" s="0" t="n">
        <v>0.784</v>
      </c>
      <c r="H389" s="1" t="n">
        <v>0.0005733</v>
      </c>
      <c r="I389" s="0" t="n">
        <v>0.469</v>
      </c>
      <c r="J389" s="1" t="n">
        <v>35.59</v>
      </c>
      <c r="K389" s="1" t="n">
        <v>1.214</v>
      </c>
      <c r="L389" s="1" t="n">
        <f aca="false">SQRT((K389/J389*100)^2-M389^2)</f>
        <v>1.42316623394704</v>
      </c>
      <c r="M389" s="0" t="n">
        <v>3.1</v>
      </c>
      <c r="N389" s="0" t="n">
        <f aca="false">0.1*180/3.14/C389</f>
        <v>0.238555309048403</v>
      </c>
      <c r="O389" s="0" t="n">
        <f aca="false">(A389-B389)/A389</f>
        <v>0.443759250123335</v>
      </c>
      <c r="P389" s="0" t="n">
        <f aca="false">1+(1-O389)^2+2*0.938*0.938*O389*O389*I389*I389/D389</f>
        <v>1.35752326213406</v>
      </c>
      <c r="Q389" s="0" t="n">
        <f aca="false">PI()*O389/I389/B389</f>
        <v>1.31818966631838</v>
      </c>
      <c r="R389" s="1" t="n">
        <f aca="false">Q389*I389*D389*D389/2/PI()*137*137/P389/389380*J389/2</f>
        <v>0.15599096229839</v>
      </c>
    </row>
    <row r="390" customFormat="false" ht="15" hidden="false" customHeight="false" outlineLevel="0" collapsed="false">
      <c r="A390" s="0" t="n">
        <v>4.054</v>
      </c>
      <c r="B390" s="0" t="n">
        <v>2.265</v>
      </c>
      <c r="C390" s="0" t="n">
        <v>24.03</v>
      </c>
      <c r="D390" s="0" t="n">
        <v>1.591</v>
      </c>
      <c r="E390" s="0" t="n">
        <v>2.645</v>
      </c>
      <c r="F390" s="0" t="n">
        <v>1.789</v>
      </c>
      <c r="G390" s="0" t="n">
        <v>0.786</v>
      </c>
      <c r="H390" s="1" t="n">
        <v>0.0005697</v>
      </c>
      <c r="I390" s="0" t="n">
        <v>0.474</v>
      </c>
      <c r="J390" s="1" t="n">
        <v>35.74</v>
      </c>
      <c r="K390" s="1" t="n">
        <v>1.221</v>
      </c>
      <c r="L390" s="1" t="n">
        <f aca="false">SQRT((K390/J390*100)^2-M390^2)</f>
        <v>1.43575088420316</v>
      </c>
      <c r="M390" s="0" t="n">
        <v>3.1</v>
      </c>
      <c r="N390" s="0" t="n">
        <f aca="false">0.1*180/3.14/C390</f>
        <v>0.238555309048403</v>
      </c>
      <c r="O390" s="0" t="n">
        <f aca="false">(A390-B390)/A390</f>
        <v>0.441292550567341</v>
      </c>
      <c r="P390" s="0" t="n">
        <f aca="false">1+(1-O390)^2+2*0.938*0.938*O390*O390*I390*I390/D390</f>
        <v>1.36054621429077</v>
      </c>
      <c r="Q390" s="0" t="n">
        <f aca="false">PI()*O390/I390/B390</f>
        <v>1.29130823571526</v>
      </c>
      <c r="R390" s="1" t="n">
        <f aca="false">Q390*I390*D390*D390/2/PI()*137*137/P390/389380*J390/2</f>
        <v>0.156116030918896</v>
      </c>
    </row>
    <row r="391" customFormat="false" ht="15" hidden="false" customHeight="false" outlineLevel="0" collapsed="false">
      <c r="A391" s="0" t="n">
        <v>4.054</v>
      </c>
      <c r="B391" s="0" t="n">
        <v>2.275</v>
      </c>
      <c r="C391" s="0" t="n">
        <v>24.03</v>
      </c>
      <c r="D391" s="0" t="n">
        <v>1.598</v>
      </c>
      <c r="E391" s="0" t="n">
        <v>2.619</v>
      </c>
      <c r="F391" s="0" t="n">
        <v>1.779</v>
      </c>
      <c r="G391" s="0" t="n">
        <v>0.787</v>
      </c>
      <c r="H391" s="1" t="n">
        <v>0.0005659</v>
      </c>
      <c r="I391" s="0" t="n">
        <v>0.479</v>
      </c>
      <c r="J391" s="1" t="n">
        <v>34.1</v>
      </c>
      <c r="K391" s="1" t="n">
        <v>1.167</v>
      </c>
      <c r="L391" s="1" t="n">
        <f aca="false">SQRT((K391/J391*100)^2-M391^2)</f>
        <v>1.4498451572336</v>
      </c>
      <c r="M391" s="0" t="n">
        <v>3.1</v>
      </c>
      <c r="N391" s="0" t="n">
        <f aca="false">0.1*180/3.14/C391</f>
        <v>0.238555309048403</v>
      </c>
      <c r="O391" s="0" t="n">
        <f aca="false">(A391-B391)/A391</f>
        <v>0.438825851011347</v>
      </c>
      <c r="P391" s="0" t="n">
        <f aca="false">1+(1-O391)^2+2*0.938*0.938*O391*O391*I391*I391/D391</f>
        <v>1.36356995283258</v>
      </c>
      <c r="Q391" s="0" t="n">
        <f aca="false">PI()*O391/I391/B391</f>
        <v>1.26510089219072</v>
      </c>
      <c r="R391" s="1" t="n">
        <f aca="false">Q391*I391*D391*D391/2/PI()*137*137/P391/389380*J391/2</f>
        <v>0.148439270442947</v>
      </c>
    </row>
    <row r="392" customFormat="false" ht="15" hidden="false" customHeight="false" outlineLevel="0" collapsed="false">
      <c r="A392" s="0" t="n">
        <v>4.054</v>
      </c>
      <c r="B392" s="0" t="n">
        <v>2.285</v>
      </c>
      <c r="C392" s="0" t="n">
        <v>24.03</v>
      </c>
      <c r="D392" s="0" t="n">
        <v>1.605</v>
      </c>
      <c r="E392" s="0" t="n">
        <v>2.594</v>
      </c>
      <c r="F392" s="0" t="n">
        <v>1.769</v>
      </c>
      <c r="G392" s="0" t="n">
        <v>0.789</v>
      </c>
      <c r="H392" s="1" t="n">
        <v>0.0005623</v>
      </c>
      <c r="I392" s="0" t="n">
        <v>0.483</v>
      </c>
      <c r="J392" s="1" t="n">
        <v>33.36</v>
      </c>
      <c r="K392" s="1" t="n">
        <v>1.142</v>
      </c>
      <c r="L392" s="1" t="n">
        <f aca="false">SQRT((K392/J392*100)^2-M392^2)</f>
        <v>1.45214274447782</v>
      </c>
      <c r="M392" s="0" t="n">
        <v>3.1</v>
      </c>
      <c r="N392" s="0" t="n">
        <f aca="false">0.1*180/3.14/C392</f>
        <v>0.238555309048403</v>
      </c>
      <c r="O392" s="0" t="n">
        <f aca="false">(A392-B392)/A392</f>
        <v>0.436359151455353</v>
      </c>
      <c r="P392" s="0" t="n">
        <f aca="false">1+(1-O392)^2+2*0.938*0.938*O392*O392*I392*I392/D392</f>
        <v>1.36639258875614</v>
      </c>
      <c r="Q392" s="0" t="n">
        <f aca="false">PI()*O392/I392/B392</f>
        <v>1.24211162413871</v>
      </c>
      <c r="R392" s="1" t="n">
        <f aca="false">Q392*I392*D392*D392/2/PI()*137*137/P392/389380*J392/2</f>
        <v>0.144732480067418</v>
      </c>
    </row>
    <row r="393" customFormat="false" ht="15" hidden="false" customHeight="false" outlineLevel="0" collapsed="false">
      <c r="A393" s="0" t="n">
        <v>4.054</v>
      </c>
      <c r="B393" s="0" t="n">
        <v>2.295</v>
      </c>
      <c r="C393" s="0" t="n">
        <v>24.03</v>
      </c>
      <c r="D393" s="0" t="n">
        <v>1.612</v>
      </c>
      <c r="E393" s="0" t="n">
        <v>2.568</v>
      </c>
      <c r="F393" s="0" t="n">
        <v>1.759</v>
      </c>
      <c r="G393" s="0" t="n">
        <v>0.791</v>
      </c>
      <c r="H393" s="1" t="n">
        <v>0.0005583</v>
      </c>
      <c r="I393" s="0" t="n">
        <v>0.488</v>
      </c>
      <c r="J393" s="1" t="n">
        <v>33.18</v>
      </c>
      <c r="K393" s="1" t="n">
        <v>1.139</v>
      </c>
      <c r="L393" s="1" t="n">
        <f aca="false">SQRT((K393/J393*100)^2-M393^2)</f>
        <v>1.47446700080241</v>
      </c>
      <c r="M393" s="0" t="n">
        <v>3.1</v>
      </c>
      <c r="N393" s="0" t="n">
        <f aca="false">0.1*180/3.14/C393</f>
        <v>0.238555309048403</v>
      </c>
      <c r="O393" s="0" t="n">
        <f aca="false">(A393-B393)/A393</f>
        <v>0.433892451899359</v>
      </c>
      <c r="P393" s="0" t="n">
        <f aca="false">1+(1-O393)^2+2*0.938*0.938*O393*O393*I393*I393/D393</f>
        <v>1.36941893972718</v>
      </c>
      <c r="Q393" s="0" t="n">
        <f aca="false">PI()*O393/I393/B393</f>
        <v>1.21710894972596</v>
      </c>
      <c r="R393" s="1" t="n">
        <f aca="false">Q393*I393*D393*D393/2/PI()*137*137/P393/389380*J393/2</f>
        <v>0.143442231878958</v>
      </c>
    </row>
    <row r="394" customFormat="false" ht="15" hidden="false" customHeight="false" outlineLevel="0" collapsed="false">
      <c r="A394" s="0" t="n">
        <v>4.054</v>
      </c>
      <c r="B394" s="0" t="n">
        <v>2.305</v>
      </c>
      <c r="C394" s="0" t="n">
        <v>24.03</v>
      </c>
      <c r="D394" s="0" t="n">
        <v>1.619</v>
      </c>
      <c r="E394" s="0" t="n">
        <v>2.542</v>
      </c>
      <c r="F394" s="0" t="n">
        <v>1.749</v>
      </c>
      <c r="G394" s="0" t="n">
        <v>0.793</v>
      </c>
      <c r="H394" s="1" t="n">
        <v>0.0005543</v>
      </c>
      <c r="I394" s="0" t="n">
        <v>0.493</v>
      </c>
      <c r="J394" s="1" t="n">
        <v>32.54</v>
      </c>
      <c r="K394" s="1" t="n">
        <v>1.116</v>
      </c>
      <c r="L394" s="1" t="n">
        <f aca="false">SQRT((K394/J394*100)^2-M394^2)</f>
        <v>1.46708151362187</v>
      </c>
      <c r="M394" s="0" t="n">
        <v>3.1</v>
      </c>
      <c r="N394" s="0" t="n">
        <f aca="false">0.1*180/3.14/C394</f>
        <v>0.238555309048403</v>
      </c>
      <c r="O394" s="0" t="n">
        <f aca="false">(A394-B394)/A394</f>
        <v>0.431425752343365</v>
      </c>
      <c r="P394" s="0" t="n">
        <f aca="false">1+(1-O394)^2+2*0.938*0.938*O394*O394*I394*I394/D394</f>
        <v>1.37244606193283</v>
      </c>
      <c r="Q394" s="0" t="n">
        <f aca="false">PI()*O394/I394/B394</f>
        <v>1.19271886597296</v>
      </c>
      <c r="R394" s="1" t="n">
        <f aca="false">Q394*I394*D394*D394/2/PI()*137*137/P394/389380*J394/2</f>
        <v>0.140171137702754</v>
      </c>
    </row>
    <row r="395" customFormat="false" ht="15" hidden="false" customHeight="false" outlineLevel="0" collapsed="false">
      <c r="A395" s="0" t="n">
        <v>4.054</v>
      </c>
      <c r="B395" s="0" t="n">
        <v>2.325</v>
      </c>
      <c r="C395" s="0" t="n">
        <v>24.03</v>
      </c>
      <c r="D395" s="0" t="n">
        <v>1.633</v>
      </c>
      <c r="E395" s="0" t="n">
        <v>2.49</v>
      </c>
      <c r="F395" s="0" t="n">
        <v>1.729</v>
      </c>
      <c r="G395" s="0" t="n">
        <v>0.796</v>
      </c>
      <c r="H395" s="1" t="n">
        <v>0.0005458</v>
      </c>
      <c r="I395" s="0" t="n">
        <v>0.503</v>
      </c>
      <c r="J395" s="1" t="n">
        <v>32</v>
      </c>
      <c r="K395" s="1" t="n">
        <v>1.176</v>
      </c>
      <c r="L395" s="1" t="n">
        <f aca="false">SQRT((K395/J395*100)^2-M395^2)</f>
        <v>1.97373377130757</v>
      </c>
      <c r="M395" s="0" t="n">
        <v>3.1</v>
      </c>
      <c r="N395" s="0" t="n">
        <f aca="false">0.1*180/3.14/C395</f>
        <v>0.238555309048403</v>
      </c>
      <c r="O395" s="0" t="n">
        <f aca="false">(A395-B395)/A395</f>
        <v>0.426492353231376</v>
      </c>
      <c r="P395" s="0" t="n">
        <f aca="false">1+(1-O395)^2+2*0.938*0.938*O395*O395*I395*I395/D395</f>
        <v>1.37850260208851</v>
      </c>
      <c r="Q395" s="0" t="n">
        <f aca="false">PI()*O395/I395/B395</f>
        <v>1.14569806428005</v>
      </c>
      <c r="R395" s="1" t="n">
        <f aca="false">Q395*I395*D395*D395/2/PI()*137*137/P395/389380*J395/2</f>
        <v>0.136839207860371</v>
      </c>
    </row>
    <row r="396" customFormat="false" ht="15" hidden="false" customHeight="false" outlineLevel="0" collapsed="false">
      <c r="A396" s="0" t="n">
        <v>4.054</v>
      </c>
      <c r="B396" s="0" t="n">
        <v>2.335</v>
      </c>
      <c r="C396" s="0" t="n">
        <v>24.03</v>
      </c>
      <c r="D396" s="0" t="n">
        <v>1.64</v>
      </c>
      <c r="E396" s="0" t="n">
        <v>2.465</v>
      </c>
      <c r="F396" s="0" t="n">
        <v>1.719</v>
      </c>
      <c r="G396" s="0" t="n">
        <v>0.798</v>
      </c>
      <c r="H396" s="1" t="n">
        <v>0.0005417</v>
      </c>
      <c r="I396" s="0" t="n">
        <v>0.508</v>
      </c>
      <c r="J396" s="1" t="n">
        <v>31.05</v>
      </c>
      <c r="K396" s="1" t="n">
        <v>1.143</v>
      </c>
      <c r="L396" s="1" t="n">
        <f aca="false">SQRT((K396/J396*100)^2-M396^2)</f>
        <v>1.98517875204948</v>
      </c>
      <c r="M396" s="0" t="n">
        <v>3.1</v>
      </c>
      <c r="N396" s="0" t="n">
        <f aca="false">0.1*180/3.14/C396</f>
        <v>0.238555309048403</v>
      </c>
      <c r="O396" s="0" t="n">
        <f aca="false">(A396-B396)/A396</f>
        <v>0.424025653675382</v>
      </c>
      <c r="P396" s="0" t="n">
        <f aca="false">1+(1-O396)^2+2*0.938*0.938*O396*O396*I396*I396/D396</f>
        <v>1.38153202104347</v>
      </c>
      <c r="Q396" s="0" t="n">
        <f aca="false">PI()*O396/I396/B396</f>
        <v>1.12303012908681</v>
      </c>
      <c r="R396" s="1" t="n">
        <f aca="false">Q396*I396*D396*D396/2/PI()*137*137/P396/389380*J396/2</f>
        <v>0.132282104274108</v>
      </c>
    </row>
    <row r="397" customFormat="false" ht="15" hidden="false" customHeight="false" outlineLevel="0" collapsed="false">
      <c r="A397" s="0" t="n">
        <v>4.054</v>
      </c>
      <c r="B397" s="0" t="n">
        <v>2.345</v>
      </c>
      <c r="C397" s="0" t="n">
        <v>24.03</v>
      </c>
      <c r="D397" s="0" t="n">
        <v>1.647</v>
      </c>
      <c r="E397" s="0" t="n">
        <v>2.439</v>
      </c>
      <c r="F397" s="0" t="n">
        <v>1.709</v>
      </c>
      <c r="G397" s="0" t="n">
        <v>0.799</v>
      </c>
      <c r="H397" s="1" t="n">
        <v>0.0005372</v>
      </c>
      <c r="I397" s="0" t="n">
        <v>0.514</v>
      </c>
      <c r="J397" s="1" t="n">
        <v>31.5</v>
      </c>
      <c r="K397" s="1" t="n">
        <v>1.161</v>
      </c>
      <c r="L397" s="1" t="n">
        <f aca="false">SQRT((K397/J397*100)^2-M397^2)</f>
        <v>1.99361224813612</v>
      </c>
      <c r="M397" s="0" t="n">
        <v>3.1</v>
      </c>
      <c r="N397" s="0" t="n">
        <f aca="false">0.1*180/3.14/C397</f>
        <v>0.238555309048403</v>
      </c>
      <c r="O397" s="0" t="n">
        <f aca="false">(A397-B397)/A397</f>
        <v>0.421558954119388</v>
      </c>
      <c r="P397" s="0" t="n">
        <f aca="false">1+(1-O397)^2+2*0.938*0.938*O397*O397*I397*I397/D397</f>
        <v>1.38475721062256</v>
      </c>
      <c r="Q397" s="0" t="n">
        <f aca="false">PI()*O397/I397/B397</f>
        <v>1.09875844234896</v>
      </c>
      <c r="R397" s="1" t="n">
        <f aca="false">Q397*I397*D397*D397/2/PI()*137*137/P397/389380*J397/2</f>
        <v>0.133674045095471</v>
      </c>
    </row>
    <row r="398" customFormat="false" ht="15" hidden="false" customHeight="false" outlineLevel="0" collapsed="false">
      <c r="A398" s="0" t="n">
        <v>4.054</v>
      </c>
      <c r="B398" s="0" t="n">
        <v>2.355</v>
      </c>
      <c r="C398" s="0" t="n">
        <v>24.03</v>
      </c>
      <c r="D398" s="0" t="n">
        <v>1.654</v>
      </c>
      <c r="E398" s="0" t="n">
        <v>2.413</v>
      </c>
      <c r="F398" s="0" t="n">
        <v>1.699</v>
      </c>
      <c r="G398" s="0" t="n">
        <v>0.801</v>
      </c>
      <c r="H398" s="1" t="n">
        <v>0.0005325</v>
      </c>
      <c r="I398" s="0" t="n">
        <v>0.519</v>
      </c>
      <c r="J398" s="1" t="n">
        <v>32.4</v>
      </c>
      <c r="K398" s="1" t="n">
        <v>1.196</v>
      </c>
      <c r="L398" s="1" t="n">
        <f aca="false">SQRT((K398/J398*100)^2-M398^2)</f>
        <v>2.00402696250656</v>
      </c>
      <c r="M398" s="0" t="n">
        <v>3.1</v>
      </c>
      <c r="N398" s="0" t="n">
        <f aca="false">0.1*180/3.14/C398</f>
        <v>0.238555309048403</v>
      </c>
      <c r="O398" s="0" t="n">
        <f aca="false">(A398-B398)/A398</f>
        <v>0.419092254563394</v>
      </c>
      <c r="P398" s="0" t="n">
        <f aca="false">1+(1-O398)^2+2*0.938*0.938*O398*O398*I398*I398/D398</f>
        <v>1.38778696348587</v>
      </c>
      <c r="Q398" s="0" t="n">
        <f aca="false">PI()*O398/I398/B398</f>
        <v>1.07721213677515</v>
      </c>
      <c r="R398" s="1" t="n">
        <f aca="false">Q398*I398*D398*D398/2/PI()*137*137/P398/389380*J398/2</f>
        <v>0.136968103478209</v>
      </c>
    </row>
    <row r="399" customFormat="false" ht="15" hidden="false" customHeight="false" outlineLevel="0" collapsed="false">
      <c r="A399" s="0" t="n">
        <v>4.054</v>
      </c>
      <c r="B399" s="0" t="n">
        <v>2.365</v>
      </c>
      <c r="C399" s="0" t="n">
        <v>24.03</v>
      </c>
      <c r="D399" s="0" t="n">
        <v>1.661</v>
      </c>
      <c r="E399" s="0" t="n">
        <v>2.387</v>
      </c>
      <c r="F399" s="0" t="n">
        <v>1.689</v>
      </c>
      <c r="G399" s="0" t="n">
        <v>0.802</v>
      </c>
      <c r="H399" s="1" t="n">
        <v>0.0005278</v>
      </c>
      <c r="I399" s="0" t="n">
        <v>0.524</v>
      </c>
      <c r="J399" s="1" t="n">
        <v>30.75</v>
      </c>
      <c r="K399" s="1" t="n">
        <v>1.138</v>
      </c>
      <c r="L399" s="1" t="n">
        <f aca="false">SQRT((K399/J399*100)^2-M399^2)</f>
        <v>2.02138984887745</v>
      </c>
      <c r="M399" s="0" t="n">
        <v>3.1</v>
      </c>
      <c r="N399" s="0" t="n">
        <f aca="false">0.1*180/3.14/C399</f>
        <v>0.238555309048403</v>
      </c>
      <c r="O399" s="0" t="n">
        <f aca="false">(A399-B399)/A399</f>
        <v>0.4166255550074</v>
      </c>
      <c r="P399" s="0" t="n">
        <f aca="false">1+(1-O399)^2+2*0.938*0.938*O399*O399*I399*I399/D399</f>
        <v>1.3908174932032</v>
      </c>
      <c r="Q399" s="0" t="n">
        <f aca="false">PI()*O399/I399/B399</f>
        <v>1.05616882890517</v>
      </c>
      <c r="R399" s="1" t="n">
        <f aca="false">Q399*I399*D399*D399/2/PI()*137*137/P399/389380*J399/2</f>
        <v>0.129490081112552</v>
      </c>
    </row>
    <row r="400" customFormat="false" ht="15" hidden="false" customHeight="false" outlineLevel="0" collapsed="false">
      <c r="A400" s="0" t="n">
        <v>4.054</v>
      </c>
      <c r="B400" s="0" t="n">
        <v>2.375</v>
      </c>
      <c r="C400" s="0" t="n">
        <v>24.03</v>
      </c>
      <c r="D400" s="0" t="n">
        <v>1.668</v>
      </c>
      <c r="E400" s="0" t="n">
        <v>2.362</v>
      </c>
      <c r="F400" s="0" t="n">
        <v>1.679</v>
      </c>
      <c r="G400" s="0" t="n">
        <v>0.804</v>
      </c>
      <c r="H400" s="1" t="n">
        <v>0.0005233</v>
      </c>
      <c r="I400" s="0" t="n">
        <v>0.529</v>
      </c>
      <c r="J400" s="1" t="n">
        <v>31.24</v>
      </c>
      <c r="K400" s="1" t="n">
        <v>1.158</v>
      </c>
      <c r="L400" s="1" t="n">
        <f aca="false">SQRT((K400/J400*100)^2-M400^2)</f>
        <v>2.0323050267563</v>
      </c>
      <c r="M400" s="0" t="n">
        <v>3.1</v>
      </c>
      <c r="N400" s="0" t="n">
        <f aca="false">0.1*180/3.14/C400</f>
        <v>0.238555309048403</v>
      </c>
      <c r="O400" s="0" t="n">
        <f aca="false">(A400-B400)/A400</f>
        <v>0.414158855451406</v>
      </c>
      <c r="P400" s="0" t="n">
        <f aca="false">1+(1-O400)^2+2*0.938*0.938*O400*O400*I400*I400/D400</f>
        <v>1.39384881783909</v>
      </c>
      <c r="Q400" s="0" t="n">
        <f aca="false">PI()*O400/I400/B400</f>
        <v>1.03561310731692</v>
      </c>
      <c r="R400" s="1" t="n">
        <f aca="false">Q400*I400*D400*D400/2/PI()*137*137/P400/389380*J400/2</f>
        <v>0.131038311023187</v>
      </c>
    </row>
    <row r="401" customFormat="false" ht="15" hidden="false" customHeight="false" outlineLevel="0" collapsed="false">
      <c r="A401" s="0" t="n">
        <v>4.054</v>
      </c>
      <c r="B401" s="0" t="n">
        <v>2.385</v>
      </c>
      <c r="C401" s="0" t="n">
        <v>24.03</v>
      </c>
      <c r="D401" s="0" t="n">
        <v>1.675</v>
      </c>
      <c r="E401" s="0" t="n">
        <v>2.336</v>
      </c>
      <c r="F401" s="0" t="n">
        <v>1.669</v>
      </c>
      <c r="G401" s="0" t="n">
        <v>0.806</v>
      </c>
      <c r="H401" s="1" t="n">
        <v>0.0005183</v>
      </c>
      <c r="I401" s="0" t="n">
        <v>0.535</v>
      </c>
      <c r="J401" s="1" t="n">
        <v>30.62</v>
      </c>
      <c r="K401" s="1" t="n">
        <v>1.131</v>
      </c>
      <c r="L401" s="1" t="n">
        <f aca="false">SQRT((K401/J401*100)^2-M401^2)</f>
        <v>2.00827183223906</v>
      </c>
      <c r="M401" s="0" t="n">
        <v>3.1</v>
      </c>
      <c r="N401" s="0" t="n">
        <f aca="false">0.1*180/3.14/C401</f>
        <v>0.238555309048403</v>
      </c>
      <c r="O401" s="0" t="n">
        <f aca="false">(A401-B401)/A401</f>
        <v>0.411692155895412</v>
      </c>
      <c r="P401" s="0" t="n">
        <f aca="false">1+(1-O401)^2+2*0.938*0.938*O401*O401*I401*I401/D401</f>
        <v>1.39707130498974</v>
      </c>
      <c r="Q401" s="0" t="n">
        <f aca="false">PI()*O401/I401/B401</f>
        <v>1.01363196967148</v>
      </c>
      <c r="R401" s="1" t="n">
        <f aca="false">Q401*I401*D401*D401/2/PI()*137*137/P401/389380*J401/2</f>
        <v>0.127911015735429</v>
      </c>
    </row>
    <row r="402" customFormat="false" ht="15" hidden="false" customHeight="false" outlineLevel="0" collapsed="false">
      <c r="A402" s="0" t="n">
        <v>4.054</v>
      </c>
      <c r="B402" s="0" t="n">
        <v>2.395</v>
      </c>
      <c r="C402" s="0" t="n">
        <v>24.03</v>
      </c>
      <c r="D402" s="0" t="n">
        <v>1.682</v>
      </c>
      <c r="E402" s="0" t="n">
        <v>2.31</v>
      </c>
      <c r="F402" s="0" t="n">
        <v>1.659</v>
      </c>
      <c r="G402" s="0" t="n">
        <v>0.807</v>
      </c>
      <c r="H402" s="1" t="n">
        <v>0.0005132</v>
      </c>
      <c r="I402" s="0" t="n">
        <v>0.54</v>
      </c>
      <c r="J402" s="1" t="n">
        <v>30.27</v>
      </c>
      <c r="K402" s="1" t="n">
        <v>1.123</v>
      </c>
      <c r="L402" s="1" t="n">
        <f aca="false">SQRT((K402/J402*100)^2-M402^2)</f>
        <v>2.03805870546788</v>
      </c>
      <c r="M402" s="0" t="n">
        <v>3.1</v>
      </c>
      <c r="N402" s="0" t="n">
        <f aca="false">0.1*180/3.14/C402</f>
        <v>0.238555309048403</v>
      </c>
      <c r="O402" s="0" t="n">
        <f aca="false">(A402-B402)/A402</f>
        <v>0.409225456339418</v>
      </c>
      <c r="P402" s="0" t="n">
        <f aca="false">1+(1-O402)^2+2*0.938*0.938*O402*O402*I402*I402/D402</f>
        <v>1.40010298289347</v>
      </c>
      <c r="Q402" s="0" t="n">
        <f aca="false">PI()*O402/I402/B402</f>
        <v>0.994061460834954</v>
      </c>
      <c r="R402" s="1" t="n">
        <f aca="false">Q402*I402*D402*D402/2/PI()*137*137/P402/389380*J402/2</f>
        <v>0.125941554392592</v>
      </c>
    </row>
    <row r="403" customFormat="false" ht="15" hidden="false" customHeight="false" outlineLevel="0" collapsed="false">
      <c r="A403" s="0" t="n">
        <v>4.054</v>
      </c>
      <c r="B403" s="0" t="n">
        <v>2.405</v>
      </c>
      <c r="C403" s="0" t="n">
        <v>24.03</v>
      </c>
      <c r="D403" s="0" t="n">
        <v>1.689</v>
      </c>
      <c r="E403" s="0" t="n">
        <v>2.284</v>
      </c>
      <c r="F403" s="0" t="n">
        <v>1.649</v>
      </c>
      <c r="G403" s="0" t="n">
        <v>0.809</v>
      </c>
      <c r="H403" s="1" t="n">
        <v>0.000508</v>
      </c>
      <c r="I403" s="0" t="n">
        <v>0.546</v>
      </c>
      <c r="J403" s="1" t="n">
        <v>29.82</v>
      </c>
      <c r="K403" s="1" t="n">
        <v>1.108</v>
      </c>
      <c r="L403" s="1" t="n">
        <f aca="false">SQRT((K403/J403*100)^2-M403^2)</f>
        <v>2.04838588060247</v>
      </c>
      <c r="M403" s="0" t="n">
        <v>3.1</v>
      </c>
      <c r="N403" s="0" t="n">
        <f aca="false">0.1*180/3.14/C403</f>
        <v>0.238555309048403</v>
      </c>
      <c r="O403" s="0" t="n">
        <f aca="false">(A403-B403)/A403</f>
        <v>0.406758756783424</v>
      </c>
      <c r="P403" s="0" t="n">
        <f aca="false">1+(1-O403)^2+2*0.938*0.938*O403*O403*I403*I403/D403</f>
        <v>1.40332357678107</v>
      </c>
      <c r="Q403" s="0" t="n">
        <f aca="false">PI()*O403/I403/B403</f>
        <v>0.973148372281588</v>
      </c>
      <c r="R403" s="1" t="n">
        <f aca="false">Q403*I403*D403*D403/2/PI()*137*137/P403/389380*J403/2</f>
        <v>0.123548776606464</v>
      </c>
    </row>
    <row r="404" customFormat="false" ht="15" hidden="false" customHeight="false" outlineLevel="0" collapsed="false">
      <c r="A404" s="0" t="n">
        <v>4.054</v>
      </c>
      <c r="B404" s="0" t="n">
        <v>2.415</v>
      </c>
      <c r="C404" s="0" t="n">
        <v>24.03</v>
      </c>
      <c r="D404" s="0" t="n">
        <v>1.696</v>
      </c>
      <c r="E404" s="0" t="n">
        <v>2.258</v>
      </c>
      <c r="F404" s="0" t="n">
        <v>1.639</v>
      </c>
      <c r="G404" s="0" t="n">
        <v>0.81</v>
      </c>
      <c r="H404" s="1" t="n">
        <v>0.0005027</v>
      </c>
      <c r="I404" s="0" t="n">
        <v>0.551</v>
      </c>
      <c r="J404" s="1" t="n">
        <v>29.46</v>
      </c>
      <c r="K404" s="1" t="n">
        <v>1.097</v>
      </c>
      <c r="L404" s="1" t="n">
        <f aca="false">SQRT((K404/J404*100)^2-M404^2)</f>
        <v>2.06298100452971</v>
      </c>
      <c r="M404" s="0" t="n">
        <v>3.1</v>
      </c>
      <c r="N404" s="0" t="n">
        <f aca="false">0.1*180/3.14/C404</f>
        <v>0.238555309048403</v>
      </c>
      <c r="O404" s="0" t="n">
        <f aca="false">(A404-B404)/A404</f>
        <v>0.40429205722743</v>
      </c>
      <c r="P404" s="0" t="n">
        <f aca="false">1+(1-O404)^2+2*0.938*0.938*O404*O404*I404*I404/D404</f>
        <v>1.40635564699819</v>
      </c>
      <c r="Q404" s="0" t="n">
        <f aca="false">PI()*O404/I404/B404</f>
        <v>0.954500912619177</v>
      </c>
      <c r="R404" s="1" t="n">
        <f aca="false">Q404*I404*D404*D404/2/PI()*137*137/P404/389380*J404/2</f>
        <v>0.121555566962105</v>
      </c>
    </row>
    <row r="405" customFormat="false" ht="15" hidden="false" customHeight="false" outlineLevel="0" collapsed="false">
      <c r="A405" s="0" t="n">
        <v>4.054</v>
      </c>
      <c r="B405" s="0" t="n">
        <v>2.425</v>
      </c>
      <c r="C405" s="0" t="n">
        <v>24.03</v>
      </c>
      <c r="D405" s="0" t="n">
        <v>1.703</v>
      </c>
      <c r="E405" s="0" t="n">
        <v>2.233</v>
      </c>
      <c r="F405" s="0" t="n">
        <v>1.629</v>
      </c>
      <c r="G405" s="0" t="n">
        <v>0.812</v>
      </c>
      <c r="H405" s="1" t="n">
        <v>0.0004976</v>
      </c>
      <c r="I405" s="0" t="n">
        <v>0.557</v>
      </c>
      <c r="J405" s="1" t="n">
        <v>31.02</v>
      </c>
      <c r="K405" s="1" t="n">
        <v>1.154</v>
      </c>
      <c r="L405" s="1" t="n">
        <f aca="false">SQRT((K405/J405*100)^2-M405^2)</f>
        <v>2.05663394070332</v>
      </c>
      <c r="M405" s="0" t="n">
        <v>3.1</v>
      </c>
      <c r="N405" s="0" t="n">
        <f aca="false">0.1*180/3.14/C405</f>
        <v>0.238555309048403</v>
      </c>
      <c r="O405" s="0" t="n">
        <f aca="false">(A405-B405)/A405</f>
        <v>0.401825357671436</v>
      </c>
      <c r="P405" s="0" t="n">
        <f aca="false">1+(1-O405)^2+2*0.938*0.938*O405*O405*I405*I405/D405</f>
        <v>1.40957431231318</v>
      </c>
      <c r="Q405" s="0" t="n">
        <f aca="false">PI()*O405/I405/B405</f>
        <v>0.934588159460048</v>
      </c>
      <c r="R405" s="1" t="n">
        <f aca="false">Q405*I405*D405*D405/2/PI()*137*137/P405/389380*J405/2</f>
        <v>0.12744306624935</v>
      </c>
    </row>
    <row r="406" customFormat="false" ht="15" hidden="false" customHeight="false" outlineLevel="0" collapsed="false">
      <c r="A406" s="0" t="n">
        <v>4.054</v>
      </c>
      <c r="B406" s="0" t="n">
        <v>2.435</v>
      </c>
      <c r="C406" s="0" t="n">
        <v>24.03</v>
      </c>
      <c r="D406" s="0" t="n">
        <v>1.71</v>
      </c>
      <c r="E406" s="0" t="n">
        <v>2.207</v>
      </c>
      <c r="F406" s="0" t="n">
        <v>1.619</v>
      </c>
      <c r="G406" s="0" t="n">
        <v>0.813</v>
      </c>
      <c r="H406" s="1" t="n">
        <v>0.000492</v>
      </c>
      <c r="I406" s="0" t="n">
        <v>0.563</v>
      </c>
      <c r="J406" s="1" t="n">
        <v>28.63</v>
      </c>
      <c r="K406" s="1" t="n">
        <v>1.069</v>
      </c>
      <c r="L406" s="1" t="n">
        <f aca="false">SQRT((K406/J406*100)^2-M406^2)</f>
        <v>2.08125036642717</v>
      </c>
      <c r="M406" s="0" t="n">
        <v>3.1</v>
      </c>
      <c r="N406" s="0" t="n">
        <f aca="false">0.1*180/3.14/C406</f>
        <v>0.238555309048403</v>
      </c>
      <c r="O406" s="0" t="n">
        <f aca="false">(A406-B406)/A406</f>
        <v>0.399358658115442</v>
      </c>
      <c r="P406" s="0" t="n">
        <f aca="false">1+(1-O406)^2+2*0.938*0.938*O406*O406*I406*I406/D406</f>
        <v>1.41279148444035</v>
      </c>
      <c r="Q406" s="0" t="n">
        <f aca="false">PI()*O406/I406/B406</f>
        <v>0.915178095114504</v>
      </c>
      <c r="R406" s="1" t="n">
        <f aca="false">Q406*I406*D406*D406/2/PI()*137*137/P406/389380*J406/2</f>
        <v>0.117113548813165</v>
      </c>
    </row>
    <row r="407" customFormat="false" ht="15" hidden="false" customHeight="false" outlineLevel="0" collapsed="false">
      <c r="A407" s="0" t="n">
        <v>4.054</v>
      </c>
      <c r="B407" s="0" t="n">
        <v>2.445</v>
      </c>
      <c r="C407" s="0" t="n">
        <v>24.03</v>
      </c>
      <c r="D407" s="0" t="n">
        <v>1.717</v>
      </c>
      <c r="E407" s="0" t="n">
        <v>2.181</v>
      </c>
      <c r="F407" s="0" t="n">
        <v>1.609</v>
      </c>
      <c r="G407" s="0" t="n">
        <v>0.815</v>
      </c>
      <c r="H407" s="1" t="n">
        <v>0.0004863</v>
      </c>
      <c r="I407" s="0" t="n">
        <v>0.569</v>
      </c>
      <c r="J407" s="1" t="n">
        <v>27.55</v>
      </c>
      <c r="K407" s="1" t="n">
        <v>1.029</v>
      </c>
      <c r="L407" s="1" t="n">
        <f aca="false">SQRT((K407/J407*100)^2-M407^2)</f>
        <v>2.08336947233871</v>
      </c>
      <c r="M407" s="0" t="n">
        <v>3.1</v>
      </c>
      <c r="N407" s="0" t="n">
        <f aca="false">0.1*180/3.14/C407</f>
        <v>0.238555309048403</v>
      </c>
      <c r="O407" s="0" t="n">
        <f aca="false">(A407-B407)/A407</f>
        <v>0.396891958559448</v>
      </c>
      <c r="P407" s="0" t="n">
        <f aca="false">1+(1-O407)^2+2*0.938*0.938*O407*O407*I407*I407/D407</f>
        <v>1.41600714442078</v>
      </c>
      <c r="Q407" s="0" t="n">
        <f aca="false">PI()*O407/I407/B407</f>
        <v>0.896253867172146</v>
      </c>
      <c r="R407" s="1" t="n">
        <f aca="false">Q407*I407*D407*D407/2/PI()*137*137/P407/389380*J407/2</f>
        <v>0.112201247965634</v>
      </c>
    </row>
    <row r="408" customFormat="false" ht="15" hidden="false" customHeight="false" outlineLevel="0" collapsed="false">
      <c r="A408" s="0" t="n">
        <v>4.054</v>
      </c>
      <c r="B408" s="0" t="n">
        <v>2.455</v>
      </c>
      <c r="C408" s="0" t="n">
        <v>24.03</v>
      </c>
      <c r="D408" s="0" t="n">
        <v>1.724</v>
      </c>
      <c r="E408" s="0" t="n">
        <v>2.155</v>
      </c>
      <c r="F408" s="0" t="n">
        <v>1.599</v>
      </c>
      <c r="G408" s="0" t="n">
        <v>0.816</v>
      </c>
      <c r="H408" s="1" t="n">
        <v>0.0004804</v>
      </c>
      <c r="I408" s="0" t="n">
        <v>0.575</v>
      </c>
      <c r="J408" s="1" t="n">
        <v>26.93</v>
      </c>
      <c r="K408" s="1" t="n">
        <v>1.006</v>
      </c>
      <c r="L408" s="1" t="n">
        <f aca="false">SQRT((K408/J408*100)^2-M408^2)</f>
        <v>2.08441559430625</v>
      </c>
      <c r="M408" s="0" t="n">
        <v>3.1</v>
      </c>
      <c r="N408" s="0" t="n">
        <f aca="false">0.1*180/3.14/C408</f>
        <v>0.238555309048403</v>
      </c>
      <c r="O408" s="0" t="n">
        <f aca="false">(A408-B408)/A408</f>
        <v>0.394425259003453</v>
      </c>
      <c r="P408" s="0" t="n">
        <f aca="false">1+(1-O408)^2+2*0.938*0.938*O408*O408*I408*I408/D408</f>
        <v>1.41922127896938</v>
      </c>
      <c r="Q408" s="0" t="n">
        <f aca="false">PI()*O408/I408/B408</f>
        <v>0.877799341946693</v>
      </c>
      <c r="R408" s="1" t="n">
        <f aca="false">Q408*I408*D408*D408/2/PI()*137*137/P408/389380*J408/2</f>
        <v>0.109189653403544</v>
      </c>
    </row>
    <row r="409" customFormat="false" ht="15" hidden="false" customHeight="false" outlineLevel="0" collapsed="false">
      <c r="A409" s="0" t="n">
        <v>4.054</v>
      </c>
      <c r="B409" s="0" t="n">
        <v>2.465</v>
      </c>
      <c r="C409" s="0" t="n">
        <v>24.03</v>
      </c>
      <c r="D409" s="0" t="n">
        <v>1.732</v>
      </c>
      <c r="E409" s="0" t="n">
        <v>2.129</v>
      </c>
      <c r="F409" s="0" t="n">
        <v>1.589</v>
      </c>
      <c r="G409" s="0" t="n">
        <v>0.818</v>
      </c>
      <c r="H409" s="1" t="n">
        <v>0.0004743</v>
      </c>
      <c r="I409" s="0" t="n">
        <v>0.581</v>
      </c>
      <c r="J409" s="1" t="n">
        <v>26.25</v>
      </c>
      <c r="K409" s="1" t="n">
        <v>0.9852</v>
      </c>
      <c r="L409" s="1" t="n">
        <f aca="false">SQRT((K409/J409*100)^2-M409^2)</f>
        <v>2.11567514191628</v>
      </c>
      <c r="M409" s="0" t="n">
        <v>3.1</v>
      </c>
      <c r="N409" s="0" t="n">
        <f aca="false">0.1*180/3.14/C409</f>
        <v>0.238555309048403</v>
      </c>
      <c r="O409" s="0" t="n">
        <f aca="false">(A409-B409)/A409</f>
        <v>0.391958559447459</v>
      </c>
      <c r="P409" s="0" t="n">
        <f aca="false">1+(1-O409)^2+2*0.938*0.938*O409*O409*I409*I409/D409</f>
        <v>1.42240344185735</v>
      </c>
      <c r="Q409" s="0" t="n">
        <f aca="false">PI()*O409/I409/B409</f>
        <v>0.859799067057062</v>
      </c>
      <c r="R409" s="1" t="n">
        <f aca="false">Q409*I409*D409*D409/2/PI()*137*137/P409/389380*J409/2</f>
        <v>0.106079880062649</v>
      </c>
    </row>
    <row r="410" customFormat="false" ht="15" hidden="false" customHeight="false" outlineLevel="0" collapsed="false">
      <c r="A410" s="0" t="n">
        <v>4.054</v>
      </c>
      <c r="B410" s="0" t="n">
        <v>2.475</v>
      </c>
      <c r="C410" s="0" t="n">
        <v>24.03</v>
      </c>
      <c r="D410" s="0" t="n">
        <v>1.739</v>
      </c>
      <c r="E410" s="0" t="n">
        <v>2.104</v>
      </c>
      <c r="F410" s="0" t="n">
        <v>1.579</v>
      </c>
      <c r="G410" s="0" t="n">
        <v>0.819</v>
      </c>
      <c r="H410" s="1" t="n">
        <v>0.0004686</v>
      </c>
      <c r="I410" s="0" t="n">
        <v>0.587</v>
      </c>
      <c r="J410" s="1" t="n">
        <v>25.47</v>
      </c>
      <c r="K410" s="1" t="n">
        <v>0.9563</v>
      </c>
      <c r="L410" s="1" t="n">
        <f aca="false">SQRT((K410/J410*100)^2-M410^2)</f>
        <v>2.11828251447306</v>
      </c>
      <c r="M410" s="0" t="n">
        <v>3.1</v>
      </c>
      <c r="N410" s="0" t="n">
        <f aca="false">0.1*180/3.14/C410</f>
        <v>0.238555309048403</v>
      </c>
      <c r="O410" s="0" t="n">
        <f aca="false">(A410-B410)/A410</f>
        <v>0.389491859891465</v>
      </c>
      <c r="P410" s="0" t="n">
        <f aca="false">1+(1-O410)^2+2*0.938*0.938*O410*O410*I410*I410/D410</f>
        <v>1.42561451229651</v>
      </c>
      <c r="Q410" s="0" t="n">
        <f aca="false">PI()*O410/I410/B410</f>
        <v>0.842238236310672</v>
      </c>
      <c r="R410" s="1" t="n">
        <f aca="false">Q410*I410*D410*D410/2/PI()*137*137/P410/389380*J410/2</f>
        <v>0.102460550720819</v>
      </c>
    </row>
    <row r="411" customFormat="false" ht="15" hidden="false" customHeight="false" outlineLevel="0" collapsed="false">
      <c r="A411" s="0" t="n">
        <v>4.054</v>
      </c>
      <c r="B411" s="0" t="n">
        <v>2.485</v>
      </c>
      <c r="C411" s="0" t="n">
        <v>24.03</v>
      </c>
      <c r="D411" s="0" t="n">
        <v>1.746</v>
      </c>
      <c r="E411" s="0" t="n">
        <v>2.078</v>
      </c>
      <c r="F411" s="0" t="n">
        <v>1.569</v>
      </c>
      <c r="G411" s="0" t="n">
        <v>0.821</v>
      </c>
      <c r="H411" s="1" t="n">
        <v>0.0004623</v>
      </c>
      <c r="I411" s="0" t="n">
        <v>0.593</v>
      </c>
      <c r="J411" s="1" t="n">
        <v>24.12</v>
      </c>
      <c r="K411" s="1" t="n">
        <v>0.9118</v>
      </c>
      <c r="L411" s="1" t="n">
        <f aca="false">SQRT((K411/J411*100)^2-M411^2)</f>
        <v>2.16342460939931</v>
      </c>
      <c r="M411" s="0" t="n">
        <v>3.1</v>
      </c>
      <c r="N411" s="0" t="n">
        <f aca="false">0.1*180/3.14/C411</f>
        <v>0.238555309048403</v>
      </c>
      <c r="O411" s="0" t="n">
        <f aca="false">(A411-B411)/A411</f>
        <v>0.387025160335471</v>
      </c>
      <c r="P411" s="0" t="n">
        <f aca="false">1+(1-O411)^2+2*0.938*0.938*O411*O411*I411*I411/D411</f>
        <v>1.42882405816968</v>
      </c>
      <c r="Q411" s="0" t="n">
        <f aca="false">PI()*O411/I411/B411</f>
        <v>0.825102656725736</v>
      </c>
      <c r="R411" s="1" t="n">
        <f aca="false">Q411*I411*D411*D411/2/PI()*137*137/P411/389380*J411/2</f>
        <v>0.0965844778793795</v>
      </c>
    </row>
    <row r="412" customFormat="false" ht="15" hidden="false" customHeight="false" outlineLevel="0" collapsed="false">
      <c r="A412" s="0" t="n">
        <v>4.054</v>
      </c>
      <c r="B412" s="0" t="n">
        <v>2.495</v>
      </c>
      <c r="C412" s="0" t="n">
        <v>24.03</v>
      </c>
      <c r="D412" s="0" t="n">
        <v>1.753</v>
      </c>
      <c r="E412" s="0" t="n">
        <v>2.052</v>
      </c>
      <c r="F412" s="0" t="n">
        <v>1.559</v>
      </c>
      <c r="G412" s="0" t="n">
        <v>0.822</v>
      </c>
      <c r="H412" s="1" t="n">
        <v>0.0004559</v>
      </c>
      <c r="I412" s="0" t="n">
        <v>0.599</v>
      </c>
      <c r="J412" s="1" t="n">
        <v>23</v>
      </c>
      <c r="K412" s="1" t="n">
        <v>0.8694</v>
      </c>
      <c r="L412" s="1" t="n">
        <f aca="false">SQRT((K412/J412*100)^2-M412^2)</f>
        <v>2.16296093353532</v>
      </c>
      <c r="M412" s="0" t="n">
        <v>3.1</v>
      </c>
      <c r="N412" s="0" t="n">
        <f aca="false">0.1*180/3.14/C412</f>
        <v>0.238555309048403</v>
      </c>
      <c r="O412" s="0" t="n">
        <f aca="false">(A412-B412)/A412</f>
        <v>0.384558460779477</v>
      </c>
      <c r="P412" s="0" t="n">
        <f aca="false">1+(1-O412)^2+2*0.938*0.938*O412*O412*I412*I412/D412</f>
        <v>1.43203208766896</v>
      </c>
      <c r="Q412" s="0" t="n">
        <f aca="false">PI()*O412/I412/B412</f>
        <v>0.808378717542332</v>
      </c>
      <c r="R412" s="1" t="n">
        <f aca="false">Q412*I412*D412*D412/2/PI()*137*137/P412/389380*J412/2</f>
        <v>0.0916723241191835</v>
      </c>
    </row>
    <row r="413" customFormat="false" ht="15" hidden="false" customHeight="false" outlineLevel="0" collapsed="false">
      <c r="A413" s="0" t="n">
        <v>4.054</v>
      </c>
      <c r="B413" s="0" t="n">
        <v>2.505</v>
      </c>
      <c r="C413" s="0" t="n">
        <v>24.03</v>
      </c>
      <c r="D413" s="0" t="n">
        <v>1.76</v>
      </c>
      <c r="E413" s="0" t="n">
        <v>2.026</v>
      </c>
      <c r="F413" s="0" t="n">
        <v>1.549</v>
      </c>
      <c r="G413" s="0" t="n">
        <v>0.824</v>
      </c>
      <c r="H413" s="1" t="n">
        <v>0.0004494</v>
      </c>
      <c r="I413" s="0" t="n">
        <v>0.605</v>
      </c>
      <c r="J413" s="1" t="n">
        <v>22.84</v>
      </c>
      <c r="K413" s="1" t="n">
        <v>0.8645</v>
      </c>
      <c r="L413" s="1" t="n">
        <f aca="false">SQRT((K413/J413*100)^2-M413^2)</f>
        <v>2.17173291689755</v>
      </c>
      <c r="M413" s="0" t="n">
        <v>3.1</v>
      </c>
      <c r="N413" s="0" t="n">
        <f aca="false">0.1*180/3.14/C413</f>
        <v>0.238555309048403</v>
      </c>
      <c r="O413" s="0" t="n">
        <f aca="false">(A413-B413)/A413</f>
        <v>0.382091761223483</v>
      </c>
      <c r="P413" s="0" t="n">
        <f aca="false">1+(1-O413)^2+2*0.938*0.938*O413*O413*I413*I413/D413</f>
        <v>1.43523861411229</v>
      </c>
      <c r="Q413" s="0" t="n">
        <f aca="false">PI()*O413/I413/B413</f>
        <v>0.792053361084033</v>
      </c>
      <c r="R413" s="1" t="n">
        <f aca="false">Q413*I413*D413*D413/2/PI()*137*137/P413/389380*J413/2</f>
        <v>0.0906076299006453</v>
      </c>
    </row>
    <row r="414" customFormat="false" ht="15" hidden="false" customHeight="false" outlineLevel="0" collapsed="false">
      <c r="A414" s="0" t="n">
        <v>4.054</v>
      </c>
      <c r="B414" s="0" t="n">
        <v>2.515</v>
      </c>
      <c r="C414" s="0" t="n">
        <v>24.03</v>
      </c>
      <c r="D414" s="0" t="n">
        <v>1.767</v>
      </c>
      <c r="E414" s="0" t="n">
        <v>2.001</v>
      </c>
      <c r="F414" s="0" t="n">
        <v>1.539</v>
      </c>
      <c r="G414" s="0" t="n">
        <v>0.825</v>
      </c>
      <c r="H414" s="1" t="n">
        <v>0.0004432</v>
      </c>
      <c r="I414" s="0" t="n">
        <v>0.612</v>
      </c>
      <c r="J414" s="1" t="n">
        <v>22.57</v>
      </c>
      <c r="K414" s="1" t="n">
        <v>0.8561</v>
      </c>
      <c r="L414" s="1" t="n">
        <f aca="false">SQRT((K414/J414*100)^2-M414^2)</f>
        <v>2.18575338646333</v>
      </c>
      <c r="M414" s="0" t="n">
        <v>3.1</v>
      </c>
      <c r="N414" s="0" t="n">
        <f aca="false">0.1*180/3.14/C414</f>
        <v>0.238555309048403</v>
      </c>
      <c r="O414" s="0" t="n">
        <f aca="false">(A414-B414)/A414</f>
        <v>0.379625061667489</v>
      </c>
      <c r="P414" s="0" t="n">
        <f aca="false">1+(1-O414)^2+2*0.938*0.938*O414*O414*I414*I414/D414</f>
        <v>1.4386191793664</v>
      </c>
      <c r="Q414" s="0" t="n">
        <f aca="false">PI()*O414/I414/B414</f>
        <v>0.774845895121529</v>
      </c>
      <c r="R414" s="1" t="n">
        <f aca="false">Q414*I414*D414*D414/2/PI()*137*137/P414/389380*J414/2</f>
        <v>0.0891011276531982</v>
      </c>
    </row>
    <row r="415" customFormat="false" ht="15" hidden="false" customHeight="false" outlineLevel="0" collapsed="false">
      <c r="A415" s="0" t="n">
        <v>4.054</v>
      </c>
      <c r="B415" s="0" t="n">
        <v>2.525</v>
      </c>
      <c r="C415" s="0" t="n">
        <v>24.03</v>
      </c>
      <c r="D415" s="0" t="n">
        <v>1.774</v>
      </c>
      <c r="E415" s="0" t="n">
        <v>1.975</v>
      </c>
      <c r="F415" s="0" t="n">
        <v>1.529</v>
      </c>
      <c r="G415" s="0" t="n">
        <v>0.826</v>
      </c>
      <c r="H415" s="1" t="n">
        <v>0.0004364</v>
      </c>
      <c r="I415" s="0" t="n">
        <v>0.618</v>
      </c>
      <c r="J415" s="1" t="n">
        <v>21.87</v>
      </c>
      <c r="K415" s="1" t="n">
        <v>0.8292</v>
      </c>
      <c r="L415" s="1" t="n">
        <f aca="false">SQRT((K415/J415*100)^2-M415^2)</f>
        <v>2.18298782481752</v>
      </c>
      <c r="M415" s="0" t="n">
        <v>3.1</v>
      </c>
      <c r="N415" s="0" t="n">
        <f aca="false">0.1*180/3.14/C415</f>
        <v>0.238555309048403</v>
      </c>
      <c r="O415" s="0" t="n">
        <f aca="false">(A415-B415)/A415</f>
        <v>0.377158362111495</v>
      </c>
      <c r="P415" s="0" t="n">
        <f aca="false">1+(1-O415)^2+2*0.938*0.938*O415*O415*I415*I415/D415</f>
        <v>1.44182149563852</v>
      </c>
      <c r="Q415" s="0" t="n">
        <f aca="false">PI()*O415/I415/B415</f>
        <v>0.759318106731668</v>
      </c>
      <c r="R415" s="1" t="n">
        <f aca="false">Q415*I415*D415*D415/2/PI()*137*137/P415/389380*J415/2</f>
        <v>0.0859239787131282</v>
      </c>
    </row>
    <row r="416" customFormat="false" ht="15" hidden="false" customHeight="false" outlineLevel="0" collapsed="false">
      <c r="A416" s="0" t="n">
        <v>4.054</v>
      </c>
      <c r="B416" s="0" t="n">
        <v>2.535</v>
      </c>
      <c r="C416" s="0" t="n">
        <v>24.03</v>
      </c>
      <c r="D416" s="0" t="n">
        <v>1.781</v>
      </c>
      <c r="E416" s="0" t="n">
        <v>1.949</v>
      </c>
      <c r="F416" s="0" t="n">
        <v>1.519</v>
      </c>
      <c r="G416" s="0" t="n">
        <v>0.828</v>
      </c>
      <c r="H416" s="1" t="n">
        <v>0.0004294</v>
      </c>
      <c r="I416" s="0" t="n">
        <v>0.625</v>
      </c>
      <c r="J416" s="1" t="n">
        <v>21.11</v>
      </c>
      <c r="K416" s="1" t="n">
        <v>0.8059</v>
      </c>
      <c r="L416" s="1" t="n">
        <f aca="false">SQRT((K416/J416*100)^2-M416^2)</f>
        <v>2.22805690748123</v>
      </c>
      <c r="M416" s="0" t="n">
        <v>3.1</v>
      </c>
      <c r="N416" s="0" t="n">
        <f aca="false">0.1*180/3.14/C416</f>
        <v>0.238555309048403</v>
      </c>
      <c r="O416" s="0" t="n">
        <f aca="false">(A416-B416)/A416</f>
        <v>0.374691662555501</v>
      </c>
      <c r="P416" s="0" t="n">
        <f aca="false">1+(1-O416)^2+2*0.938*0.938*O416*O416*I416*I416/D416</f>
        <v>1.44519561281678</v>
      </c>
      <c r="Q416" s="0" t="n">
        <f aca="false">PI()*O416/I416/B416</f>
        <v>0.742960835942063</v>
      </c>
      <c r="R416" s="1" t="n">
        <f aca="false">Q416*I416*D416*D416/2/PI()*137*137/P416/389380*J416/2</f>
        <v>0.082526419992522</v>
      </c>
    </row>
    <row r="417" customFormat="false" ht="15" hidden="false" customHeight="false" outlineLevel="0" collapsed="false">
      <c r="A417" s="0" t="n">
        <v>4.054</v>
      </c>
      <c r="B417" s="0" t="n">
        <v>2.545</v>
      </c>
      <c r="C417" s="0" t="n">
        <v>24.03</v>
      </c>
      <c r="D417" s="0" t="n">
        <v>1.788</v>
      </c>
      <c r="E417" s="0" t="n">
        <v>1.923</v>
      </c>
      <c r="F417" s="0" t="n">
        <v>1.509</v>
      </c>
      <c r="G417" s="0" t="n">
        <v>0.829</v>
      </c>
      <c r="H417" s="1" t="n">
        <v>0.0004223</v>
      </c>
      <c r="I417" s="0" t="n">
        <v>0.631</v>
      </c>
      <c r="J417" s="1" t="n">
        <v>20.72</v>
      </c>
      <c r="K417" s="1" t="n">
        <v>0.7901</v>
      </c>
      <c r="L417" s="1" t="n">
        <f aca="false">SQRT((K417/J417*100)^2-M417^2)</f>
        <v>2.22051273426749</v>
      </c>
      <c r="M417" s="0" t="n">
        <v>3.1</v>
      </c>
      <c r="N417" s="0" t="n">
        <f aca="false">0.1*180/3.14/C417</f>
        <v>0.238555309048403</v>
      </c>
      <c r="O417" s="0" t="n">
        <f aca="false">(A417-B417)/A417</f>
        <v>0.372224962999507</v>
      </c>
      <c r="P417" s="0" t="n">
        <f aca="false">1+(1-O417)^2+2*0.938*0.938*O417*O417*I417*I417/D417</f>
        <v>1.44839375046413</v>
      </c>
      <c r="Q417" s="0" t="n">
        <f aca="false">PI()*O417/I417/B417</f>
        <v>0.728179120827939</v>
      </c>
      <c r="R417" s="1" t="n">
        <f aca="false">Q417*I417*D417*D417/2/PI()*137*137/P417/389380*J417/2</f>
        <v>0.08060525359911</v>
      </c>
    </row>
    <row r="418" customFormat="false" ht="15" hidden="false" customHeight="false" outlineLevel="0" collapsed="false">
      <c r="A418" s="0" t="n">
        <v>4.054</v>
      </c>
      <c r="B418" s="0" t="n">
        <v>2.565</v>
      </c>
      <c r="C418" s="0" t="n">
        <v>24.03</v>
      </c>
      <c r="D418" s="0" t="n">
        <v>1.802</v>
      </c>
      <c r="E418" s="0" t="n">
        <v>1.872</v>
      </c>
      <c r="F418" s="0" t="n">
        <v>1.489</v>
      </c>
      <c r="G418" s="0" t="n">
        <v>0.832</v>
      </c>
      <c r="H418" s="1" t="n">
        <v>0.0004081</v>
      </c>
      <c r="I418" s="0" t="n">
        <v>0.645</v>
      </c>
      <c r="J418" s="1" t="n">
        <v>20.36</v>
      </c>
      <c r="K418" s="1" t="n">
        <v>0.7048</v>
      </c>
      <c r="L418" s="1" t="n">
        <f aca="false">SQRT((K418/J418*100)^2-M418^2)</f>
        <v>1.54055016136958</v>
      </c>
      <c r="M418" s="0" t="n">
        <v>3.1</v>
      </c>
      <c r="N418" s="0" t="n">
        <f aca="false">0.1*180/3.14/C418</f>
        <v>0.238555309048403</v>
      </c>
      <c r="O418" s="0" t="n">
        <f aca="false">(A418-B418)/A418</f>
        <v>0.367291563887519</v>
      </c>
      <c r="P418" s="0" t="n">
        <f aca="false">1+(1-O418)^2+2*0.938*0.938*O418*O418*I418*I418/D418</f>
        <v>1.45512522253158</v>
      </c>
      <c r="Q418" s="0" t="n">
        <f aca="false">PI()*O418/I418/B418</f>
        <v>0.697451065375907</v>
      </c>
      <c r="R418" s="1" t="n">
        <f aca="false">Q418*I418*D418*D418/2/PI()*137*137/P418/389380*J418/2</f>
        <v>0.0784003613634765</v>
      </c>
    </row>
    <row r="419" customFormat="false" ht="15" hidden="false" customHeight="false" outlineLevel="0" collapsed="false">
      <c r="A419" s="0" t="n">
        <v>4.054</v>
      </c>
      <c r="B419" s="0" t="n">
        <v>2.575</v>
      </c>
      <c r="C419" s="0" t="n">
        <v>24.03</v>
      </c>
      <c r="D419" s="0" t="n">
        <v>1.809</v>
      </c>
      <c r="E419" s="0" t="n">
        <v>1.846</v>
      </c>
      <c r="F419" s="0" t="n">
        <v>1.479</v>
      </c>
      <c r="G419" s="0" t="n">
        <v>0.833</v>
      </c>
      <c r="H419" s="1" t="n">
        <v>0.0004006</v>
      </c>
      <c r="I419" s="0" t="n">
        <v>0.652</v>
      </c>
      <c r="J419" s="1" t="n">
        <v>19.51</v>
      </c>
      <c r="K419" s="1" t="n">
        <v>0.6759</v>
      </c>
      <c r="L419" s="1" t="n">
        <f aca="false">SQRT((K419/J419*100)^2-M419^2)</f>
        <v>1.54657999403025</v>
      </c>
      <c r="M419" s="0" t="n">
        <v>3.1</v>
      </c>
      <c r="N419" s="0" t="n">
        <f aca="false">0.1*180/3.14/C419</f>
        <v>0.238555309048403</v>
      </c>
      <c r="O419" s="0" t="n">
        <f aca="false">(A419-B419)/A419</f>
        <v>0.364824864331524</v>
      </c>
      <c r="P419" s="0" t="n">
        <f aca="false">1+(1-O419)^2+2*0.938*0.938*O419*O419*I419*I419/D419</f>
        <v>1.45848526445058</v>
      </c>
      <c r="Q419" s="0" t="n">
        <f aca="false">PI()*O419/I419/B419</f>
        <v>0.682667885896009</v>
      </c>
      <c r="R419" s="1" t="n">
        <f aca="false">Q419*I419*D419*D419/2/PI()*137*137/P419/389380*J419/2</f>
        <v>0.0747389609657808</v>
      </c>
    </row>
    <row r="420" customFormat="false" ht="15" hidden="false" customHeight="false" outlineLevel="0" collapsed="false">
      <c r="A420" s="0" t="n">
        <v>4.054</v>
      </c>
      <c r="B420" s="0" t="n">
        <v>2.585</v>
      </c>
      <c r="C420" s="0" t="n">
        <v>24.03</v>
      </c>
      <c r="D420" s="0" t="n">
        <v>1.816</v>
      </c>
      <c r="E420" s="0" t="n">
        <v>1.82</v>
      </c>
      <c r="F420" s="0" t="n">
        <v>1.469</v>
      </c>
      <c r="G420" s="0" t="n">
        <v>0.835</v>
      </c>
      <c r="H420" s="1" t="n">
        <v>0.0003929</v>
      </c>
      <c r="I420" s="0" t="n">
        <v>0.659</v>
      </c>
      <c r="J420" s="1" t="n">
        <v>18.7</v>
      </c>
      <c r="K420" s="1" t="n">
        <v>0.6505</v>
      </c>
      <c r="L420" s="1" t="n">
        <f aca="false">SQRT((K420/J420*100)^2-M420^2)</f>
        <v>1.57820306925097</v>
      </c>
      <c r="M420" s="0" t="n">
        <v>3.1</v>
      </c>
      <c r="N420" s="0" t="n">
        <f aca="false">0.1*180/3.14/C420</f>
        <v>0.238555309048403</v>
      </c>
      <c r="O420" s="0" t="n">
        <f aca="false">(A420-B420)/A420</f>
        <v>0.36235816477553</v>
      </c>
      <c r="P420" s="0" t="n">
        <f aca="false">1+(1-O420)^2+2*0.938*0.938*O420*O420*I420*I420/D420</f>
        <v>1.46184149641042</v>
      </c>
      <c r="Q420" s="0" t="n">
        <f aca="false">PI()*O420/I420/B420</f>
        <v>0.668254607929537</v>
      </c>
      <c r="R420" s="1" t="n">
        <f aca="false">Q420*I420*D420*D420/2/PI()*137*137/P420/389380*J420/2</f>
        <v>0.071262001391282</v>
      </c>
    </row>
    <row r="421" customFormat="false" ht="15" hidden="false" customHeight="false" outlineLevel="0" collapsed="false">
      <c r="A421" s="0" t="n">
        <v>4.054</v>
      </c>
      <c r="B421" s="0" t="n">
        <v>2.595</v>
      </c>
      <c r="C421" s="0" t="n">
        <v>24.03</v>
      </c>
      <c r="D421" s="0" t="n">
        <v>1.823</v>
      </c>
      <c r="E421" s="0" t="n">
        <v>1.794</v>
      </c>
      <c r="F421" s="0" t="n">
        <v>1.459</v>
      </c>
      <c r="G421" s="0" t="n">
        <v>0.836</v>
      </c>
      <c r="H421" s="1" t="n">
        <v>0.0003851</v>
      </c>
      <c r="I421" s="0" t="n">
        <v>0.666</v>
      </c>
      <c r="J421" s="1" t="n">
        <v>18.42</v>
      </c>
      <c r="K421" s="1" t="n">
        <v>0.6419</v>
      </c>
      <c r="L421" s="1" t="n">
        <f aca="false">SQRT((K421/J421*100)^2-M421^2)</f>
        <v>1.59179929201498</v>
      </c>
      <c r="M421" s="0" t="n">
        <v>3.1</v>
      </c>
      <c r="N421" s="0" t="n">
        <f aca="false">0.1*180/3.14/C421</f>
        <v>0.238555309048403</v>
      </c>
      <c r="O421" s="0" t="n">
        <f aca="false">(A421-B421)/A421</f>
        <v>0.359891465219536</v>
      </c>
      <c r="P421" s="0" t="n">
        <f aca="false">1+(1-O421)^2+2*0.938*0.938*O421*O421*I421*I421/D421</f>
        <v>1.46519391683272</v>
      </c>
      <c r="Q421" s="0" t="n">
        <f aca="false">PI()*O421/I421/B421</f>
        <v>0.65419892911603</v>
      </c>
      <c r="R421" s="1" t="n">
        <f aca="false">Q421*I421*D421*D421/2/PI()*137*137/P421/389380*J421/2</f>
        <v>0.0698247748230804</v>
      </c>
    </row>
    <row r="422" customFormat="false" ht="15" hidden="false" customHeight="false" outlineLevel="0" collapsed="false">
      <c r="A422" s="0" t="n">
        <v>4.054</v>
      </c>
      <c r="B422" s="0" t="n">
        <v>2.605</v>
      </c>
      <c r="C422" s="0" t="n">
        <v>24.03</v>
      </c>
      <c r="D422" s="0" t="n">
        <v>1.83</v>
      </c>
      <c r="E422" s="0" t="n">
        <v>1.768</v>
      </c>
      <c r="F422" s="0" t="n">
        <v>1.449</v>
      </c>
      <c r="G422" s="0" t="n">
        <v>0.837</v>
      </c>
      <c r="H422" s="1" t="n">
        <v>0.0003771</v>
      </c>
      <c r="I422" s="0" t="n">
        <v>0.673</v>
      </c>
      <c r="J422" s="1" t="n">
        <v>17.43</v>
      </c>
      <c r="K422" s="1" t="n">
        <v>0.6072</v>
      </c>
      <c r="L422" s="1" t="n">
        <f aca="false">SQRT((K422/J422*100)^2-M422^2)</f>
        <v>1.58927956249347</v>
      </c>
      <c r="M422" s="0" t="n">
        <v>3.1</v>
      </c>
      <c r="N422" s="0" t="n">
        <f aca="false">0.1*180/3.14/C422</f>
        <v>0.238555309048403</v>
      </c>
      <c r="O422" s="0" t="n">
        <f aca="false">(A422-B422)/A422</f>
        <v>0.357424765663542</v>
      </c>
      <c r="P422" s="0" t="n">
        <f aca="false">1+(1-O422)^2+2*0.938*0.938*O422*O422*I422*I422/D422</f>
        <v>1.46854253104381</v>
      </c>
      <c r="Q422" s="0" t="n">
        <f aca="false">PI()*O422/I422/B422</f>
        <v>0.640489068638512</v>
      </c>
      <c r="R422" s="1" t="n">
        <f aca="false">Q422*I422*D422*D422/2/PI()*137*137/P422/389380*J422/2</f>
        <v>0.065719984666554</v>
      </c>
    </row>
    <row r="423" customFormat="false" ht="15" hidden="false" customHeight="false" outlineLevel="0" collapsed="false">
      <c r="A423" s="0" t="n">
        <v>4.054</v>
      </c>
      <c r="B423" s="0" t="n">
        <v>2.615</v>
      </c>
      <c r="C423" s="0" t="n">
        <v>24.03</v>
      </c>
      <c r="D423" s="0" t="n">
        <v>1.837</v>
      </c>
      <c r="E423" s="0" t="n">
        <v>1.743</v>
      </c>
      <c r="F423" s="0" t="n">
        <v>1.439</v>
      </c>
      <c r="G423" s="0" t="n">
        <v>0.838</v>
      </c>
      <c r="H423" s="1" t="n">
        <v>0.0003694</v>
      </c>
      <c r="I423" s="0" t="n">
        <v>0.68</v>
      </c>
      <c r="J423" s="1" t="n">
        <v>18.23</v>
      </c>
      <c r="K423" s="1" t="n">
        <v>0.6361</v>
      </c>
      <c r="L423" s="1" t="n">
        <f aca="false">SQRT((K423/J423*100)^2-M423^2)</f>
        <v>1.60163598902285</v>
      </c>
      <c r="M423" s="0" t="n">
        <v>3.1</v>
      </c>
      <c r="N423" s="0" t="n">
        <f aca="false">0.1*180/3.14/C423</f>
        <v>0.238555309048403</v>
      </c>
      <c r="O423" s="0" t="n">
        <f aca="false">(A423-B423)/A423</f>
        <v>0.354958066107548</v>
      </c>
      <c r="P423" s="0" t="n">
        <f aca="false">1+(1-O423)^2+2*0.938*0.938*O423*O423*I423*I423/D423</f>
        <v>1.47188735114323</v>
      </c>
      <c r="Q423" s="0" t="n">
        <f aca="false">PI()*O423/I423/B423</f>
        <v>0.627113740195655</v>
      </c>
      <c r="R423" s="1" t="n">
        <f aca="false">Q423*I423*D423*D423/2/PI()*137*137/P423/389380*J423/2</f>
        <v>0.0683664873731394</v>
      </c>
    </row>
    <row r="424" customFormat="false" ht="15" hidden="false" customHeight="false" outlineLevel="0" collapsed="false">
      <c r="A424" s="0" t="n">
        <v>4.054</v>
      </c>
      <c r="B424" s="0" t="n">
        <v>2.625</v>
      </c>
      <c r="C424" s="0" t="n">
        <v>24.03</v>
      </c>
      <c r="D424" s="0" t="n">
        <v>1.844</v>
      </c>
      <c r="E424" s="0" t="n">
        <v>1.717</v>
      </c>
      <c r="F424" s="0" t="n">
        <v>1.429</v>
      </c>
      <c r="G424" s="0" t="n">
        <v>0.84</v>
      </c>
      <c r="H424" s="1" t="n">
        <v>0.0003611</v>
      </c>
      <c r="I424" s="0" t="n">
        <v>0.688</v>
      </c>
      <c r="J424" s="1" t="n">
        <v>17.6</v>
      </c>
      <c r="K424" s="1" t="n">
        <v>0.6135</v>
      </c>
      <c r="L424" s="1" t="n">
        <f aca="false">SQRT((K424/J424*100)^2-M424^2)</f>
        <v>1.5939792818383</v>
      </c>
      <c r="M424" s="0" t="n">
        <v>3.1</v>
      </c>
      <c r="N424" s="0" t="n">
        <f aca="false">0.1*180/3.14/C424</f>
        <v>0.238555309048403</v>
      </c>
      <c r="O424" s="0" t="n">
        <f aca="false">(A424-B424)/A424</f>
        <v>0.352491366551554</v>
      </c>
      <c r="P424" s="0" t="n">
        <f aca="false">1+(1-O424)^2+2*0.938*0.938*O424*O424*I424*I424/D424</f>
        <v>1.47539142846311</v>
      </c>
      <c r="Q424" s="0" t="n">
        <f aca="false">PI()*O424/I424/B424</f>
        <v>0.613169594469651</v>
      </c>
      <c r="R424" s="1" t="n">
        <f aca="false">Q424*I424*D424*D424/2/PI()*137*137/P424/389380*J424/2</f>
        <v>0.0656377860746854</v>
      </c>
    </row>
    <row r="425" customFormat="false" ht="15" hidden="false" customHeight="false" outlineLevel="0" collapsed="false">
      <c r="A425" s="0" t="n">
        <v>4.054</v>
      </c>
      <c r="B425" s="0" t="n">
        <v>2.635</v>
      </c>
      <c r="C425" s="0" t="n">
        <v>24.03</v>
      </c>
      <c r="D425" s="0" t="n">
        <v>1.851</v>
      </c>
      <c r="E425" s="0" t="n">
        <v>1.691</v>
      </c>
      <c r="F425" s="0" t="n">
        <v>1.419</v>
      </c>
      <c r="G425" s="0" t="n">
        <v>0.841</v>
      </c>
      <c r="H425" s="1" t="n">
        <v>0.0003526</v>
      </c>
      <c r="I425" s="0" t="n">
        <v>0.695</v>
      </c>
      <c r="J425" s="1" t="n">
        <v>17.29</v>
      </c>
      <c r="K425" s="1" t="n">
        <v>0.6224</v>
      </c>
      <c r="L425" s="1" t="n">
        <f aca="false">SQRT((K425/J425*100)^2-M425^2)</f>
        <v>1.82984544451256</v>
      </c>
      <c r="M425" s="0" t="n">
        <v>3.1</v>
      </c>
      <c r="N425" s="0" t="n">
        <f aca="false">0.1*180/3.14/C425</f>
        <v>0.238555309048403</v>
      </c>
      <c r="O425" s="0" t="n">
        <f aca="false">(A425-B425)/A425</f>
        <v>0.35002466699556</v>
      </c>
      <c r="P425" s="0" t="n">
        <f aca="false">1+(1-O425)^2+2*0.938*0.938*O425*O425*I425*I425/D425</f>
        <v>1.47872747198152</v>
      </c>
      <c r="Q425" s="0" t="n">
        <f aca="false">PI()*O425/I425/B425</f>
        <v>0.600458641916899</v>
      </c>
      <c r="R425" s="1" t="n">
        <f aca="false">Q425*I425*D425*D425/2/PI()*137*137/P425/389380*J425/2</f>
        <v>0.0641276349397413</v>
      </c>
    </row>
    <row r="426" customFormat="false" ht="15" hidden="false" customHeight="false" outlineLevel="0" collapsed="false">
      <c r="A426" s="0" t="n">
        <v>4.054</v>
      </c>
      <c r="B426" s="0" t="n">
        <v>2.645</v>
      </c>
      <c r="C426" s="0" t="n">
        <v>24.03</v>
      </c>
      <c r="D426" s="0" t="n">
        <v>1.858</v>
      </c>
      <c r="E426" s="0" t="n">
        <v>1.665</v>
      </c>
      <c r="F426" s="0" t="n">
        <v>1.409</v>
      </c>
      <c r="G426" s="0" t="n">
        <v>0.842</v>
      </c>
      <c r="H426" s="1" t="n">
        <v>0.000344</v>
      </c>
      <c r="I426" s="0" t="n">
        <v>0.703</v>
      </c>
      <c r="J426" s="1" t="n">
        <v>17.54</v>
      </c>
      <c r="K426" s="1" t="n">
        <v>0.6632</v>
      </c>
      <c r="L426" s="1" t="n">
        <f aca="false">SQRT((K426/J426*100)^2-M426^2)</f>
        <v>2.16483353344069</v>
      </c>
      <c r="M426" s="0" t="n">
        <v>3.1</v>
      </c>
      <c r="N426" s="0" t="n">
        <f aca="false">0.1*180/3.14/C426</f>
        <v>0.238555309048403</v>
      </c>
      <c r="O426" s="0" t="n">
        <f aca="false">(A426-B426)/A426</f>
        <v>0.347557967439566</v>
      </c>
      <c r="P426" s="0" t="n">
        <f aca="false">1+(1-O426)^2+2*0.938*0.938*O426*O426*I426*I426/D426</f>
        <v>1.48222051552131</v>
      </c>
      <c r="Q426" s="0" t="n">
        <f aca="false">PI()*O426/I426/B426</f>
        <v>0.587213619838683</v>
      </c>
      <c r="R426" s="1" t="n">
        <f aca="false">Q426*I426*D426*D426/2/PI()*137*137/P426/389380*J426/2</f>
        <v>0.0646870376235861</v>
      </c>
    </row>
    <row r="427" customFormat="false" ht="15" hidden="false" customHeight="false" outlineLevel="0" collapsed="false">
      <c r="A427" s="0" t="n">
        <v>4.054</v>
      </c>
      <c r="B427" s="0" t="n">
        <v>2.655</v>
      </c>
      <c r="C427" s="0" t="n">
        <v>24.03</v>
      </c>
      <c r="D427" s="0" t="n">
        <v>1.865</v>
      </c>
      <c r="E427" s="0" t="n">
        <v>1.64</v>
      </c>
      <c r="F427" s="0" t="n">
        <v>1.399</v>
      </c>
      <c r="G427" s="0" t="n">
        <v>0.843</v>
      </c>
      <c r="H427" s="1" t="n">
        <v>0.0003357</v>
      </c>
      <c r="I427" s="0" t="n">
        <v>0.71</v>
      </c>
      <c r="J427" s="1" t="n">
        <v>17.54</v>
      </c>
      <c r="K427" s="1" t="n">
        <v>0.6623</v>
      </c>
      <c r="L427" s="1" t="n">
        <f aca="false">SQRT((K427/J427*100)^2-M427^2)</f>
        <v>2.1558590451242</v>
      </c>
      <c r="M427" s="0" t="n">
        <v>3.1</v>
      </c>
      <c r="N427" s="0" t="n">
        <f aca="false">0.1*180/3.14/C427</f>
        <v>0.238555309048403</v>
      </c>
      <c r="O427" s="0" t="n">
        <f aca="false">(A427-B427)/A427</f>
        <v>0.345091267883572</v>
      </c>
      <c r="P427" s="0" t="n">
        <f aca="false">1+(1-O427)^2+2*0.938*0.938*O427*O427*I427*I427/D427</f>
        <v>1.4855478248892</v>
      </c>
      <c r="Q427" s="0" t="n">
        <f aca="false">PI()*O427/I427/B427</f>
        <v>0.575123308135602</v>
      </c>
      <c r="R427" s="1" t="n">
        <f aca="false">Q427*I427*D427*D427/2/PI()*137*137/P427/389380*J427/2</f>
        <v>0.0643246705306393</v>
      </c>
    </row>
    <row r="428" customFormat="false" ht="15" hidden="false" customHeight="false" outlineLevel="0" collapsed="false">
      <c r="A428" s="0" t="n">
        <v>4.054</v>
      </c>
      <c r="B428" s="0" t="n">
        <v>2.665</v>
      </c>
      <c r="C428" s="0" t="n">
        <v>24.03</v>
      </c>
      <c r="D428" s="0" t="n">
        <v>1.872</v>
      </c>
      <c r="E428" s="0" t="n">
        <v>1.614</v>
      </c>
      <c r="F428" s="0" t="n">
        <v>1.389</v>
      </c>
      <c r="G428" s="0" t="n">
        <v>0.845</v>
      </c>
      <c r="H428" s="1" t="n">
        <v>0.0003267</v>
      </c>
      <c r="I428" s="0" t="n">
        <v>0.718</v>
      </c>
      <c r="J428" s="1" t="n">
        <v>17.75</v>
      </c>
      <c r="K428" s="1" t="n">
        <v>0.6719</v>
      </c>
      <c r="L428" s="1" t="n">
        <f aca="false">SQRT((K428/J428*100)^2-M428^2)</f>
        <v>2.17230076576451</v>
      </c>
      <c r="M428" s="0" t="n">
        <v>3.1</v>
      </c>
      <c r="N428" s="0" t="n">
        <f aca="false">0.1*180/3.14/C428</f>
        <v>0.238555309048403</v>
      </c>
      <c r="O428" s="0" t="n">
        <f aca="false">(A428-B428)/A428</f>
        <v>0.342624568327578</v>
      </c>
      <c r="P428" s="0" t="n">
        <f aca="false">1+(1-O428)^2+2*0.938*0.938*O428*O428*I428*I428/D428</f>
        <v>1.48902981024833</v>
      </c>
      <c r="Q428" s="0" t="n">
        <f aca="false">PI()*O428/I428/B428</f>
        <v>0.562531331454004</v>
      </c>
      <c r="R428" s="1" t="n">
        <f aca="false">Q428*I428*D428*D428/2/PI()*137*137/P428/389380*J428/2</f>
        <v>0.0647195433098615</v>
      </c>
    </row>
    <row r="429" customFormat="false" ht="15" hidden="false" customHeight="false" outlineLevel="0" collapsed="false">
      <c r="A429" s="0" t="n">
        <v>4.054</v>
      </c>
      <c r="B429" s="0" t="n">
        <v>2.675</v>
      </c>
      <c r="C429" s="0" t="n">
        <v>24.03</v>
      </c>
      <c r="D429" s="0" t="n">
        <v>1.879</v>
      </c>
      <c r="E429" s="0" t="n">
        <v>1.588</v>
      </c>
      <c r="F429" s="0" t="n">
        <v>1.379</v>
      </c>
      <c r="G429" s="0" t="n">
        <v>0.846</v>
      </c>
      <c r="H429" s="1" t="n">
        <v>0.0003176</v>
      </c>
      <c r="I429" s="0" t="n">
        <v>0.726</v>
      </c>
      <c r="J429" s="1" t="n">
        <v>19.15</v>
      </c>
      <c r="K429" s="1" t="n">
        <v>0.7249</v>
      </c>
      <c r="L429" s="1" t="n">
        <f aca="false">SQRT((K429/J429*100)^2-M429^2)</f>
        <v>2.17234690374797</v>
      </c>
      <c r="M429" s="0" t="n">
        <v>3.1</v>
      </c>
      <c r="N429" s="0" t="n">
        <f aca="false">0.1*180/3.14/C429</f>
        <v>0.238555309048403</v>
      </c>
      <c r="O429" s="0" t="n">
        <f aca="false">(A429-B429)/A429</f>
        <v>0.340157868771584</v>
      </c>
      <c r="P429" s="0" t="n">
        <f aca="false">1+(1-O429)^2+2*0.938*0.938*O429*O429*I429*I429/D429</f>
        <v>1.49250571707051</v>
      </c>
      <c r="Q429" s="0" t="n">
        <f aca="false">PI()*O429/I429/B429</f>
        <v>0.550262589322401</v>
      </c>
      <c r="R429" s="1" t="n">
        <f aca="false">Q429*I429*D429*D429/2/PI()*137*137/P429/389380*J429/2</f>
        <v>0.0694177563585582</v>
      </c>
    </row>
    <row r="430" customFormat="false" ht="15" hidden="false" customHeight="false" outlineLevel="0" collapsed="false">
      <c r="A430" s="0" t="n">
        <v>4.054</v>
      </c>
      <c r="B430" s="0" t="n">
        <v>2.685</v>
      </c>
      <c r="C430" s="0" t="n">
        <v>24.03</v>
      </c>
      <c r="D430" s="0" t="n">
        <v>1.886</v>
      </c>
      <c r="E430" s="0" t="n">
        <v>1.562</v>
      </c>
      <c r="F430" s="0" t="n">
        <v>1.369</v>
      </c>
      <c r="G430" s="0" t="n">
        <v>0.847</v>
      </c>
      <c r="H430" s="1" t="n">
        <v>0.0003083</v>
      </c>
      <c r="I430" s="0" t="n">
        <v>0.734</v>
      </c>
      <c r="J430" s="1" t="n">
        <v>19.63</v>
      </c>
      <c r="K430" s="1" t="n">
        <v>0.7463</v>
      </c>
      <c r="L430" s="1" t="n">
        <f aca="false">SQRT((K430/J430*100)^2-M430^2)</f>
        <v>2.20089554807126</v>
      </c>
      <c r="M430" s="0" t="n">
        <v>3.1</v>
      </c>
      <c r="N430" s="0" t="n">
        <f aca="false">0.1*180/3.14/C430</f>
        <v>0.238555309048403</v>
      </c>
      <c r="O430" s="0" t="n">
        <f aca="false">(A430-B430)/A430</f>
        <v>0.33769116921559</v>
      </c>
      <c r="P430" s="0" t="n">
        <f aca="false">1+(1-O430)^2+2*0.938*0.938*O430*O430*I430*I430/D430</f>
        <v>1.49597553860392</v>
      </c>
      <c r="Q430" s="0" t="n">
        <f aca="false">PI()*O430/I430/B430</f>
        <v>0.538306007433488</v>
      </c>
      <c r="R430" s="1" t="n">
        <f aca="false">Q430*I430*D430*D430/2/PI()*137*137/P430/389380*J430/2</f>
        <v>0.0707395186171279</v>
      </c>
    </row>
    <row r="431" customFormat="false" ht="15" hidden="false" customHeight="false" outlineLevel="0" collapsed="false">
      <c r="A431" s="0" t="n">
        <v>4.054</v>
      </c>
      <c r="B431" s="0" t="n">
        <v>2.695</v>
      </c>
      <c r="C431" s="0" t="n">
        <v>24.03</v>
      </c>
      <c r="D431" s="0" t="n">
        <v>1.893</v>
      </c>
      <c r="E431" s="0" t="n">
        <v>1.536</v>
      </c>
      <c r="F431" s="0" t="n">
        <v>1.359</v>
      </c>
      <c r="G431" s="0" t="n">
        <v>0.848</v>
      </c>
      <c r="H431" s="1" t="n">
        <v>0.0002988</v>
      </c>
      <c r="I431" s="0" t="n">
        <v>0.742</v>
      </c>
      <c r="J431" s="1" t="n">
        <v>20.56</v>
      </c>
      <c r="K431" s="1" t="n">
        <v>0.7824</v>
      </c>
      <c r="L431" s="1" t="n">
        <f aca="false">SQRT((K431/J431*100)^2-M431^2)</f>
        <v>2.2071317253731</v>
      </c>
      <c r="M431" s="0" t="n">
        <v>3.1</v>
      </c>
      <c r="N431" s="0" t="n">
        <f aca="false">0.1*180/3.14/C431</f>
        <v>0.238555309048403</v>
      </c>
      <c r="O431" s="0" t="n">
        <f aca="false">(A431-B431)/A431</f>
        <v>0.335224469659596</v>
      </c>
      <c r="P431" s="0" t="n">
        <f aca="false">1+(1-O431)^2+2*0.938*0.938*O431*O431*I431*I431/D431</f>
        <v>1.49943927688443</v>
      </c>
      <c r="Q431" s="0" t="n">
        <f aca="false">PI()*O431/I431/B431</f>
        <v>0.526650996497517</v>
      </c>
      <c r="R431" s="1" t="n">
        <f aca="false">Q431*I431*D431*D431/2/PI()*137*137/P431/389380*J431/2</f>
        <v>0.0736512124425503</v>
      </c>
    </row>
    <row r="432" customFormat="false" ht="15" hidden="false" customHeight="false" outlineLevel="0" collapsed="false">
      <c r="A432" s="0" t="n">
        <v>4.054</v>
      </c>
      <c r="B432" s="0" t="n">
        <v>2.705</v>
      </c>
      <c r="C432" s="0" t="n">
        <v>24.03</v>
      </c>
      <c r="D432" s="0" t="n">
        <v>1.9</v>
      </c>
      <c r="E432" s="0" t="n">
        <v>1.511</v>
      </c>
      <c r="F432" s="0" t="n">
        <v>1.349</v>
      </c>
      <c r="G432" s="0" t="n">
        <v>0.849</v>
      </c>
      <c r="H432" s="1" t="n">
        <v>0.0002897</v>
      </c>
      <c r="I432" s="0" t="n">
        <v>0.751</v>
      </c>
      <c r="J432" s="1" t="n">
        <v>21.76</v>
      </c>
      <c r="K432" s="1" t="n">
        <v>0.8296</v>
      </c>
      <c r="L432" s="1" t="n">
        <f aca="false">SQRT((K432/J432*100)^2-M432^2)</f>
        <v>2.21926930542465</v>
      </c>
      <c r="M432" s="0" t="n">
        <v>3.1</v>
      </c>
      <c r="N432" s="0" t="n">
        <f aca="false">0.1*180/3.14/C432</f>
        <v>0.238555309048403</v>
      </c>
      <c r="O432" s="0" t="n">
        <f aca="false">(A432-B432)/A432</f>
        <v>0.332757770103601</v>
      </c>
      <c r="P432" s="0" t="n">
        <f aca="false">1+(1-O432)^2+2*0.938*0.938*O432*O432*I432*I432/D432</f>
        <v>1.50305087112224</v>
      </c>
      <c r="Q432" s="0" t="n">
        <f aca="false">PI()*O432/I432/B432</f>
        <v>0.5146012911841</v>
      </c>
      <c r="R432" s="1" t="n">
        <f aca="false">Q432*I432*D432*D432/2/PI()*137*137/P432/389380*J432/2</f>
        <v>0.0774748691413416</v>
      </c>
    </row>
    <row r="433" customFormat="false" ht="15" hidden="false" customHeight="false" outlineLevel="0" collapsed="false">
      <c r="A433" s="0" t="n">
        <v>4.054</v>
      </c>
      <c r="B433" s="0" t="n">
        <v>2.715</v>
      </c>
      <c r="C433" s="0" t="n">
        <v>24.03</v>
      </c>
      <c r="D433" s="0" t="n">
        <v>1.907</v>
      </c>
      <c r="E433" s="0" t="n">
        <v>1.485</v>
      </c>
      <c r="F433" s="0" t="n">
        <v>1.339</v>
      </c>
      <c r="G433" s="0" t="n">
        <v>0.851</v>
      </c>
      <c r="H433" s="1" t="n">
        <v>0.0002799</v>
      </c>
      <c r="I433" s="0" t="n">
        <v>0.759</v>
      </c>
      <c r="J433" s="1" t="n">
        <v>21.62</v>
      </c>
      <c r="K433" s="1" t="n">
        <v>0.8234</v>
      </c>
      <c r="L433" s="1" t="n">
        <f aca="false">SQRT((K433/J433*100)^2-M433^2)</f>
        <v>2.21240893191744</v>
      </c>
      <c r="M433" s="0" t="n">
        <v>3.1</v>
      </c>
      <c r="N433" s="0" t="n">
        <f aca="false">0.1*180/3.14/C433</f>
        <v>0.238555309048403</v>
      </c>
      <c r="O433" s="0" t="n">
        <f aca="false">(A433-B433)/A433</f>
        <v>0.330291070547607</v>
      </c>
      <c r="P433" s="0" t="n">
        <f aca="false">1+(1-O433)^2+2*0.938*0.938*O433*O433*I433*I433/D433</f>
        <v>1.50650126365732</v>
      </c>
      <c r="Q433" s="0" t="n">
        <f aca="false">PI()*O433/I433/B433</f>
        <v>0.503541298538433</v>
      </c>
      <c r="R433" s="1" t="n">
        <f aca="false">Q433*I433*D433*D433/2/PI()*137*137/P433/389380*J433/2</f>
        <v>0.0765106825557571</v>
      </c>
    </row>
    <row r="434" customFormat="false" ht="15" hidden="false" customHeight="false" outlineLevel="0" collapsed="false">
      <c r="A434" s="0" t="n">
        <v>4.054</v>
      </c>
      <c r="B434" s="0" t="n">
        <v>2.725</v>
      </c>
      <c r="C434" s="0" t="n">
        <v>24.03</v>
      </c>
      <c r="D434" s="0" t="n">
        <v>1.914</v>
      </c>
      <c r="E434" s="0" t="n">
        <v>1.459</v>
      </c>
      <c r="F434" s="0" t="n">
        <v>1.329</v>
      </c>
      <c r="G434" s="0" t="n">
        <v>0.852</v>
      </c>
      <c r="H434" s="1" t="n">
        <v>0.0002699</v>
      </c>
      <c r="I434" s="0" t="n">
        <v>0.767</v>
      </c>
      <c r="J434" s="1" t="n">
        <v>20.97</v>
      </c>
      <c r="K434" s="1" t="n">
        <v>0.8036</v>
      </c>
      <c r="L434" s="1" t="n">
        <f aca="false">SQRT((K434/J434*100)^2-M434^2)</f>
        <v>2.25284394142316</v>
      </c>
      <c r="M434" s="0" t="n">
        <v>3.1</v>
      </c>
      <c r="N434" s="0" t="n">
        <f aca="false">0.1*180/3.14/C434</f>
        <v>0.238555309048403</v>
      </c>
      <c r="O434" s="0" t="n">
        <f aca="false">(A434-B434)/A434</f>
        <v>0.327824370991613</v>
      </c>
      <c r="P434" s="0" t="n">
        <f aca="false">1+(1-O434)^2+2*0.938*0.938*O434*O434*I434*I434/D434</f>
        <v>1.50994560812695</v>
      </c>
      <c r="Q434" s="0" t="n">
        <f aca="false">PI()*O434/I434/B434</f>
        <v>0.492752956508712</v>
      </c>
      <c r="R434" s="1" t="n">
        <f aca="false">Q434*I434*D434*D434/2/PI()*137*137/P434/389380*J434/2</f>
        <v>0.0737569970133555</v>
      </c>
    </row>
    <row r="435" customFormat="false" ht="15" hidden="false" customHeight="false" outlineLevel="0" collapsed="false">
      <c r="A435" s="0" t="n">
        <v>4.054</v>
      </c>
      <c r="B435" s="0" t="n">
        <v>2.735</v>
      </c>
      <c r="C435" s="0" t="n">
        <v>24.03</v>
      </c>
      <c r="D435" s="0" t="n">
        <v>1.921</v>
      </c>
      <c r="E435" s="0" t="n">
        <v>1.433</v>
      </c>
      <c r="F435" s="0" t="n">
        <v>1.319</v>
      </c>
      <c r="G435" s="0" t="n">
        <v>0.853</v>
      </c>
      <c r="H435" s="1" t="n">
        <v>0.0002597</v>
      </c>
      <c r="I435" s="0" t="n">
        <v>0.776</v>
      </c>
      <c r="J435" s="1" t="n">
        <v>18.35</v>
      </c>
      <c r="K435" s="1" t="n">
        <v>0.7083</v>
      </c>
      <c r="L435" s="1" t="n">
        <f aca="false">SQRT((K435/J435*100)^2-M435^2)</f>
        <v>2.2998215788454</v>
      </c>
      <c r="M435" s="0" t="n">
        <v>3.1</v>
      </c>
      <c r="N435" s="0" t="n">
        <f aca="false">0.1*180/3.14/C435</f>
        <v>0.238555309048403</v>
      </c>
      <c r="O435" s="0" t="n">
        <f aca="false">(A435-B435)/A435</f>
        <v>0.325357671435619</v>
      </c>
      <c r="P435" s="0" t="n">
        <f aca="false">1+(1-O435)^2+2*0.938*0.938*O435*O435*I435*I435/D435</f>
        <v>1.51353433896086</v>
      </c>
      <c r="Q435" s="0" t="n">
        <f aca="false">PI()*O435/I435/B435</f>
        <v>0.481605981252579</v>
      </c>
      <c r="R435" s="1" t="n">
        <f aca="false">Q435*I435*D435*D435/2/PI()*137*137/P435/389380*J435/2</f>
        <v>0.0641371625065104</v>
      </c>
    </row>
    <row r="436" customFormat="false" ht="15" hidden="false" customHeight="false" outlineLevel="0" collapsed="false">
      <c r="A436" s="0" t="n">
        <v>4.054</v>
      </c>
      <c r="B436" s="0" t="n">
        <v>2.745</v>
      </c>
      <c r="C436" s="0" t="n">
        <v>24.03</v>
      </c>
      <c r="D436" s="0" t="n">
        <v>1.928</v>
      </c>
      <c r="E436" s="0" t="n">
        <v>1.407</v>
      </c>
      <c r="F436" s="0" t="n">
        <v>1.309</v>
      </c>
      <c r="G436" s="0" t="n">
        <v>0.854</v>
      </c>
      <c r="H436" s="1" t="n">
        <v>0.0002494</v>
      </c>
      <c r="I436" s="0" t="n">
        <v>0.785</v>
      </c>
      <c r="J436" s="1" t="n">
        <v>16.96</v>
      </c>
      <c r="K436" s="1" t="n">
        <v>0.6562</v>
      </c>
      <c r="L436" s="1" t="n">
        <f aca="false">SQRT((K436/J436*100)^2-M436^2)</f>
        <v>2.31515960805491</v>
      </c>
      <c r="M436" s="0" t="n">
        <v>3.1</v>
      </c>
      <c r="N436" s="0" t="n">
        <f aca="false">0.1*180/3.14/C436</f>
        <v>0.238555309048403</v>
      </c>
      <c r="O436" s="0" t="n">
        <f aca="false">(A436-B436)/A436</f>
        <v>0.322890971879625</v>
      </c>
      <c r="P436" s="0" t="n">
        <f aca="false">1+(1-O436)^2+2*0.938*0.938*O436*O436*I436*I436/D436</f>
        <v>1.51711471853701</v>
      </c>
      <c r="Q436" s="0" t="n">
        <f aca="false">PI()*O436/I436/B436</f>
        <v>0.470753729498915</v>
      </c>
      <c r="R436" s="1" t="n">
        <f aca="false">Q436*I436*D436*D436/2/PI()*137*137/P436/389380*J436/2</f>
        <v>0.0589036952970695</v>
      </c>
    </row>
    <row r="437" customFormat="false" ht="15" hidden="false" customHeight="false" outlineLevel="0" collapsed="false">
      <c r="A437" s="0" t="n">
        <v>4.054</v>
      </c>
      <c r="B437" s="0" t="n">
        <v>2.755</v>
      </c>
      <c r="C437" s="0" t="n">
        <v>24.03</v>
      </c>
      <c r="D437" s="0" t="n">
        <v>1.935</v>
      </c>
      <c r="E437" s="0" t="n">
        <v>1.382</v>
      </c>
      <c r="F437" s="0" t="n">
        <v>1.299</v>
      </c>
      <c r="G437" s="0" t="n">
        <v>0.855</v>
      </c>
      <c r="H437" s="1" t="n">
        <v>0.0002394</v>
      </c>
      <c r="I437" s="0" t="n">
        <v>0.794</v>
      </c>
      <c r="J437" s="1" t="n">
        <v>13.37</v>
      </c>
      <c r="K437" s="1" t="n">
        <v>0.813</v>
      </c>
      <c r="L437" s="1" t="n">
        <f aca="false">SQRT((K437/J437*100)^2-M437^2)</f>
        <v>5.23123880102979</v>
      </c>
      <c r="M437" s="0" t="n">
        <v>3.1</v>
      </c>
      <c r="N437" s="0" t="n">
        <f aca="false">0.1*180/3.14/C437</f>
        <v>0.238555309048403</v>
      </c>
      <c r="O437" s="0" t="n">
        <f aca="false">(A437-B437)/A437</f>
        <v>0.320424272323631</v>
      </c>
      <c r="P437" s="0" t="n">
        <f aca="false">1+(1-O437)^2+2*0.938*0.938*O437*O437*I437*I437/D437</f>
        <v>1.520686729263</v>
      </c>
      <c r="Q437" s="0" t="n">
        <f aca="false">PI()*O437/I437/B437</f>
        <v>0.460185757959549</v>
      </c>
      <c r="R437" s="1" t="n">
        <f aca="false">Q437*I437*D437*D437/2/PI()*137*137/P437/389380*J437/2</f>
        <v>0.0461386513463133</v>
      </c>
    </row>
    <row r="438" customFormat="false" ht="15" hidden="false" customHeight="false" outlineLevel="0" collapsed="false">
      <c r="A438" s="0" t="n">
        <v>4.054</v>
      </c>
      <c r="B438" s="0" t="n">
        <v>2.765</v>
      </c>
      <c r="C438" s="0" t="n">
        <v>24.03</v>
      </c>
      <c r="D438" s="0" t="n">
        <v>1.942</v>
      </c>
      <c r="E438" s="0" t="n">
        <v>1.356</v>
      </c>
      <c r="F438" s="0" t="n">
        <v>1.289</v>
      </c>
      <c r="G438" s="0" t="n">
        <v>0.856</v>
      </c>
      <c r="H438" s="1" t="n">
        <v>0.0002287</v>
      </c>
      <c r="I438" s="0" t="n">
        <v>0.803</v>
      </c>
      <c r="J438" s="1" t="n">
        <v>10.59</v>
      </c>
      <c r="K438" s="1" t="n">
        <v>0.6475</v>
      </c>
      <c r="L438" s="1" t="n">
        <f aca="false">SQRT((K438/J438*100)^2-M438^2)</f>
        <v>5.27011953131132</v>
      </c>
      <c r="M438" s="0" t="n">
        <v>3.1</v>
      </c>
      <c r="N438" s="0" t="n">
        <f aca="false">0.1*180/3.14/C438</f>
        <v>0.238555309048403</v>
      </c>
      <c r="O438" s="0" t="n">
        <f aca="false">(A438-B438)/A438</f>
        <v>0.317957572767637</v>
      </c>
      <c r="P438" s="0" t="n">
        <f aca="false">1+(1-O438)^2+2*0.938*0.938*O438*O438*I438*I438/D438</f>
        <v>1.52425036451813</v>
      </c>
      <c r="Q438" s="0" t="n">
        <f aca="false">PI()*O438/I438/B438</f>
        <v>0.449892097563635</v>
      </c>
      <c r="R438" s="1" t="n">
        <f aca="false">Q438*I438*D438*D438/2/PI()*137*137/P438/389380*J438/2</f>
        <v>0.0363094477259127</v>
      </c>
    </row>
    <row r="439" customFormat="false" ht="15" hidden="false" customHeight="false" outlineLevel="0" collapsed="false">
      <c r="A439" s="0" t="n">
        <v>4.054</v>
      </c>
      <c r="B439" s="0" t="n">
        <v>2.775</v>
      </c>
      <c r="C439" s="0" t="n">
        <v>24.03</v>
      </c>
      <c r="D439" s="0" t="n">
        <v>1.949</v>
      </c>
      <c r="E439" s="0" t="n">
        <v>1.33</v>
      </c>
      <c r="F439" s="0" t="n">
        <v>1.279</v>
      </c>
      <c r="G439" s="0" t="n">
        <v>0.857</v>
      </c>
      <c r="H439" s="1" t="n">
        <v>0.0002178</v>
      </c>
      <c r="I439" s="0" t="n">
        <v>0.812</v>
      </c>
      <c r="J439" s="1" t="n">
        <v>8.239</v>
      </c>
      <c r="K439" s="1" t="n">
        <v>0.5048</v>
      </c>
      <c r="L439" s="1" t="n">
        <f aca="false">SQRT((K439/J439*100)^2-M439^2)</f>
        <v>5.28484663723923</v>
      </c>
      <c r="M439" s="0" t="n">
        <v>3.1</v>
      </c>
      <c r="N439" s="0" t="n">
        <f aca="false">0.1*180/3.14/C439</f>
        <v>0.238555309048403</v>
      </c>
      <c r="O439" s="0" t="n">
        <f aca="false">(A439-B439)/A439</f>
        <v>0.315490873211643</v>
      </c>
      <c r="P439" s="0" t="n">
        <f aca="false">1+(1-O439)^2+2*0.938*0.938*O439*O439*I439*I439/D439</f>
        <v>1.52780562845638</v>
      </c>
      <c r="Q439" s="0" t="n">
        <f aca="false">PI()*O439/I439/B439</f>
        <v>0.439863227069776</v>
      </c>
      <c r="R439" s="1" t="n">
        <f aca="false">Q439*I439*D439*D439/2/PI()*137*137/P439/389380*J439/2</f>
        <v>0.0280647637273429</v>
      </c>
    </row>
    <row r="440" customFormat="false" ht="15" hidden="false" customHeight="false" outlineLevel="0" collapsed="false">
      <c r="A440" s="0" t="n">
        <v>4.054</v>
      </c>
      <c r="B440" s="0" t="n">
        <v>2.785</v>
      </c>
      <c r="C440" s="0" t="n">
        <v>24.03</v>
      </c>
      <c r="D440" s="0" t="n">
        <v>1.956</v>
      </c>
      <c r="E440" s="0" t="n">
        <v>1.304</v>
      </c>
      <c r="F440" s="0" t="n">
        <v>1.269</v>
      </c>
      <c r="G440" s="0" t="n">
        <v>0.858</v>
      </c>
      <c r="H440" s="1" t="n">
        <v>0.0002068</v>
      </c>
      <c r="I440" s="0" t="n">
        <v>0.821</v>
      </c>
      <c r="J440" s="1" t="n">
        <v>5.972</v>
      </c>
      <c r="K440" s="1" t="n">
        <v>0.3678</v>
      </c>
      <c r="L440" s="1" t="n">
        <f aca="false">SQRT((K440/J440*100)^2-M440^2)</f>
        <v>5.32166215789601</v>
      </c>
      <c r="M440" s="0" t="n">
        <v>3.1</v>
      </c>
      <c r="N440" s="0" t="n">
        <f aca="false">0.1*180/3.14/C440</f>
        <v>0.238555309048403</v>
      </c>
      <c r="O440" s="0" t="n">
        <f aca="false">(A440-B440)/A440</f>
        <v>0.313024173655649</v>
      </c>
      <c r="P440" s="0" t="n">
        <f aca="false">1+(1-O440)^2+2*0.938*0.938*O440*O440*I440*I440/D440</f>
        <v>1.53135253581355</v>
      </c>
      <c r="Q440" s="0" t="n">
        <f aca="false">PI()*O440/I440/B440</f>
        <v>0.430090048416063</v>
      </c>
      <c r="R440" s="1" t="n">
        <f aca="false">Q440*I440*D440*D440/2/PI()*137*137/P440/389380*J440/2</f>
        <v>0.0202088917859831</v>
      </c>
    </row>
    <row r="441" customFormat="false" ht="15" hidden="false" customHeight="false" outlineLevel="0" collapsed="false">
      <c r="A441" s="0" t="n">
        <v>4.054</v>
      </c>
      <c r="B441" s="0" t="n">
        <v>2.795</v>
      </c>
      <c r="C441" s="0" t="n">
        <v>24.03</v>
      </c>
      <c r="D441" s="0" t="n">
        <v>1.963</v>
      </c>
      <c r="E441" s="0" t="n">
        <v>1.279</v>
      </c>
      <c r="F441" s="0" t="n">
        <v>1.259</v>
      </c>
      <c r="G441" s="0" t="n">
        <v>0.859</v>
      </c>
      <c r="H441" s="1" t="n">
        <v>0.0001961</v>
      </c>
      <c r="I441" s="0" t="n">
        <v>0.831</v>
      </c>
      <c r="J441" s="1" t="n">
        <v>4.431</v>
      </c>
      <c r="K441" s="1" t="n">
        <v>0.2743</v>
      </c>
      <c r="L441" s="1" t="n">
        <f aca="false">SQRT((K441/J441*100)^2-M441^2)</f>
        <v>5.3583575342499</v>
      </c>
      <c r="M441" s="0" t="n">
        <v>3.1</v>
      </c>
      <c r="N441" s="0" t="n">
        <f aca="false">0.1*180/3.14/C441</f>
        <v>0.238555309048403</v>
      </c>
      <c r="O441" s="0" t="n">
        <f aca="false">(A441-B441)/A441</f>
        <v>0.310557474099655</v>
      </c>
      <c r="P441" s="0" t="n">
        <f aca="false">1+(1-O441)^2+2*0.938*0.938*O441*O441*I441*I441/D441</f>
        <v>1.53503471652536</v>
      </c>
      <c r="Q441" s="0" t="n">
        <f aca="false">PI()*O441/I441/B441</f>
        <v>0.420057769977279</v>
      </c>
      <c r="R441" s="1" t="n">
        <f aca="false">Q441*I441*D441*D441/2/PI()*137*137/P441/389380*J441/2</f>
        <v>0.0148933303587141</v>
      </c>
    </row>
    <row r="442" customFormat="false" ht="15" hidden="false" customHeight="false" outlineLevel="0" collapsed="false">
      <c r="A442" s="0" t="n">
        <v>4.054</v>
      </c>
      <c r="B442" s="0" t="n">
        <v>2.805</v>
      </c>
      <c r="C442" s="0" t="n">
        <v>24.03</v>
      </c>
      <c r="D442" s="0" t="n">
        <v>1.97</v>
      </c>
      <c r="E442" s="0" t="n">
        <v>1.253</v>
      </c>
      <c r="F442" s="0" t="n">
        <v>1.249</v>
      </c>
      <c r="G442" s="0" t="n">
        <v>0.86</v>
      </c>
      <c r="H442" s="1" t="n">
        <v>0.0001846</v>
      </c>
      <c r="I442" s="0" t="n">
        <v>0.84</v>
      </c>
      <c r="J442" s="1" t="n">
        <v>2.94</v>
      </c>
      <c r="K442" s="1" t="n">
        <v>0.1834</v>
      </c>
      <c r="L442" s="1" t="n">
        <f aca="false">SQRT((K442/J442*100)^2-M442^2)</f>
        <v>5.41330141406762</v>
      </c>
      <c r="M442" s="0" t="n">
        <v>3.1</v>
      </c>
      <c r="N442" s="0" t="n">
        <f aca="false">0.1*180/3.14/C442</f>
        <v>0.238555309048403</v>
      </c>
      <c r="O442" s="0" t="n">
        <f aca="false">(A442-B442)/A442</f>
        <v>0.308090774543661</v>
      </c>
      <c r="P442" s="0" t="n">
        <f aca="false">1+(1-O442)^2+2*0.938*0.938*O442*O442*I442*I442/D442</f>
        <v>1.53856374808414</v>
      </c>
      <c r="Q442" s="0" t="n">
        <f aca="false">PI()*O442/I442/B442</f>
        <v>0.410786738793461</v>
      </c>
      <c r="R442" s="1" t="n">
        <f aca="false">Q442*I442*D442*D442/2/PI()*137*137/P442/389380*J442/2</f>
        <v>0.0098156173152493</v>
      </c>
    </row>
    <row r="443" customFormat="false" ht="15" hidden="false" customHeight="false" outlineLevel="0" collapsed="false">
      <c r="A443" s="0" t="n">
        <v>4.054</v>
      </c>
      <c r="B443" s="0" t="n">
        <v>2.815</v>
      </c>
      <c r="C443" s="0" t="n">
        <v>24.03</v>
      </c>
      <c r="D443" s="0" t="n">
        <v>1.977</v>
      </c>
      <c r="E443" s="0" t="n">
        <v>1.227</v>
      </c>
      <c r="F443" s="0" t="n">
        <v>1.239</v>
      </c>
      <c r="G443" s="0" t="n">
        <v>0.861</v>
      </c>
      <c r="H443" s="1" t="n">
        <v>0.000173</v>
      </c>
      <c r="I443" s="0" t="n">
        <v>0.85</v>
      </c>
      <c r="J443" s="1" t="n">
        <v>2.101</v>
      </c>
      <c r="K443" s="1" t="n">
        <v>0.1316</v>
      </c>
      <c r="L443" s="1" t="n">
        <f aca="false">SQRT((K443/J443*100)^2-M443^2)</f>
        <v>5.44276921713569</v>
      </c>
      <c r="M443" s="0" t="n">
        <v>3.1</v>
      </c>
      <c r="N443" s="0" t="n">
        <f aca="false">0.1*180/3.14/C443</f>
        <v>0.238555309048403</v>
      </c>
      <c r="O443" s="0" t="n">
        <f aca="false">(A443-B443)/A443</f>
        <v>0.305624074987667</v>
      </c>
      <c r="P443" s="0" t="n">
        <f aca="false">1+(1-O443)^2+2*0.938*0.938*O443*O443*I443*I443/D443</f>
        <v>1.54222576015944</v>
      </c>
      <c r="Q443" s="0" t="n">
        <f aca="false">PI()*O443/I443/B443</f>
        <v>0.401273157973641</v>
      </c>
      <c r="R443" s="1" t="n">
        <f aca="false">Q443*I443*D443*D443/2/PI()*137*137/P443/389380*J443/2</f>
        <v>0.00696639511935269</v>
      </c>
    </row>
    <row r="444" customFormat="false" ht="15" hidden="false" customHeight="false" outlineLevel="0" collapsed="false">
      <c r="A444" s="0" t="n">
        <v>4.054</v>
      </c>
      <c r="B444" s="0" t="n">
        <v>2.825</v>
      </c>
      <c r="C444" s="0" t="n">
        <v>24.03</v>
      </c>
      <c r="D444" s="0" t="n">
        <v>1.984</v>
      </c>
      <c r="E444" s="0" t="n">
        <v>1.201</v>
      </c>
      <c r="F444" s="0" t="n">
        <v>1.229</v>
      </c>
      <c r="G444" s="0" t="n">
        <v>0.862</v>
      </c>
      <c r="H444" s="1" t="n">
        <v>0.0001612</v>
      </c>
      <c r="I444" s="0" t="n">
        <v>0.86</v>
      </c>
      <c r="J444" s="1" t="n">
        <v>1.366</v>
      </c>
      <c r="K444" s="1" t="n">
        <v>0.08676</v>
      </c>
      <c r="L444" s="1" t="n">
        <f aca="false">SQRT((K444/J444*100)^2-M444^2)</f>
        <v>5.54347965173139</v>
      </c>
      <c r="M444" s="0" t="n">
        <v>3.1</v>
      </c>
      <c r="N444" s="0" t="n">
        <f aca="false">0.1*180/3.14/C444</f>
        <v>0.238555309048403</v>
      </c>
      <c r="O444" s="0" t="n">
        <f aca="false">(A444-B444)/A444</f>
        <v>0.303157375431672</v>
      </c>
      <c r="P444" s="0" t="n">
        <f aca="false">1+(1-O444)^2+2*0.938*0.938*O444*O444*I444*I444/D444</f>
        <v>1.54587713081347</v>
      </c>
      <c r="Q444" s="0" t="n">
        <f aca="false">PI()*O444/I444/B444</f>
        <v>0.392013576265777</v>
      </c>
      <c r="R444" s="1" t="n">
        <f aca="false">Q444*I444*D444*D444/2/PI()*137*137/P444/389380*J444/2</f>
        <v>0.00449796685801395</v>
      </c>
    </row>
    <row r="445" customFormat="false" ht="15" hidden="false" customHeight="false" outlineLevel="0" collapsed="false">
      <c r="A445" s="0" t="n">
        <v>4.054</v>
      </c>
      <c r="B445" s="0" t="n">
        <v>2.835</v>
      </c>
      <c r="C445" s="0" t="n">
        <v>24.03</v>
      </c>
      <c r="D445" s="0" t="n">
        <v>1.991</v>
      </c>
      <c r="E445" s="0" t="n">
        <v>1.175</v>
      </c>
      <c r="F445" s="0" t="n">
        <v>1.219</v>
      </c>
      <c r="G445" s="0" t="n">
        <v>0.863</v>
      </c>
      <c r="H445" s="1" t="n">
        <v>0.0001493</v>
      </c>
      <c r="I445" s="0" t="n">
        <v>0.87</v>
      </c>
      <c r="J445" s="1" t="n">
        <v>0.7858</v>
      </c>
      <c r="K445" s="1" t="n">
        <v>0.05043</v>
      </c>
      <c r="L445" s="1" t="n">
        <f aca="false">SQRT((K445/J445*100)^2-M445^2)</f>
        <v>5.61928866972342</v>
      </c>
      <c r="M445" s="0" t="n">
        <v>3.1</v>
      </c>
      <c r="N445" s="0" t="n">
        <f aca="false">0.1*180/3.14/C445</f>
        <v>0.238555309048403</v>
      </c>
      <c r="O445" s="0" t="n">
        <f aca="false">(A445-B445)/A445</f>
        <v>0.300690675875678</v>
      </c>
      <c r="P445" s="0" t="n">
        <f aca="false">1+(1-O445)^2+2*0.938*0.938*O445*O445*I445*I445/D445</f>
        <v>1.54951785606258</v>
      </c>
      <c r="Q445" s="0" t="n">
        <f aca="false">PI()*O445/I445/B445</f>
        <v>0.382998892470547</v>
      </c>
      <c r="R445" s="1" t="n">
        <f aca="false">Q445*I445*D445*D445/2/PI()*137*137/P445/389380*J445/2</f>
        <v>0.00256940378480399</v>
      </c>
    </row>
    <row r="446" customFormat="false" ht="15" hidden="false" customHeight="false" outlineLevel="0" collapsed="false">
      <c r="A446" s="0" t="n">
        <v>2.445</v>
      </c>
      <c r="B446" s="0" t="n">
        <v>0.505</v>
      </c>
      <c r="C446" s="0" t="n">
        <v>70.01</v>
      </c>
      <c r="D446" s="0" t="n">
        <v>1.625</v>
      </c>
      <c r="E446" s="0" t="n">
        <v>2.895</v>
      </c>
      <c r="F446" s="0" t="n">
        <v>1.94</v>
      </c>
      <c r="G446" s="0" t="n">
        <v>0.235</v>
      </c>
      <c r="H446" s="1" t="n">
        <v>6.597E-005</v>
      </c>
      <c r="I446" s="0" t="n">
        <v>0.446</v>
      </c>
      <c r="J446" s="1" t="n">
        <v>3.661</v>
      </c>
      <c r="K446" s="1" t="n">
        <v>0.1339</v>
      </c>
      <c r="L446" s="1" t="n">
        <f aca="false">SQRT((K446/J446*100)^2-M446^2)</f>
        <v>1.9408996512976</v>
      </c>
      <c r="M446" s="0" t="n">
        <v>3.1</v>
      </c>
      <c r="N446" s="0" t="n">
        <f aca="false">0.1*180/3.14/C446</f>
        <v>0.081880932387275</v>
      </c>
      <c r="O446" s="0" t="n">
        <f aca="false">(A446-B446)/A446</f>
        <v>0.793456032719836</v>
      </c>
      <c r="P446" s="0" t="n">
        <f aca="false">1+(1-O446)^2+2*0.938*0.938*O446*O446*I446*I446/D446</f>
        <v>1.17827229691469</v>
      </c>
      <c r="Q446" s="0" t="n">
        <f aca="false">PI()*O446/I446/B446</f>
        <v>11.0674228270619</v>
      </c>
      <c r="R446" s="1" t="n">
        <f aca="false">Q446*I446*D446*D446/2/PI()*137*137/P446/389380*J446/2</f>
        <v>0.155345895599292</v>
      </c>
    </row>
    <row r="447" customFormat="false" ht="15" hidden="false" customHeight="false" outlineLevel="0" collapsed="false">
      <c r="A447" s="0" t="n">
        <v>2.445</v>
      </c>
      <c r="B447" s="0" t="n">
        <v>0.515</v>
      </c>
      <c r="C447" s="0" t="n">
        <v>70.01</v>
      </c>
      <c r="D447" s="0" t="n">
        <v>1.657</v>
      </c>
      <c r="E447" s="0" t="n">
        <v>2.844</v>
      </c>
      <c r="F447" s="0" t="n">
        <v>1.93</v>
      </c>
      <c r="G447" s="0" t="n">
        <v>0.239</v>
      </c>
      <c r="H447" s="1" t="n">
        <v>6.462E-005</v>
      </c>
      <c r="I447" s="0" t="n">
        <v>0.458</v>
      </c>
      <c r="J447" s="1" t="n">
        <v>3.298</v>
      </c>
      <c r="K447" s="1" t="n">
        <v>0.1104</v>
      </c>
      <c r="L447" s="1" t="n">
        <f aca="false">SQRT((K447/J447*100)^2-M447^2)</f>
        <v>1.26318826755061</v>
      </c>
      <c r="M447" s="0" t="n">
        <v>3.1</v>
      </c>
      <c r="N447" s="0" t="n">
        <f aca="false">0.1*180/3.14/C447</f>
        <v>0.081880932387275</v>
      </c>
      <c r="O447" s="0" t="n">
        <f aca="false">(A447-B447)/A447</f>
        <v>0.789366053169734</v>
      </c>
      <c r="P447" s="0" t="n">
        <f aca="false">1+(1-O447)^2+2*0.938*0.938*O447*O447*I447*I447/D447</f>
        <v>1.18317034937076</v>
      </c>
      <c r="Q447" s="0" t="n">
        <f aca="false">PI()*O447/I447/B447</f>
        <v>10.5137007403706</v>
      </c>
      <c r="R447" s="1" t="n">
        <f aca="false">Q447*I447*D447*D447/2/PI()*137*137/P447/389380*J447/2</f>
        <v>0.141360186440071</v>
      </c>
    </row>
    <row r="448" customFormat="false" ht="15" hidden="false" customHeight="false" outlineLevel="0" collapsed="false">
      <c r="A448" s="0" t="n">
        <v>2.445</v>
      </c>
      <c r="B448" s="0" t="n">
        <v>0.525</v>
      </c>
      <c r="C448" s="0" t="n">
        <v>70.01</v>
      </c>
      <c r="D448" s="0" t="n">
        <v>1.689</v>
      </c>
      <c r="E448" s="0" t="n">
        <v>2.793</v>
      </c>
      <c r="F448" s="0" t="n">
        <v>1.92</v>
      </c>
      <c r="G448" s="0" t="n">
        <v>0.243</v>
      </c>
      <c r="H448" s="1" t="n">
        <v>6.326E-005</v>
      </c>
      <c r="I448" s="0" t="n">
        <v>0.469</v>
      </c>
      <c r="J448" s="1" t="n">
        <v>3.165</v>
      </c>
      <c r="K448" s="1" t="n">
        <v>0.1061</v>
      </c>
      <c r="L448" s="1" t="n">
        <f aca="false">SQRT((K448/J448*100)^2-M448^2)</f>
        <v>1.27587334737994</v>
      </c>
      <c r="M448" s="0" t="n">
        <v>3.1</v>
      </c>
      <c r="N448" s="0" t="n">
        <f aca="false">0.1*180/3.14/C448</f>
        <v>0.081880932387275</v>
      </c>
      <c r="O448" s="0" t="n">
        <f aca="false">(A448-B448)/A448</f>
        <v>0.785276073619632</v>
      </c>
      <c r="P448" s="0" t="n">
        <f aca="false">1+(1-O448)^2+2*0.938*0.938*O448*O448*I448*I448/D448</f>
        <v>1.18742402494608</v>
      </c>
      <c r="Q448" s="0" t="n">
        <f aca="false">PI()*O448/I448/B448</f>
        <v>10.0193625502011</v>
      </c>
      <c r="R448" s="1" t="n">
        <f aca="false">Q448*I448*D448*D448/2/PI()*137*137/P448/389380*J448/2</f>
        <v>0.137055903158502</v>
      </c>
    </row>
    <row r="449" customFormat="false" ht="15" hidden="false" customHeight="false" outlineLevel="0" collapsed="false">
      <c r="A449" s="0" t="n">
        <v>2.445</v>
      </c>
      <c r="B449" s="0" t="n">
        <v>0.535</v>
      </c>
      <c r="C449" s="0" t="n">
        <v>70.01</v>
      </c>
      <c r="D449" s="0" t="n">
        <v>1.721</v>
      </c>
      <c r="E449" s="0" t="n">
        <v>2.742</v>
      </c>
      <c r="F449" s="0" t="n">
        <v>1.91</v>
      </c>
      <c r="G449" s="0" t="n">
        <v>0.246</v>
      </c>
      <c r="H449" s="1" t="n">
        <v>6.188E-005</v>
      </c>
      <c r="I449" s="0" t="n">
        <v>0.48</v>
      </c>
      <c r="J449" s="1" t="n">
        <v>3.076</v>
      </c>
      <c r="K449" s="1" t="n">
        <v>0.1033</v>
      </c>
      <c r="L449" s="1" t="n">
        <f aca="false">SQRT((K449/J449*100)^2-M449^2)</f>
        <v>1.2914694280004</v>
      </c>
      <c r="M449" s="0" t="n">
        <v>3.1</v>
      </c>
      <c r="N449" s="0" t="n">
        <f aca="false">0.1*180/3.14/C449</f>
        <v>0.081880932387275</v>
      </c>
      <c r="O449" s="0" t="n">
        <f aca="false">(A449-B449)/A449</f>
        <v>0.78118609406953</v>
      </c>
      <c r="P449" s="0" t="n">
        <f aca="false">1+(1-O449)^2+2*0.938*0.938*O449*O449*I449*I449/D449</f>
        <v>1.19164224654194</v>
      </c>
      <c r="Q449" s="0" t="n">
        <f aca="false">PI()*O449/I449/B449</f>
        <v>9.55673089647718</v>
      </c>
      <c r="R449" s="1" t="n">
        <f aca="false">Q449*I449*D449*D449/2/PI()*137*137/P449/389380*J449/2</f>
        <v>0.13452729327726</v>
      </c>
    </row>
    <row r="450" customFormat="false" ht="15" hidden="false" customHeight="false" outlineLevel="0" collapsed="false">
      <c r="A450" s="0" t="n">
        <v>2.445</v>
      </c>
      <c r="B450" s="0" t="n">
        <v>0.545</v>
      </c>
      <c r="C450" s="0" t="n">
        <v>70.01</v>
      </c>
      <c r="D450" s="0" t="n">
        <v>1.753</v>
      </c>
      <c r="E450" s="0" t="n">
        <v>2.691</v>
      </c>
      <c r="F450" s="0" t="n">
        <v>1.9</v>
      </c>
      <c r="G450" s="0" t="n">
        <v>0.25</v>
      </c>
      <c r="H450" s="1" t="n">
        <v>6.048E-005</v>
      </c>
      <c r="I450" s="0" t="n">
        <v>0.492</v>
      </c>
      <c r="J450" s="1" t="n">
        <v>2.88</v>
      </c>
      <c r="K450" s="1" t="n">
        <v>0.0969</v>
      </c>
      <c r="L450" s="1" t="n">
        <f aca="false">SQRT((K450/J450*100)^2-M450^2)</f>
        <v>1.30783064918377</v>
      </c>
      <c r="M450" s="0" t="n">
        <v>3.1</v>
      </c>
      <c r="N450" s="0" t="n">
        <f aca="false">0.1*180/3.14/C450</f>
        <v>0.081880932387275</v>
      </c>
      <c r="O450" s="0" t="n">
        <f aca="false">(A450-B450)/A450</f>
        <v>0.777096114519427</v>
      </c>
      <c r="P450" s="0" t="n">
        <f aca="false">1+(1-O450)^2+2*0.938*0.938*O450*O450*I450*I450/D450</f>
        <v>1.19642104771337</v>
      </c>
      <c r="Q450" s="0" t="n">
        <f aca="false">PI()*O450/I450/B450</f>
        <v>9.10464475463342</v>
      </c>
      <c r="R450" s="1" t="n">
        <f aca="false">Q450*I450*D450*D450/2/PI()*137*137/P450/389380*J450/2</f>
        <v>0.127103647215175</v>
      </c>
    </row>
    <row r="451" customFormat="false" ht="15" hidden="false" customHeight="false" outlineLevel="0" collapsed="false">
      <c r="A451" s="0" t="n">
        <v>2.445</v>
      </c>
      <c r="B451" s="0" t="n">
        <v>0.555</v>
      </c>
      <c r="C451" s="0" t="n">
        <v>70.01</v>
      </c>
      <c r="D451" s="0" t="n">
        <v>1.786</v>
      </c>
      <c r="E451" s="0" t="n">
        <v>2.64</v>
      </c>
      <c r="F451" s="0" t="n">
        <v>1.89</v>
      </c>
      <c r="G451" s="0" t="n">
        <v>0.254</v>
      </c>
      <c r="H451" s="1" t="n">
        <v>5.904E-005</v>
      </c>
      <c r="I451" s="0" t="n">
        <v>0.504</v>
      </c>
      <c r="J451" s="1" t="n">
        <v>2.784</v>
      </c>
      <c r="K451" s="1" t="n">
        <v>0.09376</v>
      </c>
      <c r="L451" s="1" t="n">
        <f aca="false">SQRT((K451/J451*100)^2-M451^2)</f>
        <v>1.3161250811471</v>
      </c>
      <c r="M451" s="0" t="n">
        <v>3.1</v>
      </c>
      <c r="N451" s="0" t="n">
        <f aca="false">0.1*180/3.14/C451</f>
        <v>0.081880932387275</v>
      </c>
      <c r="O451" s="0" t="n">
        <f aca="false">(A451-B451)/A451</f>
        <v>0.773006134969325</v>
      </c>
      <c r="P451" s="0" t="n">
        <f aca="false">1+(1-O451)^2+2*0.938*0.938*O451*O451*I451*I451/D451</f>
        <v>1.20107440858652</v>
      </c>
      <c r="Q451" s="0" t="n">
        <f aca="false">PI()*O451/I451/B451</f>
        <v>8.68179034319845</v>
      </c>
      <c r="R451" s="1" t="n">
        <f aca="false">Q451*I451*D451*D451/2/PI()*137*137/P451/389380*J451/2</f>
        <v>0.124096543842245</v>
      </c>
    </row>
    <row r="452" customFormat="false" ht="15" hidden="false" customHeight="false" outlineLevel="0" collapsed="false">
      <c r="A452" s="0" t="n">
        <v>2.445</v>
      </c>
      <c r="B452" s="0" t="n">
        <v>0.565</v>
      </c>
      <c r="C452" s="0" t="n">
        <v>70.01</v>
      </c>
      <c r="D452" s="0" t="n">
        <v>1.818</v>
      </c>
      <c r="E452" s="0" t="n">
        <v>2.589</v>
      </c>
      <c r="F452" s="0" t="n">
        <v>1.88</v>
      </c>
      <c r="G452" s="0" t="n">
        <v>0.257</v>
      </c>
      <c r="H452" s="1" t="n">
        <v>5.761E-005</v>
      </c>
      <c r="I452" s="0" t="n">
        <v>0.515</v>
      </c>
      <c r="J452" s="1" t="n">
        <v>2.556</v>
      </c>
      <c r="K452" s="1" t="n">
        <v>0.08646</v>
      </c>
      <c r="L452" s="1" t="n">
        <f aca="false">SQRT((K452/J452*100)^2-M452^2)</f>
        <v>1.35358031980442</v>
      </c>
      <c r="M452" s="0" t="n">
        <v>3.1</v>
      </c>
      <c r="N452" s="0" t="n">
        <f aca="false">0.1*180/3.14/C452</f>
        <v>0.081880932387275</v>
      </c>
      <c r="O452" s="0" t="n">
        <f aca="false">(A452-B452)/A452</f>
        <v>0.768916155419223</v>
      </c>
      <c r="P452" s="0" t="n">
        <f aca="false">1+(1-O452)^2+2*0.938*0.938*O452*O452*I452*I452/D452</f>
        <v>1.20517962955102</v>
      </c>
      <c r="Q452" s="0" t="n">
        <f aca="false">PI()*O452/I452/B452</f>
        <v>8.30181749322635</v>
      </c>
      <c r="R452" s="1" t="n">
        <f aca="false">Q452*I452*D452*D452/2/PI()*137*137/P452/389380*J452/2</f>
        <v>0.114956852667264</v>
      </c>
    </row>
    <row r="453" customFormat="false" ht="15" hidden="false" customHeight="false" outlineLevel="0" collapsed="false">
      <c r="A453" s="0" t="n">
        <v>2.445</v>
      </c>
      <c r="B453" s="0" t="n">
        <v>0.575</v>
      </c>
      <c r="C453" s="0" t="n">
        <v>70.01</v>
      </c>
      <c r="D453" s="0" t="n">
        <v>1.85</v>
      </c>
      <c r="E453" s="0" t="n">
        <v>2.538</v>
      </c>
      <c r="F453" s="0" t="n">
        <v>1.87</v>
      </c>
      <c r="G453" s="0" t="n">
        <v>0.261</v>
      </c>
      <c r="H453" s="1" t="n">
        <v>5.617E-005</v>
      </c>
      <c r="I453" s="0" t="n">
        <v>0.527</v>
      </c>
      <c r="J453" s="1" t="n">
        <v>2.478</v>
      </c>
      <c r="K453" s="1" t="n">
        <v>0.08408</v>
      </c>
      <c r="L453" s="1" t="n">
        <f aca="false">SQRT((K453/J453*100)^2-M453^2)</f>
        <v>1.37943786532581</v>
      </c>
      <c r="M453" s="0" t="n">
        <v>3.1</v>
      </c>
      <c r="N453" s="0" t="n">
        <f aca="false">0.1*180/3.14/C453</f>
        <v>0.081880932387275</v>
      </c>
      <c r="O453" s="0" t="n">
        <f aca="false">(A453-B453)/A453</f>
        <v>0.764826175869121</v>
      </c>
      <c r="P453" s="0" t="n">
        <f aca="false">1+(1-O453)^2+2*0.938*0.938*O453*O453*I453*I453/D453</f>
        <v>1.20983596468259</v>
      </c>
      <c r="Q453" s="0" t="n">
        <f aca="false">PI()*O453/I453/B453</f>
        <v>7.9292873372943</v>
      </c>
      <c r="R453" s="1" t="n">
        <f aca="false">Q453*I453*D453*D453/2/PI()*137*137/P453/389380*J453/2</f>
        <v>0.11236231252976</v>
      </c>
    </row>
    <row r="454" customFormat="false" ht="15" hidden="false" customHeight="false" outlineLevel="0" collapsed="false">
      <c r="A454" s="0" t="n">
        <v>2.445</v>
      </c>
      <c r="B454" s="0" t="n">
        <v>0.585</v>
      </c>
      <c r="C454" s="0" t="n">
        <v>70.01</v>
      </c>
      <c r="D454" s="0" t="n">
        <v>1.882</v>
      </c>
      <c r="E454" s="0" t="n">
        <v>2.487</v>
      </c>
      <c r="F454" s="0" t="n">
        <v>1.86</v>
      </c>
      <c r="G454" s="0" t="n">
        <v>0.264</v>
      </c>
      <c r="H454" s="1" t="n">
        <v>5.47E-005</v>
      </c>
      <c r="I454" s="0" t="n">
        <v>0.539</v>
      </c>
      <c r="J454" s="1" t="n">
        <v>2.334</v>
      </c>
      <c r="K454" s="1" t="n">
        <v>0.07964</v>
      </c>
      <c r="L454" s="1" t="n">
        <f aca="false">SQRT((K454/J454*100)^2-M454^2)</f>
        <v>1.42579456190204</v>
      </c>
      <c r="M454" s="0" t="n">
        <v>3.1</v>
      </c>
      <c r="N454" s="0" t="n">
        <f aca="false">0.1*180/3.14/C454</f>
        <v>0.081880932387275</v>
      </c>
      <c r="O454" s="0" t="n">
        <f aca="false">(A454-B454)/A454</f>
        <v>0.760736196319018</v>
      </c>
      <c r="P454" s="0" t="n">
        <f aca="false">1+(1-O454)^2+2*0.938*0.938*O454*O454*I454*I454/D454</f>
        <v>1.21445049915108</v>
      </c>
      <c r="Q454" s="0" t="n">
        <f aca="false">PI()*O454/I454/B454</f>
        <v>7.57947844433557</v>
      </c>
      <c r="R454" s="1" t="n">
        <f aca="false">Q454*I454*D454*D454/2/PI()*137*137/P454/389380*J454/2</f>
        <v>0.106670907303722</v>
      </c>
    </row>
    <row r="455" customFormat="false" ht="15" hidden="false" customHeight="false" outlineLevel="0" collapsed="false">
      <c r="A455" s="0" t="n">
        <v>2.445</v>
      </c>
      <c r="B455" s="0" t="n">
        <v>0.595</v>
      </c>
      <c r="C455" s="0" t="n">
        <v>70.01</v>
      </c>
      <c r="D455" s="0" t="n">
        <v>1.914</v>
      </c>
      <c r="E455" s="0" t="n">
        <v>2.436</v>
      </c>
      <c r="F455" s="0" t="n">
        <v>1.85</v>
      </c>
      <c r="G455" s="0" t="n">
        <v>0.268</v>
      </c>
      <c r="H455" s="1" t="n">
        <v>5.322E-005</v>
      </c>
      <c r="I455" s="0" t="n">
        <v>0.551</v>
      </c>
      <c r="J455" s="1" t="n">
        <v>2.315</v>
      </c>
      <c r="K455" s="1" t="n">
        <v>0.08935</v>
      </c>
      <c r="L455" s="1" t="n">
        <f aca="false">SQRT((K455/J455*100)^2-M455^2)</f>
        <v>2.29926050182334</v>
      </c>
      <c r="M455" s="0" t="n">
        <v>3.1</v>
      </c>
      <c r="N455" s="0" t="n">
        <f aca="false">0.1*180/3.14/C455</f>
        <v>0.081880932387275</v>
      </c>
      <c r="O455" s="0" t="n">
        <f aca="false">(A455-B455)/A455</f>
        <v>0.756646216768916</v>
      </c>
      <c r="P455" s="0" t="n">
        <f aca="false">1+(1-O455)^2+2*0.938*0.938*O455*O455*I455*I455/D455</f>
        <v>1.21902323165771</v>
      </c>
      <c r="Q455" s="0" t="n">
        <f aca="false">PI()*O455/I455/B455</f>
        <v>7.25060377912653</v>
      </c>
      <c r="R455" s="1" t="n">
        <f aca="false">Q455*I455*D455*D455/2/PI()*137*137/P455/389380*J455/2</f>
        <v>0.106612046818816</v>
      </c>
    </row>
    <row r="456" customFormat="false" ht="15" hidden="false" customHeight="false" outlineLevel="0" collapsed="false">
      <c r="A456" s="0" t="n">
        <v>2.445</v>
      </c>
      <c r="B456" s="0" t="n">
        <v>0.675</v>
      </c>
      <c r="C456" s="0" t="n">
        <v>70.01</v>
      </c>
      <c r="D456" s="0" t="n">
        <v>2.172</v>
      </c>
      <c r="E456" s="0" t="n">
        <v>2.029</v>
      </c>
      <c r="F456" s="0" t="n">
        <v>1.77</v>
      </c>
      <c r="G456" s="0" t="n">
        <v>0.294</v>
      </c>
      <c r="H456" s="1" t="n">
        <v>4.078E-005</v>
      </c>
      <c r="I456" s="0" t="n">
        <v>0.654</v>
      </c>
      <c r="J456" s="1" t="n">
        <v>1.45</v>
      </c>
      <c r="K456" s="1" t="n">
        <v>0.05061</v>
      </c>
      <c r="L456" s="1" t="n">
        <f aca="false">SQRT((K456/J456*100)^2-M456^2)</f>
        <v>1.60390368023076</v>
      </c>
      <c r="M456" s="0" t="n">
        <v>3.1</v>
      </c>
      <c r="N456" s="0" t="n">
        <f aca="false">0.1*180/3.14/C456</f>
        <v>0.081880932387275</v>
      </c>
      <c r="O456" s="0" t="n">
        <f aca="false">(A456-B456)/A456</f>
        <v>0.723926380368098</v>
      </c>
      <c r="P456" s="0" t="n">
        <f aca="false">1+(1-O456)^2+2*0.938*0.938*O456*O456*I456*I456/D456</f>
        <v>1.25781844559487</v>
      </c>
      <c r="Q456" s="0" t="n">
        <f aca="false">PI()*O456/I456/B456</f>
        <v>5.15184459917152</v>
      </c>
      <c r="R456" s="1" t="n">
        <f aca="false">Q456*I456*D456*D456/2/PI()*137*137/P456/389380*J456/2</f>
        <v>0.0702858363655506</v>
      </c>
    </row>
    <row r="457" customFormat="false" ht="15" hidden="false" customHeight="false" outlineLevel="0" collapsed="false">
      <c r="A457" s="0" t="n">
        <v>2.445</v>
      </c>
      <c r="B457" s="0" t="n">
        <v>0.685</v>
      </c>
      <c r="C457" s="0" t="n">
        <v>70.01</v>
      </c>
      <c r="D457" s="0" t="n">
        <v>2.204</v>
      </c>
      <c r="E457" s="0" t="n">
        <v>1.978</v>
      </c>
      <c r="F457" s="0" t="n">
        <v>1.76</v>
      </c>
      <c r="G457" s="0" t="n">
        <v>0.298</v>
      </c>
      <c r="H457" s="1" t="n">
        <v>3.914E-005</v>
      </c>
      <c r="I457" s="0" t="n">
        <v>0.667</v>
      </c>
      <c r="J457" s="1" t="n">
        <v>1.264</v>
      </c>
      <c r="K457" s="1" t="n">
        <v>0.04375</v>
      </c>
      <c r="L457" s="1" t="n">
        <f aca="false">SQRT((K457/J457*100)^2-M457^2)</f>
        <v>1.53952656018742</v>
      </c>
      <c r="M457" s="0" t="n">
        <v>3.1</v>
      </c>
      <c r="N457" s="0" t="n">
        <f aca="false">0.1*180/3.14/C457</f>
        <v>0.081880932387275</v>
      </c>
      <c r="O457" s="0" t="n">
        <f aca="false">(A457-B457)/A457</f>
        <v>0.719836400817996</v>
      </c>
      <c r="P457" s="0" t="n">
        <f aca="false">1+(1-O457)^2+2*0.938*0.938*O457*O457*I457*I457/D457</f>
        <v>1.26254483644625</v>
      </c>
      <c r="Q457" s="0" t="n">
        <f aca="false">PI()*O457/I457/B457</f>
        <v>4.9495677313088</v>
      </c>
      <c r="R457" s="1" t="n">
        <f aca="false">Q457*I457*D457*D457/2/PI()*137*137/P457/389380*J457/2</f>
        <v>0.0615848913141295</v>
      </c>
    </row>
    <row r="458" customFormat="false" ht="15" hidden="false" customHeight="false" outlineLevel="0" collapsed="false">
      <c r="A458" s="0" t="n">
        <v>2.445</v>
      </c>
      <c r="B458" s="0" t="n">
        <v>0.695</v>
      </c>
      <c r="C458" s="0" t="n">
        <v>70.01</v>
      </c>
      <c r="D458" s="0" t="n">
        <v>2.236</v>
      </c>
      <c r="E458" s="0" t="n">
        <v>1.927</v>
      </c>
      <c r="F458" s="0" t="n">
        <v>1.75</v>
      </c>
      <c r="G458" s="0" t="n">
        <v>0.301</v>
      </c>
      <c r="H458" s="1" t="n">
        <v>3.75E-005</v>
      </c>
      <c r="I458" s="0" t="n">
        <v>0.681</v>
      </c>
      <c r="J458" s="1" t="n">
        <v>1.164</v>
      </c>
      <c r="K458" s="1" t="n">
        <v>0.04057</v>
      </c>
      <c r="L458" s="1" t="n">
        <f aca="false">SQRT((K458/J458*100)^2-M458^2)</f>
        <v>1.59310377048336</v>
      </c>
      <c r="M458" s="0" t="n">
        <v>3.1</v>
      </c>
      <c r="N458" s="0" t="n">
        <f aca="false">0.1*180/3.14/C458</f>
        <v>0.081880932387275</v>
      </c>
      <c r="O458" s="0" t="n">
        <f aca="false">(A458-B458)/A458</f>
        <v>0.715746421267894</v>
      </c>
      <c r="P458" s="0" t="n">
        <f aca="false">1+(1-O458)^2+2*0.938*0.938*O458*O458*I458*I458/D458</f>
        <v>1.26777205133094</v>
      </c>
      <c r="Q458" s="0" t="n">
        <f aca="false">PI()*O458/I458/B458</f>
        <v>4.75091369840881</v>
      </c>
      <c r="R458" s="1" t="n">
        <f aca="false">Q458*I458*D458*D458/2/PI()*137*137/P458/389380*J458/2</f>
        <v>0.0569688284355891</v>
      </c>
    </row>
    <row r="459" customFormat="false" ht="15" hidden="false" customHeight="false" outlineLevel="0" collapsed="false">
      <c r="A459" s="0" t="n">
        <v>2.445</v>
      </c>
      <c r="B459" s="0" t="n">
        <v>0.705</v>
      </c>
      <c r="C459" s="0" t="n">
        <v>70.01</v>
      </c>
      <c r="D459" s="0" t="n">
        <v>2.268</v>
      </c>
      <c r="E459" s="0" t="n">
        <v>1.876</v>
      </c>
      <c r="F459" s="0" t="n">
        <v>1.74</v>
      </c>
      <c r="G459" s="0" t="n">
        <v>0.304</v>
      </c>
      <c r="H459" s="1" t="n">
        <v>3.583E-005</v>
      </c>
      <c r="I459" s="0" t="n">
        <v>0.695</v>
      </c>
      <c r="J459" s="1" t="n">
        <v>1.094</v>
      </c>
      <c r="K459" s="1" t="n">
        <v>0.03836</v>
      </c>
      <c r="L459" s="1" t="n">
        <f aca="false">SQRT((K459/J459*100)^2-M459^2)</f>
        <v>1.6385453010588</v>
      </c>
      <c r="M459" s="0" t="n">
        <v>3.1</v>
      </c>
      <c r="N459" s="0" t="n">
        <f aca="false">0.1*180/3.14/C459</f>
        <v>0.081880932387275</v>
      </c>
      <c r="O459" s="0" t="n">
        <f aca="false">(A459-B459)/A459</f>
        <v>0.711656441717791</v>
      </c>
      <c r="P459" s="0" t="n">
        <f aca="false">1+(1-O459)^2+2*0.938*0.938*O459*O459*I459*I459/D459</f>
        <v>1.27294497634735</v>
      </c>
      <c r="Q459" s="0" t="n">
        <f aca="false">PI()*O459/I459/B459</f>
        <v>4.56295657774471</v>
      </c>
      <c r="R459" s="1" t="n">
        <f aca="false">Q459*I459*D459*D459/2/PI()*137*137/P459/389380*J459/2</f>
        <v>0.0537752652188844</v>
      </c>
    </row>
    <row r="460" customFormat="false" ht="15" hidden="false" customHeight="false" outlineLevel="0" collapsed="false">
      <c r="A460" s="0" t="n">
        <v>2.445</v>
      </c>
      <c r="B460" s="0" t="n">
        <v>0.715</v>
      </c>
      <c r="C460" s="0" t="n">
        <v>70.01</v>
      </c>
      <c r="D460" s="0" t="n">
        <v>2.3</v>
      </c>
      <c r="E460" s="0" t="n">
        <v>1.825</v>
      </c>
      <c r="F460" s="0" t="n">
        <v>1.73</v>
      </c>
      <c r="G460" s="0" t="n">
        <v>0.307</v>
      </c>
      <c r="H460" s="1" t="n">
        <v>3.415E-005</v>
      </c>
      <c r="I460" s="0" t="n">
        <v>0.708</v>
      </c>
      <c r="J460" s="1" t="n">
        <v>1.056</v>
      </c>
      <c r="K460" s="1" t="n">
        <v>0.03711</v>
      </c>
      <c r="L460" s="1" t="n">
        <f aca="false">SQRT((K460/J460*100)^2-M460^2)</f>
        <v>1.65518385301857</v>
      </c>
      <c r="M460" s="0" t="n">
        <v>3.1</v>
      </c>
      <c r="N460" s="0" t="n">
        <f aca="false">0.1*180/3.14/C460</f>
        <v>0.081880932387275</v>
      </c>
      <c r="O460" s="0" t="n">
        <f aca="false">(A460-B460)/A460</f>
        <v>0.707566462167689</v>
      </c>
      <c r="P460" s="0" t="n">
        <f aca="false">1+(1-O460)^2+2*0.938*0.938*O460*O460*I460*I460/D460</f>
        <v>1.27752073508006</v>
      </c>
      <c r="Q460" s="0" t="n">
        <f aca="false">PI()*O460/I460/B460</f>
        <v>4.39114535078134</v>
      </c>
      <c r="R460" s="1" t="n">
        <f aca="false">Q460*I460*D460*D460/2/PI()*137*137/P460/389380*J460/2</f>
        <v>0.0521459198193835</v>
      </c>
    </row>
    <row r="461" customFormat="false" ht="15" hidden="false" customHeight="false" outlineLevel="0" collapsed="false">
      <c r="A461" s="0" t="n">
        <v>2.445</v>
      </c>
      <c r="B461" s="0" t="n">
        <v>0.725</v>
      </c>
      <c r="C461" s="0" t="n">
        <v>70.01</v>
      </c>
      <c r="D461" s="0" t="n">
        <v>2.333</v>
      </c>
      <c r="E461" s="0" t="n">
        <v>1.774</v>
      </c>
      <c r="F461" s="0" t="n">
        <v>1.72</v>
      </c>
      <c r="G461" s="0" t="n">
        <v>0.31</v>
      </c>
      <c r="H461" s="1" t="n">
        <v>3.244E-005</v>
      </c>
      <c r="I461" s="0" t="n">
        <v>0.723</v>
      </c>
      <c r="J461" s="1" t="n">
        <v>1.011</v>
      </c>
      <c r="K461" s="1" t="n">
        <v>0.03573</v>
      </c>
      <c r="L461" s="1" t="n">
        <f aca="false">SQRT((K461/J461*100)^2-M461^2)</f>
        <v>1.6970671447738</v>
      </c>
      <c r="M461" s="0" t="n">
        <v>3.1</v>
      </c>
      <c r="N461" s="0" t="n">
        <f aca="false">0.1*180/3.14/C461</f>
        <v>0.081880932387275</v>
      </c>
      <c r="O461" s="0" t="n">
        <f aca="false">(A461-B461)/A461</f>
        <v>0.703476482617587</v>
      </c>
      <c r="P461" s="0" t="n">
        <f aca="false">1+(1-O461)^2+2*0.938*0.938*O461*O461*I461*I461/D461</f>
        <v>1.28304390855198</v>
      </c>
      <c r="Q461" s="0" t="n">
        <f aca="false">PI()*O461/I461/B461</f>
        <v>4.21621891498946</v>
      </c>
      <c r="R461" s="1" t="n">
        <f aca="false">Q461*I461*D461*D461/2/PI()*137*137/P461/389380*J461/2</f>
        <v>0.050148528386261</v>
      </c>
    </row>
    <row r="462" customFormat="false" ht="15" hidden="false" customHeight="false" outlineLevel="0" collapsed="false">
      <c r="A462" s="0" t="n">
        <v>2.445</v>
      </c>
      <c r="B462" s="0" t="n">
        <v>0.735</v>
      </c>
      <c r="C462" s="0" t="n">
        <v>70.01</v>
      </c>
      <c r="D462" s="0" t="n">
        <v>2.365</v>
      </c>
      <c r="E462" s="0" t="n">
        <v>1.723</v>
      </c>
      <c r="F462" s="0" t="n">
        <v>1.71</v>
      </c>
      <c r="G462" s="0" t="n">
        <v>0.313</v>
      </c>
      <c r="H462" s="1" t="n">
        <v>3.072E-005</v>
      </c>
      <c r="I462" s="0" t="n">
        <v>0.737</v>
      </c>
      <c r="J462" s="1" t="n">
        <v>0.9359</v>
      </c>
      <c r="K462" s="1" t="n">
        <v>0.03327</v>
      </c>
      <c r="L462" s="1" t="n">
        <f aca="false">SQRT((K462/J462*100)^2-M462^2)</f>
        <v>1.73985033709597</v>
      </c>
      <c r="M462" s="0" t="n">
        <v>3.1</v>
      </c>
      <c r="N462" s="0" t="n">
        <f aca="false">0.1*180/3.14/C462</f>
        <v>0.081880932387275</v>
      </c>
      <c r="O462" s="0" t="n">
        <f aca="false">(A462-B462)/A462</f>
        <v>0.699386503067485</v>
      </c>
      <c r="P462" s="0" t="n">
        <f aca="false">1+(1-O462)^2+2*0.938*0.938*O462*O462*I462*I462/D462</f>
        <v>1.28805360194054</v>
      </c>
      <c r="Q462" s="0" t="n">
        <f aca="false">PI()*O462/I462/B462</f>
        <v>4.05613398694222</v>
      </c>
      <c r="R462" s="1" t="n">
        <f aca="false">Q462*I462*D462*D462/2/PI()*137*137/P462/389380*J462/2</f>
        <v>0.0466009972996115</v>
      </c>
    </row>
    <row r="463" customFormat="false" ht="15" hidden="false" customHeight="false" outlineLevel="0" collapsed="false">
      <c r="A463" s="0" t="n">
        <v>2.445</v>
      </c>
      <c r="B463" s="0" t="n">
        <v>0.745</v>
      </c>
      <c r="C463" s="0" t="n">
        <v>70.01</v>
      </c>
      <c r="D463" s="0" t="n">
        <v>2.397</v>
      </c>
      <c r="E463" s="0" t="n">
        <v>1.672</v>
      </c>
      <c r="F463" s="0" t="n">
        <v>1.7</v>
      </c>
      <c r="G463" s="0" t="n">
        <v>0.316</v>
      </c>
      <c r="H463" s="1" t="n">
        <v>2.899E-005</v>
      </c>
      <c r="I463" s="0" t="n">
        <v>0.751</v>
      </c>
      <c r="J463" s="1" t="n">
        <v>0.8907</v>
      </c>
      <c r="K463" s="1" t="n">
        <v>0.03191</v>
      </c>
      <c r="L463" s="1" t="n">
        <f aca="false">SQRT((K463/J463*100)^2-M463^2)</f>
        <v>1.79578596455583</v>
      </c>
      <c r="M463" s="0" t="n">
        <v>3.1</v>
      </c>
      <c r="N463" s="0" t="n">
        <f aca="false">0.1*180/3.14/C463</f>
        <v>0.081880932387275</v>
      </c>
      <c r="O463" s="0" t="n">
        <f aca="false">(A463-B463)/A463</f>
        <v>0.695296523517382</v>
      </c>
      <c r="P463" s="0" t="n">
        <f aca="false">1+(1-O463)^2+2*0.938*0.938*O463*O463*I463*I463/D463</f>
        <v>1.29300897229598</v>
      </c>
      <c r="Q463" s="0" t="n">
        <f aca="false">PI()*O463/I463/B463</f>
        <v>3.90412505982847</v>
      </c>
      <c r="R463" s="1" t="n">
        <f aca="false">Q463*I463*D463*D463/2/PI()*137*137/P463/389380*J463/2</f>
        <v>0.0445130414348018</v>
      </c>
    </row>
    <row r="464" customFormat="false" ht="15" hidden="false" customHeight="false" outlineLevel="0" collapsed="false">
      <c r="A464" s="0" t="n">
        <v>2.445</v>
      </c>
      <c r="B464" s="0" t="n">
        <v>0.755</v>
      </c>
      <c r="C464" s="0" t="n">
        <v>70.01</v>
      </c>
      <c r="D464" s="0" t="n">
        <v>2.429</v>
      </c>
      <c r="E464" s="0" t="n">
        <v>1.621</v>
      </c>
      <c r="F464" s="0" t="n">
        <v>1.69</v>
      </c>
      <c r="G464" s="0" t="n">
        <v>0.319</v>
      </c>
      <c r="H464" s="1" t="n">
        <v>2.724E-005</v>
      </c>
      <c r="I464" s="0" t="n">
        <v>0.766</v>
      </c>
      <c r="J464" s="1" t="n">
        <v>0.8444</v>
      </c>
      <c r="K464" s="1" t="n">
        <v>0.0305</v>
      </c>
      <c r="L464" s="1" t="n">
        <f aca="false">SQRT((K464/J464*100)^2-M464^2)</f>
        <v>1.8538545525815</v>
      </c>
      <c r="M464" s="0" t="n">
        <v>3.1</v>
      </c>
      <c r="N464" s="0" t="n">
        <f aca="false">0.1*180/3.14/C464</f>
        <v>0.081880932387275</v>
      </c>
      <c r="O464" s="0" t="n">
        <f aca="false">(A464-B464)/A464</f>
        <v>0.69120654396728</v>
      </c>
      <c r="P464" s="0" t="n">
        <f aca="false">1+(1-O464)^2+2*0.938*0.938*O464*O464*I464*I464/D464</f>
        <v>1.29844005008172</v>
      </c>
      <c r="Q464" s="0" t="n">
        <f aca="false">PI()*O464/I464/B464</f>
        <v>3.75475835706396</v>
      </c>
      <c r="R464" s="1" t="n">
        <f aca="false">Q464*I464*D464*D464/2/PI()*137*137/P464/389380*J464/2</f>
        <v>0.0423301437429538</v>
      </c>
    </row>
    <row r="465" customFormat="false" ht="15" hidden="false" customHeight="false" outlineLevel="0" collapsed="false">
      <c r="A465" s="0" t="n">
        <v>2.445</v>
      </c>
      <c r="B465" s="0" t="n">
        <v>0.765</v>
      </c>
      <c r="C465" s="0" t="n">
        <v>70.01</v>
      </c>
      <c r="D465" s="0" t="n">
        <v>2.461</v>
      </c>
      <c r="E465" s="0" t="n">
        <v>1.57</v>
      </c>
      <c r="F465" s="0" t="n">
        <v>1.68</v>
      </c>
      <c r="G465" s="0" t="n">
        <v>0.322</v>
      </c>
      <c r="H465" s="1" t="n">
        <v>2.548E-005</v>
      </c>
      <c r="I465" s="0" t="n">
        <v>0.781</v>
      </c>
      <c r="J465" s="1" t="n">
        <v>0.826</v>
      </c>
      <c r="K465" s="1" t="n">
        <v>0.03008</v>
      </c>
      <c r="L465" s="1" t="n">
        <f aca="false">SQRT((K465/J465*100)^2-M465^2)</f>
        <v>1.91091317217825</v>
      </c>
      <c r="M465" s="0" t="n">
        <v>3.1</v>
      </c>
      <c r="N465" s="0" t="n">
        <f aca="false">0.1*180/3.14/C465</f>
        <v>0.081880932387275</v>
      </c>
      <c r="O465" s="0" t="n">
        <f aca="false">(A465-B465)/A465</f>
        <v>0.687116564417178</v>
      </c>
      <c r="P465" s="0" t="n">
        <f aca="false">1+(1-O465)^2+2*0.938*0.938*O465*O465*I465*I465/D465</f>
        <v>1.30381056007299</v>
      </c>
      <c r="Q465" s="0" t="n">
        <f aca="false">PI()*O465/I465/B465</f>
        <v>3.61299883831331</v>
      </c>
      <c r="R465" s="1" t="n">
        <f aca="false">Q465*I465*D465*D465/2/PI()*137*137/P465/389380*J465/2</f>
        <v>0.0415303188856046</v>
      </c>
    </row>
    <row r="466" customFormat="false" ht="15" hidden="false" customHeight="false" outlineLevel="0" collapsed="false">
      <c r="A466" s="0" t="n">
        <v>2.445</v>
      </c>
      <c r="B466" s="0" t="n">
        <v>0.775</v>
      </c>
      <c r="C466" s="0" t="n">
        <v>70.01</v>
      </c>
      <c r="D466" s="0" t="n">
        <v>2.493</v>
      </c>
      <c r="E466" s="0" t="n">
        <v>1.52</v>
      </c>
      <c r="F466" s="0" t="n">
        <v>1.67</v>
      </c>
      <c r="G466" s="0" t="n">
        <v>0.325</v>
      </c>
      <c r="H466" s="1" t="n">
        <v>2.373E-005</v>
      </c>
      <c r="I466" s="0" t="n">
        <v>0.795</v>
      </c>
      <c r="J466" s="1" t="n">
        <v>0.7865</v>
      </c>
      <c r="K466" s="1" t="n">
        <v>0.02676</v>
      </c>
      <c r="L466" s="1" t="n">
        <f aca="false">SQRT((K466/J466*100)^2-M466^2)</f>
        <v>1.40229563398026</v>
      </c>
      <c r="M466" s="0" t="n">
        <v>3.1</v>
      </c>
      <c r="N466" s="0" t="n">
        <f aca="false">0.1*180/3.14/C466</f>
        <v>0.081880932387275</v>
      </c>
      <c r="O466" s="0" t="n">
        <f aca="false">(A466-B466)/A466</f>
        <v>0.683026584867076</v>
      </c>
      <c r="P466" s="0" t="n">
        <f aca="false">1+(1-O466)^2+2*0.938*0.938*O466*O466*I466*I466/D466</f>
        <v>1.3085964825374</v>
      </c>
      <c r="Q466" s="0" t="n">
        <f aca="false">PI()*O466/I466/B466</f>
        <v>3.48272071612892</v>
      </c>
      <c r="R466" s="1" t="n">
        <f aca="false">Q466*I466*D466*D466/2/PI()*137*137/P466/389380*J466/2</f>
        <v>0.0396717120234694</v>
      </c>
    </row>
    <row r="467" customFormat="false" ht="15" hidden="false" customHeight="false" outlineLevel="0" collapsed="false">
      <c r="A467" s="0" t="n">
        <v>2.445</v>
      </c>
      <c r="B467" s="0" t="n">
        <v>0.785</v>
      </c>
      <c r="C467" s="0" t="n">
        <v>70.01</v>
      </c>
      <c r="D467" s="0" t="n">
        <v>2.526</v>
      </c>
      <c r="E467" s="0" t="n">
        <v>1.469</v>
      </c>
      <c r="F467" s="0" t="n">
        <v>1.66</v>
      </c>
      <c r="G467" s="0" t="n">
        <v>0.328</v>
      </c>
      <c r="H467" s="1" t="n">
        <v>2.193E-005</v>
      </c>
      <c r="I467" s="0" t="n">
        <v>0.811</v>
      </c>
      <c r="J467" s="1" t="n">
        <v>0.7169</v>
      </c>
      <c r="K467" s="1" t="n">
        <v>0.02417</v>
      </c>
      <c r="L467" s="1" t="n">
        <f aca="false">SQRT((K467/J467*100)^2-M467^2)</f>
        <v>1.32542279965543</v>
      </c>
      <c r="M467" s="0" t="n">
        <v>3.1</v>
      </c>
      <c r="N467" s="0" t="n">
        <f aca="false">0.1*180/3.14/C467</f>
        <v>0.081880932387275</v>
      </c>
      <c r="O467" s="0" t="n">
        <f aca="false">(A467-B467)/A467</f>
        <v>0.678936605316973</v>
      </c>
      <c r="P467" s="0" t="n">
        <f aca="false">1+(1-O467)^2+2*0.938*0.938*O467*O467*I467*I467/D467</f>
        <v>1.31428587105181</v>
      </c>
      <c r="Q467" s="0" t="n">
        <f aca="false">PI()*O467/I467/B467</f>
        <v>3.35033771551516</v>
      </c>
      <c r="R467" s="1" t="n">
        <f aca="false">Q467*I467*D467*D467/2/PI()*137*137/P467/389380*J467/2</f>
        <v>0.0362745892718091</v>
      </c>
    </row>
    <row r="468" customFormat="false" ht="15" hidden="false" customHeight="false" outlineLevel="0" collapsed="false">
      <c r="A468" s="0" t="n">
        <v>2.445</v>
      </c>
      <c r="B468" s="0" t="n">
        <v>0.795</v>
      </c>
      <c r="C468" s="0" t="n">
        <v>70.01</v>
      </c>
      <c r="D468" s="0" t="n">
        <v>2.558</v>
      </c>
      <c r="E468" s="0" t="n">
        <v>1.418</v>
      </c>
      <c r="F468" s="0" t="n">
        <v>1.65</v>
      </c>
      <c r="G468" s="0" t="n">
        <v>0.331</v>
      </c>
      <c r="H468" s="1" t="n">
        <v>2.012E-005</v>
      </c>
      <c r="I468" s="0" t="n">
        <v>0.826</v>
      </c>
      <c r="J468" s="1" t="n">
        <v>0.6223</v>
      </c>
      <c r="K468" s="1" t="n">
        <v>0.022</v>
      </c>
      <c r="L468" s="1" t="n">
        <f aca="false">SQRT((K468/J468*100)^2-M468^2)</f>
        <v>1.69945602391652</v>
      </c>
      <c r="M468" s="0" t="n">
        <v>3.1</v>
      </c>
      <c r="N468" s="0" t="n">
        <f aca="false">0.1*180/3.14/C468</f>
        <v>0.081880932387275</v>
      </c>
      <c r="O468" s="0" t="n">
        <f aca="false">(A468-B468)/A468</f>
        <v>0.674846625766871</v>
      </c>
      <c r="P468" s="0" t="n">
        <f aca="false">1+(1-O468)^2+2*0.938*0.938*O468*O468*I468*I468/D468</f>
        <v>1.31947435503904</v>
      </c>
      <c r="Q468" s="0" t="n">
        <f aca="false">PI()*O468/I468/B468</f>
        <v>3.22855193903949</v>
      </c>
      <c r="R468" s="1" t="n">
        <f aca="false">Q468*I468*D468*D468/2/PI()*137*137/P468/389380*J468/2</f>
        <v>0.0315678774379629</v>
      </c>
    </row>
    <row r="469" customFormat="false" ht="15" hidden="false" customHeight="false" outlineLevel="0" collapsed="false">
      <c r="A469" s="0" t="n">
        <v>2.445</v>
      </c>
      <c r="B469" s="0" t="n">
        <v>0.805</v>
      </c>
      <c r="C469" s="0" t="n">
        <v>70.01</v>
      </c>
      <c r="D469" s="0" t="n">
        <v>2.59</v>
      </c>
      <c r="E469" s="0" t="n">
        <v>1.367</v>
      </c>
      <c r="F469" s="0" t="n">
        <v>1.64</v>
      </c>
      <c r="G469" s="0" t="n">
        <v>0.333</v>
      </c>
      <c r="H469" s="1" t="n">
        <v>1.828E-005</v>
      </c>
      <c r="I469" s="0" t="n">
        <v>0.842</v>
      </c>
      <c r="J469" s="1" t="n">
        <v>0.5157</v>
      </c>
      <c r="K469" s="1" t="n">
        <v>0.03032</v>
      </c>
      <c r="L469" s="1" t="n">
        <f aca="false">SQRT((K469/J469*100)^2-M469^2)</f>
        <v>4.99571759864836</v>
      </c>
      <c r="M469" s="0" t="n">
        <v>3.1</v>
      </c>
      <c r="N469" s="0" t="n">
        <f aca="false">0.1*180/3.14/C469</f>
        <v>0.081880932387275</v>
      </c>
      <c r="O469" s="0" t="n">
        <f aca="false">(A469-B469)/A469</f>
        <v>0.670756646216769</v>
      </c>
      <c r="P469" s="0" t="n">
        <f aca="false">1+(1-O469)^2+2*0.938*0.938*O469*O469*I469*I469/D469</f>
        <v>1.32511672908829</v>
      </c>
      <c r="Q469" s="0" t="n">
        <f aca="false">PI()*O469/I469/B469</f>
        <v>3.10890094879262</v>
      </c>
      <c r="R469" s="1" t="n">
        <f aca="false">Q469*I469*D469*D469/2/PI()*137*137/P469/389380*J469/2</f>
        <v>0.0262131449598157</v>
      </c>
    </row>
    <row r="470" customFormat="false" ht="15" hidden="false" customHeight="false" outlineLevel="0" collapsed="false">
      <c r="A470" s="0" t="n">
        <v>2.445</v>
      </c>
      <c r="B470" s="0" t="n">
        <v>0.815</v>
      </c>
      <c r="C470" s="0" t="n">
        <v>70.01</v>
      </c>
      <c r="D470" s="0" t="n">
        <v>2.622</v>
      </c>
      <c r="E470" s="0" t="n">
        <v>1.316</v>
      </c>
      <c r="F470" s="0" t="n">
        <v>1.63</v>
      </c>
      <c r="G470" s="0" t="n">
        <v>0.336</v>
      </c>
      <c r="H470" s="1" t="n">
        <v>1.644E-005</v>
      </c>
      <c r="I470" s="0" t="n">
        <v>0.857</v>
      </c>
      <c r="J470" s="1" t="n">
        <v>0.4122</v>
      </c>
      <c r="K470" s="1" t="n">
        <v>0.02437</v>
      </c>
      <c r="L470" s="1" t="n">
        <f aca="false">SQRT((K470/J470*100)^2-M470^2)</f>
        <v>5.03426809532025</v>
      </c>
      <c r="M470" s="0" t="n">
        <v>3.1</v>
      </c>
      <c r="N470" s="0" t="n">
        <f aca="false">0.1*180/3.14/C470</f>
        <v>0.081880932387275</v>
      </c>
      <c r="O470" s="0" t="n">
        <f aca="false">(A470-B470)/A470</f>
        <v>0.666666666666667</v>
      </c>
      <c r="P470" s="0" t="n">
        <f aca="false">1+(1-O470)^2+2*0.938*0.938*O470*O470*I470*I470/D470</f>
        <v>1.33018070885872</v>
      </c>
      <c r="Q470" s="0" t="n">
        <f aca="false">PI()*O470/I470/B470</f>
        <v>2.99861136707905</v>
      </c>
      <c r="R470" s="1" t="n">
        <f aca="false">Q470*I470*D470*D470/2/PI()*137*137/P470/389380*J470/2</f>
        <v>0.0210000994504854</v>
      </c>
    </row>
    <row r="471" customFormat="false" ht="15" hidden="false" customHeight="false" outlineLevel="0" collapsed="false">
      <c r="A471" s="0" t="n">
        <v>2.445</v>
      </c>
      <c r="B471" s="0" t="n">
        <v>0.825</v>
      </c>
      <c r="C471" s="0" t="n">
        <v>70.01</v>
      </c>
      <c r="D471" s="0" t="n">
        <v>2.654</v>
      </c>
      <c r="E471" s="0" t="n">
        <v>1.265</v>
      </c>
      <c r="F471" s="0" t="n">
        <v>1.62</v>
      </c>
      <c r="G471" s="0" t="n">
        <v>0.339</v>
      </c>
      <c r="H471" s="1" t="n">
        <v>1.457E-005</v>
      </c>
      <c r="I471" s="0" t="n">
        <v>0.873</v>
      </c>
      <c r="J471" s="1" t="n">
        <v>0.2534</v>
      </c>
      <c r="K471" s="1" t="n">
        <v>0.0151</v>
      </c>
      <c r="L471" s="1" t="n">
        <f aca="false">SQRT((K471/J471*100)^2-M471^2)</f>
        <v>5.0891239382368</v>
      </c>
      <c r="M471" s="0" t="n">
        <v>3.1</v>
      </c>
      <c r="N471" s="0" t="n">
        <f aca="false">0.1*180/3.14/C471</f>
        <v>0.081880932387275</v>
      </c>
      <c r="O471" s="0" t="n">
        <f aca="false">(A471-B471)/A471</f>
        <v>0.662576687116564</v>
      </c>
      <c r="P471" s="0" t="n">
        <f aca="false">1+(1-O471)^2+2*0.938*0.938*O471*O471*I471*I471/D471</f>
        <v>1.33569228893359</v>
      </c>
      <c r="Q471" s="0" t="n">
        <f aca="false">PI()*O471/I471/B471</f>
        <v>2.89013301771705</v>
      </c>
      <c r="R471" s="1" t="n">
        <f aca="false">Q471*I471*D471*D471/2/PI()*137*137/P471/389380*J471/2</f>
        <v>0.0129327753468267</v>
      </c>
    </row>
    <row r="472" customFormat="false" ht="15" hidden="false" customHeight="false" outlineLevel="0" collapsed="false">
      <c r="A472" s="0" t="n">
        <v>2.445</v>
      </c>
      <c r="B472" s="0" t="n">
        <v>0.835</v>
      </c>
      <c r="C472" s="0" t="n">
        <v>70.01</v>
      </c>
      <c r="D472" s="0" t="n">
        <v>2.686</v>
      </c>
      <c r="E472" s="0" t="n">
        <v>1.214</v>
      </c>
      <c r="F472" s="0" t="n">
        <v>1.61</v>
      </c>
      <c r="G472" s="0" t="n">
        <v>0.342</v>
      </c>
      <c r="H472" s="1" t="n">
        <v>1.269E-005</v>
      </c>
      <c r="I472" s="0" t="n">
        <v>0.889</v>
      </c>
      <c r="J472" s="1" t="n">
        <v>0.104</v>
      </c>
      <c r="K472" s="1" t="n">
        <v>0.006354</v>
      </c>
      <c r="L472" s="1" t="n">
        <f aca="false">SQRT((K472/J472*100)^2-M472^2)</f>
        <v>5.26473172611188</v>
      </c>
      <c r="M472" s="0" t="n">
        <v>3.1</v>
      </c>
      <c r="N472" s="0" t="n">
        <f aca="false">0.1*180/3.14/C472</f>
        <v>0.081880932387275</v>
      </c>
      <c r="O472" s="0" t="n">
        <f aca="false">(A472-B472)/A472</f>
        <v>0.658486707566462</v>
      </c>
      <c r="P472" s="0" t="n">
        <f aca="false">1+(1-O472)^2+2*0.938*0.938*O472*O472*I472*I472/D472</f>
        <v>1.34113694585895</v>
      </c>
      <c r="Q472" s="0" t="n">
        <f aca="false">PI()*O472/I472/B472</f>
        <v>2.78681826849428</v>
      </c>
      <c r="R472" s="1" t="n">
        <f aca="false">Q472*I472*D472*D472/2/PI()*137*137/P472/389380*J472/2</f>
        <v>0.00531667689970718</v>
      </c>
    </row>
    <row r="473" customFormat="false" ht="15" hidden="false" customHeight="false" outlineLevel="0" collapsed="false">
      <c r="A473" s="0" t="n">
        <v>2.445</v>
      </c>
      <c r="B473" s="0" t="n">
        <v>0.845</v>
      </c>
      <c r="C473" s="0" t="n">
        <v>70.01</v>
      </c>
      <c r="D473" s="0" t="n">
        <v>2.719</v>
      </c>
      <c r="E473" s="0" t="n">
        <v>1.163</v>
      </c>
      <c r="F473" s="0" t="n">
        <v>1.6</v>
      </c>
      <c r="G473" s="0" t="n">
        <v>0.344</v>
      </c>
      <c r="H473" s="1" t="n">
        <v>1.079E-005</v>
      </c>
      <c r="I473" s="0" t="n">
        <v>0.906</v>
      </c>
      <c r="J473" s="1" t="n">
        <v>0.03619</v>
      </c>
      <c r="K473" s="1" t="n">
        <v>0.002339</v>
      </c>
      <c r="L473" s="1" t="n">
        <f aca="false">SQRT((K473/J473*100)^2-M473^2)</f>
        <v>5.67113819347328</v>
      </c>
      <c r="M473" s="0" t="n">
        <v>3.1</v>
      </c>
      <c r="N473" s="0" t="n">
        <f aca="false">0.1*180/3.14/C473</f>
        <v>0.081880932387275</v>
      </c>
      <c r="O473" s="0" t="n">
        <f aca="false">(A473-B473)/A473</f>
        <v>0.65439672801636</v>
      </c>
      <c r="P473" s="0" t="n">
        <f aca="false">1+(1-O473)^2+2*0.938*0.938*O473*O473*I473*I473/D473</f>
        <v>1.34693308194124</v>
      </c>
      <c r="Q473" s="0" t="n">
        <f aca="false">PI()*O473/I473/B473</f>
        <v>2.6853820725334</v>
      </c>
      <c r="R473" s="1" t="n">
        <f aca="false">Q473*I473*D473*D473/2/PI()*137*137/P473/389380*J473/2</f>
        <v>0.00185375737143372</v>
      </c>
    </row>
    <row r="474" customFormat="false" ht="15" hidden="false" customHeight="false" outlineLevel="0" collapsed="false">
      <c r="A474" s="0" t="n">
        <v>4.045</v>
      </c>
      <c r="B474" s="0" t="n">
        <v>1.515</v>
      </c>
      <c r="C474" s="0" t="n">
        <v>30</v>
      </c>
      <c r="D474" s="0" t="n">
        <v>1.641</v>
      </c>
      <c r="E474" s="0" t="n">
        <v>3.985</v>
      </c>
      <c r="F474" s="0" t="n">
        <v>2.53</v>
      </c>
      <c r="G474" s="0" t="n">
        <v>0.587</v>
      </c>
      <c r="H474" s="1" t="n">
        <v>0.000338</v>
      </c>
      <c r="I474" s="0" t="n">
        <v>0.346</v>
      </c>
      <c r="J474" s="1" t="n">
        <v>19.02</v>
      </c>
      <c r="K474" s="1" t="n">
        <v>0.6808</v>
      </c>
      <c r="L474" s="1" t="n">
        <f aca="false">SQRT((K474/J474*100)^2-M474^2)</f>
        <v>1.78942270024155</v>
      </c>
      <c r="M474" s="0" t="n">
        <v>3.1</v>
      </c>
      <c r="N474" s="0" t="n">
        <f aca="false">0.1*180/3.14/C474</f>
        <v>0.191082802547771</v>
      </c>
      <c r="O474" s="0" t="n">
        <f aca="false">(A474-B474)/A474</f>
        <v>0.625463535228677</v>
      </c>
      <c r="P474" s="0" t="n">
        <f aca="false">1+(1-O474)^2+2*0.938*0.938*O474*O474*I474*I474/D474</f>
        <v>1.19049832329593</v>
      </c>
      <c r="Q474" s="0" t="n">
        <f aca="false">PI()*O474/I474/B474</f>
        <v>3.74854851745114</v>
      </c>
      <c r="R474" s="1" t="n">
        <f aca="false">Q474*I474*D474*D474/2/PI()*137*137/P474/389380*J474/2</f>
        <v>0.214040398671864</v>
      </c>
    </row>
    <row r="475" customFormat="false" ht="15" hidden="false" customHeight="false" outlineLevel="0" collapsed="false">
      <c r="A475" s="0" t="n">
        <v>4.045</v>
      </c>
      <c r="B475" s="0" t="n">
        <v>1.525</v>
      </c>
      <c r="C475" s="0" t="n">
        <v>30</v>
      </c>
      <c r="D475" s="0" t="n">
        <v>1.652</v>
      </c>
      <c r="E475" s="0" t="n">
        <v>3.955</v>
      </c>
      <c r="F475" s="0" t="n">
        <v>2.52</v>
      </c>
      <c r="G475" s="0" t="n">
        <v>0.59</v>
      </c>
      <c r="H475" s="1" t="n">
        <v>0.000337</v>
      </c>
      <c r="I475" s="0" t="n">
        <v>0.349</v>
      </c>
      <c r="J475" s="1" t="n">
        <v>18.29</v>
      </c>
      <c r="K475" s="1" t="n">
        <v>0.6566</v>
      </c>
      <c r="L475" s="1" t="n">
        <f aca="false">SQRT((K475/J475*100)^2-M475^2)</f>
        <v>1.81043314788203</v>
      </c>
      <c r="M475" s="0" t="n">
        <v>3.1</v>
      </c>
      <c r="N475" s="0" t="n">
        <f aca="false">0.1*180/3.14/C475</f>
        <v>0.191082802547771</v>
      </c>
      <c r="O475" s="0" t="n">
        <f aca="false">(A475-B475)/A475</f>
        <v>0.622991347342398</v>
      </c>
      <c r="P475" s="0" t="n">
        <f aca="false">1+(1-O475)^2+2*0.938*0.938*O475*O475*I475*I475/D475</f>
        <v>1.19249028216599</v>
      </c>
      <c r="Q475" s="0" t="n">
        <f aca="false">PI()*O475/I475/B475</f>
        <v>3.67736397211872</v>
      </c>
      <c r="R475" s="1" t="n">
        <f aca="false">Q475*I475*D475*D475/2/PI()*137*137/P475/389380*J475/2</f>
        <v>0.20606233475595</v>
      </c>
    </row>
    <row r="476" customFormat="false" ht="15" hidden="false" customHeight="false" outlineLevel="0" collapsed="false">
      <c r="A476" s="0" t="n">
        <v>4.045</v>
      </c>
      <c r="B476" s="0" t="n">
        <v>1.535</v>
      </c>
      <c r="C476" s="0" t="n">
        <v>30</v>
      </c>
      <c r="D476" s="0" t="n">
        <v>1.663</v>
      </c>
      <c r="E476" s="0" t="n">
        <v>3.926</v>
      </c>
      <c r="F476" s="0" t="n">
        <v>2.51</v>
      </c>
      <c r="G476" s="0" t="n">
        <v>0.593</v>
      </c>
      <c r="H476" s="1" t="n">
        <v>0.0003361</v>
      </c>
      <c r="I476" s="0" t="n">
        <v>0.353</v>
      </c>
      <c r="J476" s="1" t="n">
        <v>18.05</v>
      </c>
      <c r="K476" s="1" t="n">
        <v>0.649</v>
      </c>
      <c r="L476" s="1" t="n">
        <f aca="false">SQRT((K476/J476*100)^2-M476^2)</f>
        <v>1.82156753552041</v>
      </c>
      <c r="M476" s="0" t="n">
        <v>3.1</v>
      </c>
      <c r="N476" s="0" t="n">
        <f aca="false">0.1*180/3.14/C476</f>
        <v>0.191082802547771</v>
      </c>
      <c r="O476" s="0" t="n">
        <f aca="false">(A476-B476)/A476</f>
        <v>0.620519159456119</v>
      </c>
      <c r="P476" s="0" t="n">
        <f aca="false">1+(1-O476)^2+2*0.938*0.938*O476*O476*I476*I476/D476</f>
        <v>1.19477524793875</v>
      </c>
      <c r="Q476" s="0" t="n">
        <f aca="false">PI()*O476/I476/B476</f>
        <v>3.59767545332064</v>
      </c>
      <c r="R476" s="1" t="n">
        <f aca="false">Q476*I476*D476*D476/2/PI()*137*137/P476/389380*J476/2</f>
        <v>0.203530643554591</v>
      </c>
    </row>
    <row r="477" customFormat="false" ht="15" hidden="false" customHeight="false" outlineLevel="0" collapsed="false">
      <c r="A477" s="0" t="n">
        <v>4.045</v>
      </c>
      <c r="B477" s="0" t="n">
        <v>1.545</v>
      </c>
      <c r="C477" s="0" t="n">
        <v>30</v>
      </c>
      <c r="D477" s="0" t="n">
        <v>1.674</v>
      </c>
      <c r="E477" s="0" t="n">
        <v>3.896</v>
      </c>
      <c r="F477" s="0" t="n">
        <v>2.5</v>
      </c>
      <c r="G477" s="0" t="n">
        <v>0.595</v>
      </c>
      <c r="H477" s="1" t="n">
        <v>0.0003351</v>
      </c>
      <c r="I477" s="0" t="n">
        <v>0.357</v>
      </c>
      <c r="J477" s="1" t="n">
        <v>18.04</v>
      </c>
      <c r="K477" s="1" t="n">
        <v>0.649</v>
      </c>
      <c r="L477" s="1" t="n">
        <f aca="false">SQRT((K477/J477*100)^2-M477^2)</f>
        <v>1.82549855470505</v>
      </c>
      <c r="M477" s="0" t="n">
        <v>3.1</v>
      </c>
      <c r="N477" s="0" t="n">
        <f aca="false">0.1*180/3.14/C477</f>
        <v>0.191082802547771</v>
      </c>
      <c r="O477" s="0" t="n">
        <f aca="false">(A477-B477)/A477</f>
        <v>0.618046971569839</v>
      </c>
      <c r="P477" s="0" t="n">
        <f aca="false">1+(1-O477)^2+2*0.938*0.938*O477*O477*I477*I477/D477</f>
        <v>1.19706332391785</v>
      </c>
      <c r="Q477" s="0" t="n">
        <f aca="false">PI()*O477/I477/B477</f>
        <v>3.5202593084355</v>
      </c>
      <c r="R477" s="1" t="n">
        <f aca="false">Q477*I477*D477*D477/2/PI()*137*137/P477/389380*J477/2</f>
        <v>0.203577987495604</v>
      </c>
    </row>
    <row r="478" customFormat="false" ht="15" hidden="false" customHeight="false" outlineLevel="0" collapsed="false">
      <c r="A478" s="0" t="n">
        <v>4.045</v>
      </c>
      <c r="B478" s="0" t="n">
        <v>1.555</v>
      </c>
      <c r="C478" s="0" t="n">
        <v>30</v>
      </c>
      <c r="D478" s="0" t="n">
        <v>1.685</v>
      </c>
      <c r="E478" s="0" t="n">
        <v>3.866</v>
      </c>
      <c r="F478" s="0" t="n">
        <v>2.49</v>
      </c>
      <c r="G478" s="0" t="n">
        <v>0.598</v>
      </c>
      <c r="H478" s="1" t="n">
        <v>0.000334</v>
      </c>
      <c r="I478" s="0" t="n">
        <v>0.361</v>
      </c>
      <c r="J478" s="1" t="n">
        <v>18.33</v>
      </c>
      <c r="K478" s="1" t="n">
        <v>0.6581</v>
      </c>
      <c r="L478" s="1" t="n">
        <f aca="false">SQRT((K478/J478*100)^2-M478^2)</f>
        <v>1.8111256537841</v>
      </c>
      <c r="M478" s="0" t="n">
        <v>3.1</v>
      </c>
      <c r="N478" s="0" t="n">
        <f aca="false">0.1*180/3.14/C478</f>
        <v>0.191082802547771</v>
      </c>
      <c r="O478" s="0" t="n">
        <f aca="false">(A478-B478)/A478</f>
        <v>0.61557478368356</v>
      </c>
      <c r="P478" s="0" t="n">
        <f aca="false">1+(1-O478)^2+2*0.938*0.938*O478*O478*I478*I478/D478</f>
        <v>1.19935449036324</v>
      </c>
      <c r="Q478" s="0" t="n">
        <f aca="false">PI()*O478/I478/B478</f>
        <v>3.4450307170247</v>
      </c>
      <c r="R478" s="1" t="n">
        <f aca="false">Q478*I478*D478*D478/2/PI()*137*137/P478/389380*J478/2</f>
        <v>0.207001093615394</v>
      </c>
    </row>
    <row r="479" customFormat="false" ht="15" hidden="false" customHeight="false" outlineLevel="0" collapsed="false">
      <c r="A479" s="0" t="n">
        <v>4.045</v>
      </c>
      <c r="B479" s="0" t="n">
        <v>1.565</v>
      </c>
      <c r="C479" s="0" t="n">
        <v>30</v>
      </c>
      <c r="D479" s="0" t="n">
        <v>1.696</v>
      </c>
      <c r="E479" s="0" t="n">
        <v>3.837</v>
      </c>
      <c r="F479" s="0" t="n">
        <v>2.48</v>
      </c>
      <c r="G479" s="0" t="n">
        <v>0.601</v>
      </c>
      <c r="H479" s="1" t="n">
        <v>0.000333</v>
      </c>
      <c r="I479" s="0" t="n">
        <v>0.364</v>
      </c>
      <c r="J479" s="1" t="n">
        <v>18.54</v>
      </c>
      <c r="K479" s="1" t="n">
        <v>0.6659</v>
      </c>
      <c r="L479" s="1" t="n">
        <f aca="false">SQRT((K479/J479*100)^2-M479^2)</f>
        <v>1.81390825855401</v>
      </c>
      <c r="M479" s="0" t="n">
        <v>3.1</v>
      </c>
      <c r="N479" s="0" t="n">
        <f aca="false">0.1*180/3.14/C479</f>
        <v>0.191082802547771</v>
      </c>
      <c r="O479" s="0" t="n">
        <f aca="false">(A479-B479)/A479</f>
        <v>0.613102595797281</v>
      </c>
      <c r="P479" s="0" t="n">
        <f aca="false">1+(1-O479)^2+2*0.938*0.938*O479*O479*I479*I479/D479</f>
        <v>1.20136441293565</v>
      </c>
      <c r="Q479" s="0" t="n">
        <f aca="false">PI()*O479/I479/B479</f>
        <v>3.38117229725375</v>
      </c>
      <c r="R479" s="1" t="n">
        <f aca="false">Q479*I479*D479*D479/2/PI()*137*137/P479/389380*J479/2</f>
        <v>0.209562213872806</v>
      </c>
    </row>
    <row r="480" customFormat="false" ht="15" hidden="false" customHeight="false" outlineLevel="0" collapsed="false">
      <c r="A480" s="0" t="n">
        <v>4.045</v>
      </c>
      <c r="B480" s="0" t="n">
        <v>1.575</v>
      </c>
      <c r="C480" s="0" t="n">
        <v>30</v>
      </c>
      <c r="D480" s="0" t="n">
        <v>1.706</v>
      </c>
      <c r="E480" s="0" t="n">
        <v>3.807</v>
      </c>
      <c r="F480" s="0" t="n">
        <v>2.47</v>
      </c>
      <c r="G480" s="0" t="n">
        <v>0.603</v>
      </c>
      <c r="H480" s="1" t="n">
        <v>0.0003319</v>
      </c>
      <c r="I480" s="0" t="n">
        <v>0.368</v>
      </c>
      <c r="J480" s="1" t="n">
        <v>18.28</v>
      </c>
      <c r="K480" s="1" t="n">
        <v>0.6586</v>
      </c>
      <c r="L480" s="1" t="n">
        <f aca="false">SQRT((K480/J480*100)^2-M480^2)</f>
        <v>1.83588929198043</v>
      </c>
      <c r="M480" s="0" t="n">
        <v>3.1</v>
      </c>
      <c r="N480" s="0" t="n">
        <f aca="false">0.1*180/3.14/C480</f>
        <v>0.191082802547771</v>
      </c>
      <c r="O480" s="0" t="n">
        <f aca="false">(A480-B480)/A480</f>
        <v>0.610630407911001</v>
      </c>
      <c r="P480" s="0" t="n">
        <f aca="false">1+(1-O480)^2+2*0.938*0.938*O480*O480*I480*I480/D480</f>
        <v>1.20369325577947</v>
      </c>
      <c r="Q480" s="0" t="n">
        <f aca="false">PI()*O480/I480/B480</f>
        <v>3.30978606547919</v>
      </c>
      <c r="R480" s="1" t="n">
        <f aca="false">Q480*I480*D480*D480/2/PI()*137*137/P480/389380*J480/2</f>
        <v>0.20650177510674</v>
      </c>
    </row>
    <row r="481" customFormat="false" ht="15" hidden="false" customHeight="false" outlineLevel="0" collapsed="false">
      <c r="A481" s="0" t="n">
        <v>4.045</v>
      </c>
      <c r="B481" s="0" t="n">
        <v>1.585</v>
      </c>
      <c r="C481" s="0" t="n">
        <v>30</v>
      </c>
      <c r="D481" s="0" t="n">
        <v>1.717</v>
      </c>
      <c r="E481" s="0" t="n">
        <v>3.778</v>
      </c>
      <c r="F481" s="0" t="n">
        <v>2.46</v>
      </c>
      <c r="G481" s="0" t="n">
        <v>0.606</v>
      </c>
      <c r="H481" s="1" t="n">
        <v>0.0003309</v>
      </c>
      <c r="I481" s="0" t="n">
        <v>0.372</v>
      </c>
      <c r="J481" s="1" t="n">
        <v>17.26</v>
      </c>
      <c r="K481" s="1" t="n">
        <v>0.6227</v>
      </c>
      <c r="L481" s="1" t="n">
        <f aca="false">SQRT((K481/J481*100)^2-M481^2)</f>
        <v>1.84552385621262</v>
      </c>
      <c r="M481" s="0" t="n">
        <v>3.1</v>
      </c>
      <c r="N481" s="0" t="n">
        <f aca="false">0.1*180/3.14/C481</f>
        <v>0.191082802547771</v>
      </c>
      <c r="O481" s="0" t="n">
        <f aca="false">(A481-B481)/A481</f>
        <v>0.608158220024722</v>
      </c>
      <c r="P481" s="0" t="n">
        <f aca="false">1+(1-O481)^2+2*0.938*0.938*O481*O481*I481*I481/D481</f>
        <v>1.2059946819581</v>
      </c>
      <c r="Q481" s="0" t="n">
        <f aca="false">PI()*O481/I481/B481</f>
        <v>3.24036734888557</v>
      </c>
      <c r="R481" s="1" t="n">
        <f aca="false">Q481*I481*D481*D481/2/PI()*137*137/P481/389380*J481/2</f>
        <v>0.195088112003226</v>
      </c>
    </row>
    <row r="482" customFormat="false" ht="15" hidden="false" customHeight="false" outlineLevel="0" collapsed="false">
      <c r="A482" s="0" t="n">
        <v>4.045</v>
      </c>
      <c r="B482" s="0" t="n">
        <v>1.595</v>
      </c>
      <c r="C482" s="0" t="n">
        <v>30</v>
      </c>
      <c r="D482" s="0" t="n">
        <v>1.728</v>
      </c>
      <c r="E482" s="0" t="n">
        <v>3.748</v>
      </c>
      <c r="F482" s="0" t="n">
        <v>2.45</v>
      </c>
      <c r="G482" s="0" t="n">
        <v>0.609</v>
      </c>
      <c r="H482" s="1" t="n">
        <v>0.0003297</v>
      </c>
      <c r="I482" s="0" t="n">
        <v>0.376</v>
      </c>
      <c r="J482" s="1" t="n">
        <v>17.32</v>
      </c>
      <c r="K482" s="1" t="n">
        <v>0.5844</v>
      </c>
      <c r="L482" s="1" t="n">
        <f aca="false">SQRT((K482/J482*100)^2-M482^2)</f>
        <v>1.33220865748871</v>
      </c>
      <c r="M482" s="0" t="n">
        <v>3.1</v>
      </c>
      <c r="N482" s="0" t="n">
        <f aca="false">0.1*180/3.14/C482</f>
        <v>0.191082802547771</v>
      </c>
      <c r="O482" s="0" t="n">
        <f aca="false">(A482-B482)/A482</f>
        <v>0.605686032138443</v>
      </c>
      <c r="P482" s="0" t="n">
        <f aca="false">1+(1-O482)^2+2*0.938*0.938*O482*O482*I482*I482/D482</f>
        <v>1.20829916886698</v>
      </c>
      <c r="Q482" s="0" t="n">
        <f aca="false">PI()*O482/I482/B482</f>
        <v>3.17284530939119</v>
      </c>
      <c r="R482" s="1" t="n">
        <f aca="false">Q482*I482*D482*D482/2/PI()*137*137/P482/389380*J482/2</f>
        <v>0.195864289028931</v>
      </c>
    </row>
    <row r="483" customFormat="false" ht="15" hidden="false" customHeight="false" outlineLevel="0" collapsed="false">
      <c r="A483" s="0" t="n">
        <v>4.045</v>
      </c>
      <c r="B483" s="0" t="n">
        <v>1.605</v>
      </c>
      <c r="C483" s="0" t="n">
        <v>30</v>
      </c>
      <c r="D483" s="0" t="n">
        <v>1.739</v>
      </c>
      <c r="E483" s="0" t="n">
        <v>3.718</v>
      </c>
      <c r="F483" s="0" t="n">
        <v>2.44</v>
      </c>
      <c r="G483" s="0" t="n">
        <v>0.612</v>
      </c>
      <c r="H483" s="1" t="n">
        <v>0.0003284</v>
      </c>
      <c r="I483" s="0" t="n">
        <v>0.38</v>
      </c>
      <c r="J483" s="1" t="n">
        <v>16.72</v>
      </c>
      <c r="K483" s="1" t="n">
        <v>0.5586</v>
      </c>
      <c r="L483" s="1" t="n">
        <f aca="false">SQRT((K483/J483*100)^2-M483^2)</f>
        <v>1.24566189382152</v>
      </c>
      <c r="M483" s="0" t="n">
        <v>3.1</v>
      </c>
      <c r="N483" s="0" t="n">
        <f aca="false">0.1*180/3.14/C483</f>
        <v>0.191082802547771</v>
      </c>
      <c r="O483" s="0" t="n">
        <f aca="false">(A483-B483)/A483</f>
        <v>0.603213844252163</v>
      </c>
      <c r="P483" s="0" t="n">
        <f aca="false">1+(1-O483)^2+2*0.938*0.938*O483*O483*I483*I483/D483</f>
        <v>1.21060670989518</v>
      </c>
      <c r="Q483" s="0" t="n">
        <f aca="false">PI()*O483/I483/B483</f>
        <v>3.10715228995942</v>
      </c>
      <c r="R483" s="1" t="n">
        <f aca="false">Q483*I483*D483*D483/2/PI()*137*137/P483/389380*J483/2</f>
        <v>0.189162970921836</v>
      </c>
    </row>
    <row r="484" customFormat="false" ht="15" hidden="false" customHeight="false" outlineLevel="0" collapsed="false">
      <c r="A484" s="0" t="n">
        <v>4.045</v>
      </c>
      <c r="B484" s="0" t="n">
        <v>1.615</v>
      </c>
      <c r="C484" s="0" t="n">
        <v>30</v>
      </c>
      <c r="D484" s="0" t="n">
        <v>1.75</v>
      </c>
      <c r="E484" s="0" t="n">
        <v>3.689</v>
      </c>
      <c r="F484" s="0" t="n">
        <v>2.43</v>
      </c>
      <c r="G484" s="0" t="n">
        <v>0.614</v>
      </c>
      <c r="H484" s="1" t="n">
        <v>0.0003273</v>
      </c>
      <c r="I484" s="0" t="n">
        <v>0.384</v>
      </c>
      <c r="J484" s="1" t="n">
        <v>16.5</v>
      </c>
      <c r="K484" s="1" t="n">
        <v>0.5521</v>
      </c>
      <c r="L484" s="1" t="n">
        <f aca="false">SQRT((K484/J484*100)^2-M484^2)</f>
        <v>1.25941318852499</v>
      </c>
      <c r="M484" s="0" t="n">
        <v>3.1</v>
      </c>
      <c r="N484" s="0" t="n">
        <f aca="false">0.1*180/3.14/C484</f>
        <v>0.191082802547771</v>
      </c>
      <c r="O484" s="0" t="n">
        <f aca="false">(A484-B484)/A484</f>
        <v>0.600741656365884</v>
      </c>
      <c r="P484" s="0" t="n">
        <f aca="false">1+(1-O484)^2+2*0.938*0.938*O484*O484*I484*I484/D484</f>
        <v>1.21291730095785</v>
      </c>
      <c r="Q484" s="0" t="n">
        <f aca="false">PI()*O484/I484/B484</f>
        <v>3.04322364284124</v>
      </c>
      <c r="R484" s="1" t="n">
        <f aca="false">Q484*I484*D484*D484/2/PI()*137*137/P484/389380*J484/2</f>
        <v>0.186746114251182</v>
      </c>
    </row>
    <row r="485" customFormat="false" ht="15" hidden="false" customHeight="false" outlineLevel="0" collapsed="false">
      <c r="A485" s="0" t="n">
        <v>4.045</v>
      </c>
      <c r="B485" s="0" t="n">
        <v>1.625</v>
      </c>
      <c r="C485" s="0" t="n">
        <v>30</v>
      </c>
      <c r="D485" s="0" t="n">
        <v>1.761</v>
      </c>
      <c r="E485" s="0" t="n">
        <v>3.659</v>
      </c>
      <c r="F485" s="0" t="n">
        <v>2.42</v>
      </c>
      <c r="G485" s="0" t="n">
        <v>0.617</v>
      </c>
      <c r="H485" s="1" t="n">
        <v>0.000326</v>
      </c>
      <c r="I485" s="0" t="n">
        <v>0.388</v>
      </c>
      <c r="J485" s="1" t="n">
        <v>16.49</v>
      </c>
      <c r="K485" s="1" t="n">
        <v>0.5527</v>
      </c>
      <c r="L485" s="1" t="n">
        <f aca="false">SQRT((K485/J485*100)^2-M485^2)</f>
        <v>1.27439504565534</v>
      </c>
      <c r="M485" s="0" t="n">
        <v>3.1</v>
      </c>
      <c r="N485" s="0" t="n">
        <f aca="false">0.1*180/3.14/C485</f>
        <v>0.191082802547771</v>
      </c>
      <c r="O485" s="0" t="n">
        <f aca="false">(A485-B485)/A485</f>
        <v>0.598269468479604</v>
      </c>
      <c r="P485" s="0" t="n">
        <f aca="false">1+(1-O485)^2+2*0.938*0.938*O485*O485*I485*I485/D485</f>
        <v>1.21523094041736</v>
      </c>
      <c r="Q485" s="0" t="n">
        <f aca="false">PI()*O485/I485/B485</f>
        <v>2.98099756866391</v>
      </c>
      <c r="R485" s="1" t="n">
        <f aca="false">Q485*I485*D485*D485/2/PI()*137*137/P485/389380*J485/2</f>
        <v>0.186694500975453</v>
      </c>
    </row>
    <row r="486" customFormat="false" ht="15" hidden="false" customHeight="false" outlineLevel="0" collapsed="false">
      <c r="A486" s="0" t="n">
        <v>4.045</v>
      </c>
      <c r="B486" s="0" t="n">
        <v>1.635</v>
      </c>
      <c r="C486" s="0" t="n">
        <v>30</v>
      </c>
      <c r="D486" s="0" t="n">
        <v>1.771</v>
      </c>
      <c r="E486" s="0" t="n">
        <v>3.63</v>
      </c>
      <c r="F486" s="0" t="n">
        <v>2.41</v>
      </c>
      <c r="G486" s="0" t="n">
        <v>0.619</v>
      </c>
      <c r="H486" s="1" t="n">
        <v>0.0003249</v>
      </c>
      <c r="I486" s="0" t="n">
        <v>0.392</v>
      </c>
      <c r="J486" s="1" t="n">
        <v>15.62</v>
      </c>
      <c r="K486" s="1" t="n">
        <v>0.5239</v>
      </c>
      <c r="L486" s="1" t="n">
        <f aca="false">SQRT((K486/J486*100)^2-M486^2)</f>
        <v>1.28044496750491</v>
      </c>
      <c r="M486" s="0" t="n">
        <v>3.1</v>
      </c>
      <c r="N486" s="0" t="n">
        <f aca="false">0.1*180/3.14/C486</f>
        <v>0.191082802547771</v>
      </c>
      <c r="O486" s="0" t="n">
        <f aca="false">(A486-B486)/A486</f>
        <v>0.595797280593325</v>
      </c>
      <c r="P486" s="0" t="n">
        <f aca="false">1+(1-O486)^2+2*0.938*0.938*O486*O486*I486*I486/D486</f>
        <v>1.21757821499867</v>
      </c>
      <c r="Q486" s="0" t="n">
        <f aca="false">PI()*O486/I486/B486</f>
        <v>2.92041496558192</v>
      </c>
      <c r="R486" s="1" t="n">
        <f aca="false">Q486*I486*D486*D486/2/PI()*137*137/P486/389380*J486/2</f>
        <v>0.176689012977608</v>
      </c>
    </row>
    <row r="487" customFormat="false" ht="15" hidden="false" customHeight="false" outlineLevel="0" collapsed="false">
      <c r="A487" s="0" t="n">
        <v>4.045</v>
      </c>
      <c r="B487" s="0" t="n">
        <v>1.645</v>
      </c>
      <c r="C487" s="0" t="n">
        <v>30</v>
      </c>
      <c r="D487" s="0" t="n">
        <v>1.782</v>
      </c>
      <c r="E487" s="0" t="n">
        <v>3.6</v>
      </c>
      <c r="F487" s="0" t="n">
        <v>2.4</v>
      </c>
      <c r="G487" s="0" t="n">
        <v>0.622</v>
      </c>
      <c r="H487" s="1" t="n">
        <v>0.0003235</v>
      </c>
      <c r="I487" s="0" t="n">
        <v>0.396</v>
      </c>
      <c r="J487" s="1" t="n">
        <v>16.16</v>
      </c>
      <c r="K487" s="1" t="n">
        <v>0.5429</v>
      </c>
      <c r="L487" s="1" t="n">
        <f aca="false">SQRT((K487/J487*100)^2-M487^2)</f>
        <v>1.29477404404772</v>
      </c>
      <c r="M487" s="0" t="n">
        <v>3.1</v>
      </c>
      <c r="N487" s="0" t="n">
        <f aca="false">0.1*180/3.14/C487</f>
        <v>0.191082802547771</v>
      </c>
      <c r="O487" s="0" t="n">
        <f aca="false">(A487-B487)/A487</f>
        <v>0.593325092707046</v>
      </c>
      <c r="P487" s="0" t="n">
        <f aca="false">1+(1-O487)^2+2*0.938*0.938*O487*O487*I487*I487/D487</f>
        <v>1.21989794377163</v>
      </c>
      <c r="Q487" s="0" t="n">
        <f aca="false">PI()*O487/I487/B487</f>
        <v>2.8614192877697</v>
      </c>
      <c r="R487" s="1" t="n">
        <f aca="false">Q487*I487*D487*D487/2/PI()*137*137/P487/389380*J487/2</f>
        <v>0.182838467393724</v>
      </c>
    </row>
    <row r="488" customFormat="false" ht="15" hidden="false" customHeight="false" outlineLevel="0" collapsed="false">
      <c r="A488" s="0" t="n">
        <v>4.045</v>
      </c>
      <c r="B488" s="0" t="n">
        <v>1.665</v>
      </c>
      <c r="C488" s="0" t="n">
        <v>30</v>
      </c>
      <c r="D488" s="0" t="n">
        <v>1.804</v>
      </c>
      <c r="E488" s="0" t="n">
        <v>3.541</v>
      </c>
      <c r="F488" s="0" t="n">
        <v>2.38</v>
      </c>
      <c r="G488" s="0" t="n">
        <v>0.627</v>
      </c>
      <c r="H488" s="1" t="n">
        <v>0.0003209</v>
      </c>
      <c r="I488" s="0" t="n">
        <v>0.404</v>
      </c>
      <c r="J488" s="1" t="n">
        <v>14.97</v>
      </c>
      <c r="K488" s="1" t="n">
        <v>0.5267</v>
      </c>
      <c r="L488" s="1" t="n">
        <f aca="false">SQRT((K488/J488*100)^2-M488^2)</f>
        <v>1.66400960753288</v>
      </c>
      <c r="M488" s="0" t="n">
        <v>3.1</v>
      </c>
      <c r="N488" s="0" t="n">
        <f aca="false">0.1*180/3.14/C488</f>
        <v>0.191082802547771</v>
      </c>
      <c r="O488" s="0" t="n">
        <f aca="false">(A488-B488)/A488</f>
        <v>0.588380716934487</v>
      </c>
      <c r="P488" s="0" t="n">
        <f aca="false">1+(1-O488)^2+2*0.938*0.938*O488*O488*I488*I488/D488</f>
        <v>1.22454656620107</v>
      </c>
      <c r="Q488" s="0" t="n">
        <f aca="false">PI()*O488/I488/B488</f>
        <v>2.74797451585538</v>
      </c>
      <c r="R488" s="1" t="n">
        <f aca="false">Q488*I488*D488*D488/2/PI()*137*137/P488/389380*J488/2</f>
        <v>0.169422566902001</v>
      </c>
    </row>
    <row r="489" customFormat="false" ht="15" hidden="false" customHeight="false" outlineLevel="0" collapsed="false">
      <c r="A489" s="0" t="n">
        <v>4.045</v>
      </c>
      <c r="B489" s="0" t="n">
        <v>1.675</v>
      </c>
      <c r="C489" s="0" t="n">
        <v>30</v>
      </c>
      <c r="D489" s="0" t="n">
        <v>1.815</v>
      </c>
      <c r="E489" s="0" t="n">
        <v>3.511</v>
      </c>
      <c r="F489" s="0" t="n">
        <v>2.37</v>
      </c>
      <c r="G489" s="0" t="n">
        <v>0.63</v>
      </c>
      <c r="H489" s="1" t="n">
        <v>0.0003194</v>
      </c>
      <c r="I489" s="0" t="n">
        <v>0.408</v>
      </c>
      <c r="J489" s="1" t="n">
        <v>15.21</v>
      </c>
      <c r="K489" s="1" t="n">
        <v>0.536</v>
      </c>
      <c r="L489" s="1" t="n">
        <f aca="false">SQRT((K489/J489*100)^2-M489^2)</f>
        <v>1.67587513402183</v>
      </c>
      <c r="M489" s="0" t="n">
        <v>3.1</v>
      </c>
      <c r="N489" s="0" t="n">
        <f aca="false">0.1*180/3.14/C489</f>
        <v>0.191082802547771</v>
      </c>
      <c r="O489" s="0" t="n">
        <f aca="false">(A489-B489)/A489</f>
        <v>0.585908529048208</v>
      </c>
      <c r="P489" s="0" t="n">
        <f aca="false">1+(1-O489)^2+2*0.938*0.938*O489*O489*I489*I489/D489</f>
        <v>1.22687547697898</v>
      </c>
      <c r="Q489" s="0" t="n">
        <f aca="false">PI()*O489/I489/B489</f>
        <v>2.69342395454119</v>
      </c>
      <c r="R489" s="1" t="n">
        <f aca="false">Q489*I489*D489*D489/2/PI()*137*137/P489/389380*J489/2</f>
        <v>0.172148997477307</v>
      </c>
    </row>
    <row r="490" customFormat="false" ht="15" hidden="false" customHeight="false" outlineLevel="0" collapsed="false">
      <c r="A490" s="0" t="n">
        <v>4.045</v>
      </c>
      <c r="B490" s="0" t="n">
        <v>1.685</v>
      </c>
      <c r="C490" s="0" t="n">
        <v>30</v>
      </c>
      <c r="D490" s="0" t="n">
        <v>1.826</v>
      </c>
      <c r="E490" s="0" t="n">
        <v>3.482</v>
      </c>
      <c r="F490" s="0" t="n">
        <v>2.36</v>
      </c>
      <c r="G490" s="0" t="n">
        <v>0.632</v>
      </c>
      <c r="H490" s="1" t="n">
        <v>0.000318</v>
      </c>
      <c r="I490" s="0" t="n">
        <v>0.412</v>
      </c>
      <c r="J490" s="1" t="n">
        <v>14.68</v>
      </c>
      <c r="K490" s="1" t="n">
        <v>0.5178</v>
      </c>
      <c r="L490" s="1" t="n">
        <f aca="false">SQRT((K490/J490*100)^2-M490^2)</f>
        <v>1.68269966005554</v>
      </c>
      <c r="M490" s="0" t="n">
        <v>3.1</v>
      </c>
      <c r="N490" s="0" t="n">
        <f aca="false">0.1*180/3.14/C490</f>
        <v>0.191082802547771</v>
      </c>
      <c r="O490" s="0" t="n">
        <f aca="false">(A490-B490)/A490</f>
        <v>0.583436341161928</v>
      </c>
      <c r="P490" s="0" t="n">
        <f aca="false">1+(1-O490)^2+2*0.938*0.938*O490*O490*I490*I490/D490</f>
        <v>1.22920746897227</v>
      </c>
      <c r="Q490" s="0" t="n">
        <f aca="false">PI()*O490/I490/B490</f>
        <v>2.64025715656654</v>
      </c>
      <c r="R490" s="1" t="n">
        <f aca="false">Q490*I490*D490*D490/2/PI()*137*137/P490/389380*J490/2</f>
        <v>0.166151201251677</v>
      </c>
    </row>
    <row r="491" customFormat="false" ht="15" hidden="false" customHeight="false" outlineLevel="0" collapsed="false">
      <c r="A491" s="0" t="n">
        <v>4.045</v>
      </c>
      <c r="B491" s="0" t="n">
        <v>1.695</v>
      </c>
      <c r="C491" s="0" t="n">
        <v>30</v>
      </c>
      <c r="D491" s="0" t="n">
        <v>1.836</v>
      </c>
      <c r="E491" s="0" t="n">
        <v>3.452</v>
      </c>
      <c r="F491" s="0" t="n">
        <v>2.35</v>
      </c>
      <c r="G491" s="0" t="n">
        <v>0.635</v>
      </c>
      <c r="H491" s="1" t="n">
        <v>0.0003166</v>
      </c>
      <c r="I491" s="0" t="n">
        <v>0.416</v>
      </c>
      <c r="J491" s="1" t="n">
        <v>14.34</v>
      </c>
      <c r="K491" s="1" t="n">
        <v>0.5057</v>
      </c>
      <c r="L491" s="1" t="n">
        <f aca="false">SQRT((K491/J491*100)^2-M491^2)</f>
        <v>1.68112977833076</v>
      </c>
      <c r="M491" s="0" t="n">
        <v>3.1</v>
      </c>
      <c r="N491" s="0" t="n">
        <f aca="false">0.1*180/3.14/C491</f>
        <v>0.191082802547771</v>
      </c>
      <c r="O491" s="0" t="n">
        <f aca="false">(A491-B491)/A491</f>
        <v>0.580964153275649</v>
      </c>
      <c r="P491" s="0" t="n">
        <f aca="false">1+(1-O491)^2+2*0.938*0.938*O491*O491*I491*I491/D491</f>
        <v>1.23157303046916</v>
      </c>
      <c r="Q491" s="0" t="n">
        <f aca="false">PI()*O491/I491/B491</f>
        <v>2.58842851703227</v>
      </c>
      <c r="R491" s="1" t="n">
        <f aca="false">Q491*I491*D491*D491/2/PI()*137*137/P491/389380*J491/2</f>
        <v>0.162114354389433</v>
      </c>
    </row>
    <row r="492" customFormat="false" ht="15" hidden="false" customHeight="false" outlineLevel="0" collapsed="false">
      <c r="A492" s="0" t="n">
        <v>4.045</v>
      </c>
      <c r="B492" s="0" t="n">
        <v>1.705</v>
      </c>
      <c r="C492" s="0" t="n">
        <v>30</v>
      </c>
      <c r="D492" s="0" t="n">
        <v>1.847</v>
      </c>
      <c r="E492" s="0" t="n">
        <v>3.423</v>
      </c>
      <c r="F492" s="0" t="n">
        <v>2.34</v>
      </c>
      <c r="G492" s="0" t="n">
        <v>0.637</v>
      </c>
      <c r="H492" s="1" t="n">
        <v>0.0003152</v>
      </c>
      <c r="I492" s="0" t="n">
        <v>0.421</v>
      </c>
      <c r="J492" s="1" t="n">
        <v>14.53</v>
      </c>
      <c r="K492" s="1" t="n">
        <v>0.5137</v>
      </c>
      <c r="L492" s="1" t="n">
        <f aca="false">SQRT((K492/J492*100)^2-M492^2)</f>
        <v>1.69981282345158</v>
      </c>
      <c r="M492" s="0" t="n">
        <v>3.1</v>
      </c>
      <c r="N492" s="0" t="n">
        <f aca="false">0.1*180/3.14/C492</f>
        <v>0.191082802547771</v>
      </c>
      <c r="O492" s="0" t="n">
        <f aca="false">(A492-B492)/A492</f>
        <v>0.57849196538937</v>
      </c>
      <c r="P492" s="0" t="n">
        <f aca="false">1+(1-O492)^2+2*0.938*0.938*O492*O492*I492*I492/D492</f>
        <v>1.23417932567518</v>
      </c>
      <c r="Q492" s="0" t="n">
        <f aca="false">PI()*O492/I492/B492</f>
        <v>2.53186604806036</v>
      </c>
      <c r="R492" s="1" t="n">
        <f aca="false">Q492*I492*D492*D492/2/PI()*137*137/P492/389380*J492/2</f>
        <v>0.164210751435276</v>
      </c>
    </row>
    <row r="493" customFormat="false" ht="15" hidden="false" customHeight="false" outlineLevel="0" collapsed="false">
      <c r="A493" s="0" t="n">
        <v>4.045</v>
      </c>
      <c r="B493" s="0" t="n">
        <v>1.715</v>
      </c>
      <c r="C493" s="0" t="n">
        <v>30</v>
      </c>
      <c r="D493" s="0" t="n">
        <v>1.858</v>
      </c>
      <c r="E493" s="0" t="n">
        <v>3.393</v>
      </c>
      <c r="F493" s="0" t="n">
        <v>2.33</v>
      </c>
      <c r="G493" s="0" t="n">
        <v>0.64</v>
      </c>
      <c r="H493" s="1" t="n">
        <v>0.0003136</v>
      </c>
      <c r="I493" s="0" t="n">
        <v>0.425</v>
      </c>
      <c r="J493" s="1" t="n">
        <v>14.13</v>
      </c>
      <c r="K493" s="1" t="n">
        <v>0.4991</v>
      </c>
      <c r="L493" s="1" t="n">
        <f aca="false">SQRT((K493/J493*100)^2-M493^2)</f>
        <v>1.69305754167025</v>
      </c>
      <c r="M493" s="0" t="n">
        <v>3.1</v>
      </c>
      <c r="N493" s="0" t="n">
        <f aca="false">0.1*180/3.14/C493</f>
        <v>0.191082802547771</v>
      </c>
      <c r="O493" s="0" t="n">
        <f aca="false">(A493-B493)/A493</f>
        <v>0.57601977750309</v>
      </c>
      <c r="P493" s="0" t="n">
        <f aca="false">1+(1-O493)^2+2*0.938*0.938*O493*O493*I493*I493/D493</f>
        <v>1.23651925863628</v>
      </c>
      <c r="Q493" s="0" t="n">
        <f aca="false">PI()*O493/I493/B493</f>
        <v>2.48275699032912</v>
      </c>
      <c r="R493" s="1" t="n">
        <f aca="false">Q493*I493*D493*D493/2/PI()*137*137/P493/389380*J493/2</f>
        <v>0.159666376423811</v>
      </c>
    </row>
    <row r="494" customFormat="false" ht="15" hidden="false" customHeight="false" outlineLevel="0" collapsed="false">
      <c r="A494" s="0" t="n">
        <v>4.045</v>
      </c>
      <c r="B494" s="0" t="n">
        <v>1.725</v>
      </c>
      <c r="C494" s="0" t="n">
        <v>30</v>
      </c>
      <c r="D494" s="0" t="n">
        <v>1.869</v>
      </c>
      <c r="E494" s="0" t="n">
        <v>3.363</v>
      </c>
      <c r="F494" s="0" t="n">
        <v>2.32</v>
      </c>
      <c r="G494" s="0" t="n">
        <v>0.642</v>
      </c>
      <c r="H494" s="1" t="n">
        <v>0.000312</v>
      </c>
      <c r="I494" s="0" t="n">
        <v>0.429</v>
      </c>
      <c r="J494" s="1" t="n">
        <v>14.32</v>
      </c>
      <c r="K494" s="1" t="n">
        <v>0.5054</v>
      </c>
      <c r="L494" s="1" t="n">
        <f aca="false">SQRT((K494/J494*100)^2-M494^2)</f>
        <v>1.68705882782146</v>
      </c>
      <c r="M494" s="0" t="n">
        <v>3.1</v>
      </c>
      <c r="N494" s="0" t="n">
        <f aca="false">0.1*180/3.14/C494</f>
        <v>0.191082802547771</v>
      </c>
      <c r="O494" s="0" t="n">
        <f aca="false">(A494-B494)/A494</f>
        <v>0.573547589616811</v>
      </c>
      <c r="P494" s="0" t="n">
        <f aca="false">1+(1-O494)^2+2*0.938*0.938*O494*O494*I494*I494/D494</f>
        <v>1.23886231687548</v>
      </c>
      <c r="Q494" s="0" t="n">
        <f aca="false">PI()*O494/I494/B494</f>
        <v>2.43485408469215</v>
      </c>
      <c r="R494" s="1" t="n">
        <f aca="false">Q494*I494*D494*D494/2/PI()*137*137/P494/389380*J494/2</f>
        <v>0.161780599150368</v>
      </c>
    </row>
    <row r="495" customFormat="false" ht="15" hidden="false" customHeight="false" outlineLevel="0" collapsed="false">
      <c r="A495" s="0" t="n">
        <v>4.045</v>
      </c>
      <c r="B495" s="0" t="n">
        <v>1.735</v>
      </c>
      <c r="C495" s="0" t="n">
        <v>30</v>
      </c>
      <c r="D495" s="0" t="n">
        <v>1.88</v>
      </c>
      <c r="E495" s="0" t="n">
        <v>3.334</v>
      </c>
      <c r="F495" s="0" t="n">
        <v>2.31</v>
      </c>
      <c r="G495" s="0" t="n">
        <v>0.645</v>
      </c>
      <c r="H495" s="1" t="n">
        <v>0.0003104</v>
      </c>
      <c r="I495" s="0" t="n">
        <v>0.434</v>
      </c>
      <c r="J495" s="1" t="n">
        <v>14.4</v>
      </c>
      <c r="K495" s="1" t="n">
        <v>0.5089</v>
      </c>
      <c r="L495" s="1" t="n">
        <f aca="false">SQRT((K495/J495*100)^2-M495^2)</f>
        <v>1.69686544372409</v>
      </c>
      <c r="M495" s="0" t="n">
        <v>3.1</v>
      </c>
      <c r="N495" s="0" t="n">
        <f aca="false">0.1*180/3.14/C495</f>
        <v>0.191082802547771</v>
      </c>
      <c r="O495" s="0" t="n">
        <f aca="false">(A495-B495)/A495</f>
        <v>0.571075401730531</v>
      </c>
      <c r="P495" s="0" t="n">
        <f aca="false">1+(1-O495)^2+2*0.938*0.938*O495*O495*I495*I495/D495</f>
        <v>1.24147317924653</v>
      </c>
      <c r="Q495" s="0" t="n">
        <f aca="false">PI()*O495/I495/B495</f>
        <v>2.38261635177423</v>
      </c>
      <c r="R495" s="1" t="n">
        <f aca="false">Q495*I495*D495*D495/2/PI()*137*137/P495/389380*J495/2</f>
        <v>0.162608156470302</v>
      </c>
    </row>
    <row r="496" customFormat="false" ht="15" hidden="false" customHeight="false" outlineLevel="0" collapsed="false">
      <c r="A496" s="0" t="n">
        <v>4.045</v>
      </c>
      <c r="B496" s="0" t="n">
        <v>1.745</v>
      </c>
      <c r="C496" s="0" t="n">
        <v>30</v>
      </c>
      <c r="D496" s="0" t="n">
        <v>1.891</v>
      </c>
      <c r="E496" s="0" t="n">
        <v>3.304</v>
      </c>
      <c r="F496" s="0" t="n">
        <v>2.3</v>
      </c>
      <c r="G496" s="0" t="n">
        <v>0.647</v>
      </c>
      <c r="H496" s="1" t="n">
        <v>0.0003087</v>
      </c>
      <c r="I496" s="0" t="n">
        <v>0.438</v>
      </c>
      <c r="J496" s="1" t="n">
        <v>14.2</v>
      </c>
      <c r="K496" s="1" t="n">
        <v>0.5013</v>
      </c>
      <c r="L496" s="1" t="n">
        <f aca="false">SQRT((K496/J496*100)^2-M496^2)</f>
        <v>1.6890496771095</v>
      </c>
      <c r="M496" s="0" t="n">
        <v>3.1</v>
      </c>
      <c r="N496" s="0" t="n">
        <f aca="false">0.1*180/3.14/C496</f>
        <v>0.191082802547771</v>
      </c>
      <c r="O496" s="0" t="n">
        <f aca="false">(A496-B496)/A496</f>
        <v>0.568603213844252</v>
      </c>
      <c r="P496" s="0" t="n">
        <f aca="false">1+(1-O496)^2+2*0.938*0.938*O496*O496*I496*I496/D496</f>
        <v>1.24382114868156</v>
      </c>
      <c r="Q496" s="0" t="n">
        <f aca="false">PI()*O496/I496/B496</f>
        <v>2.33716643694397</v>
      </c>
      <c r="R496" s="1" t="n">
        <f aca="false">Q496*I496*D496*D496/2/PI()*137*137/P496/389380*J496/2</f>
        <v>0.16030048863932</v>
      </c>
    </row>
    <row r="497" customFormat="false" ht="15" hidden="false" customHeight="false" outlineLevel="0" collapsed="false">
      <c r="A497" s="0" t="n">
        <v>4.045</v>
      </c>
      <c r="B497" s="0" t="n">
        <v>1.755</v>
      </c>
      <c r="C497" s="0" t="n">
        <v>30</v>
      </c>
      <c r="D497" s="0" t="n">
        <v>1.901</v>
      </c>
      <c r="E497" s="0" t="n">
        <v>3.275</v>
      </c>
      <c r="F497" s="0" t="n">
        <v>2.29</v>
      </c>
      <c r="G497" s="0" t="n">
        <v>0.649</v>
      </c>
      <c r="H497" s="1" t="n">
        <v>0.0003072</v>
      </c>
      <c r="I497" s="0" t="n">
        <v>0.442</v>
      </c>
      <c r="J497" s="1" t="n">
        <v>13.52</v>
      </c>
      <c r="K497" s="1" t="n">
        <v>0.4789</v>
      </c>
      <c r="L497" s="1" t="n">
        <f aca="false">SQRT((K497/J497*100)^2-M497^2)</f>
        <v>1.71373737452328</v>
      </c>
      <c r="M497" s="0" t="n">
        <v>3.1</v>
      </c>
      <c r="N497" s="0" t="n">
        <f aca="false">0.1*180/3.14/C497</f>
        <v>0.191082802547771</v>
      </c>
      <c r="O497" s="0" t="n">
        <f aca="false">(A497-B497)/A497</f>
        <v>0.566131025957973</v>
      </c>
      <c r="P497" s="0" t="n">
        <f aca="false">1+(1-O497)^2+2*0.938*0.938*O497*O497*I497*I497/D497</f>
        <v>1.24620277112212</v>
      </c>
      <c r="Q497" s="0" t="n">
        <f aca="false">PI()*O497/I497/B497</f>
        <v>2.29280668306303</v>
      </c>
      <c r="R497" s="1" t="n">
        <f aca="false">Q497*I497*D497*D497/2/PI()*137*137/P497/389380*J497/2</f>
        <v>0.152405117634519</v>
      </c>
    </row>
    <row r="498" customFormat="false" ht="15" hidden="false" customHeight="false" outlineLevel="0" collapsed="false">
      <c r="A498" s="0" t="n">
        <v>4.045</v>
      </c>
      <c r="B498" s="0" t="n">
        <v>1.765</v>
      </c>
      <c r="C498" s="0" t="n">
        <v>30</v>
      </c>
      <c r="D498" s="0" t="n">
        <v>1.912</v>
      </c>
      <c r="E498" s="0" t="n">
        <v>3.245</v>
      </c>
      <c r="F498" s="0" t="n">
        <v>2.28</v>
      </c>
      <c r="G498" s="0" t="n">
        <v>0.652</v>
      </c>
      <c r="H498" s="1" t="n">
        <v>0.0003055</v>
      </c>
      <c r="I498" s="0" t="n">
        <v>0.447</v>
      </c>
      <c r="J498" s="1" t="n">
        <v>13.62</v>
      </c>
      <c r="K498" s="1" t="n">
        <v>0.4826</v>
      </c>
      <c r="L498" s="1" t="n">
        <f aca="false">SQRT((K498/J498*100)^2-M498^2)</f>
        <v>1.71613141940639</v>
      </c>
      <c r="M498" s="0" t="n">
        <v>3.1</v>
      </c>
      <c r="N498" s="0" t="n">
        <f aca="false">0.1*180/3.14/C498</f>
        <v>0.191082802547771</v>
      </c>
      <c r="O498" s="0" t="n">
        <f aca="false">(A498-B498)/A498</f>
        <v>0.563658838071693</v>
      </c>
      <c r="P498" s="0" t="n">
        <f aca="false">1+(1-O498)^2+2*0.938*0.938*O498*O498*I498*I498/D498</f>
        <v>1.24881817261711</v>
      </c>
      <c r="Q498" s="0" t="n">
        <f aca="false">PI()*O498/I498/B498</f>
        <v>2.24447080608779</v>
      </c>
      <c r="R498" s="1" t="n">
        <f aca="false">Q498*I498*D498*D498/2/PI()*137*137/P498/389380*J498/2</f>
        <v>0.153437949859509</v>
      </c>
    </row>
    <row r="499" customFormat="false" ht="15" hidden="false" customHeight="false" outlineLevel="0" collapsed="false">
      <c r="A499" s="0" t="n">
        <v>4.045</v>
      </c>
      <c r="B499" s="0" t="n">
        <v>1.775</v>
      </c>
      <c r="C499" s="0" t="n">
        <v>30</v>
      </c>
      <c r="D499" s="0" t="n">
        <v>1.923</v>
      </c>
      <c r="E499" s="0" t="n">
        <v>3.215</v>
      </c>
      <c r="F499" s="0" t="n">
        <v>2.27</v>
      </c>
      <c r="G499" s="0" t="n">
        <v>0.654</v>
      </c>
      <c r="H499" s="1" t="n">
        <v>0.0003037</v>
      </c>
      <c r="I499" s="0" t="n">
        <v>0.451</v>
      </c>
      <c r="J499" s="1" t="n">
        <v>13.45</v>
      </c>
      <c r="K499" s="1" t="n">
        <v>0.4776</v>
      </c>
      <c r="L499" s="1" t="n">
        <f aca="false">SQRT((K499/J499*100)^2-M499^2)</f>
        <v>1.73179080051145</v>
      </c>
      <c r="M499" s="0" t="n">
        <v>3.1</v>
      </c>
      <c r="N499" s="0" t="n">
        <f aca="false">0.1*180/3.14/C499</f>
        <v>0.191082802547771</v>
      </c>
      <c r="O499" s="0" t="n">
        <f aca="false">(A499-B499)/A499</f>
        <v>0.561186650185414</v>
      </c>
      <c r="P499" s="0" t="n">
        <f aca="false">1+(1-O499)^2+2*0.938*0.938*O499*O499*I499*I499/D499</f>
        <v>1.25117422977962</v>
      </c>
      <c r="Q499" s="0" t="n">
        <f aca="false">PI()*O499/I499/B499</f>
        <v>2.20232954313127</v>
      </c>
      <c r="R499" s="1" t="n">
        <f aca="false">Q499*I499*D499*D499/2/PI()*137*137/P499/389380*J499/2</f>
        <v>0.151453578144827</v>
      </c>
    </row>
    <row r="500" customFormat="false" ht="15" hidden="false" customHeight="false" outlineLevel="0" collapsed="false">
      <c r="A500" s="0" t="n">
        <v>4.045</v>
      </c>
      <c r="B500" s="0" t="n">
        <v>1.785</v>
      </c>
      <c r="C500" s="0" t="n">
        <v>30</v>
      </c>
      <c r="D500" s="0" t="n">
        <v>1.934</v>
      </c>
      <c r="E500" s="0" t="n">
        <v>3.186</v>
      </c>
      <c r="F500" s="0" t="n">
        <v>2.26</v>
      </c>
      <c r="G500" s="0" t="n">
        <v>0.657</v>
      </c>
      <c r="H500" s="1" t="n">
        <v>0.0003019</v>
      </c>
      <c r="I500" s="0" t="n">
        <v>0.456</v>
      </c>
      <c r="J500" s="1" t="n">
        <v>13.74</v>
      </c>
      <c r="K500" s="1" t="n">
        <v>0.4877</v>
      </c>
      <c r="L500" s="1" t="n">
        <f aca="false">SQRT((K500/J500*100)^2-M500^2)</f>
        <v>1.72883865164533</v>
      </c>
      <c r="M500" s="0" t="n">
        <v>3.1</v>
      </c>
      <c r="N500" s="0" t="n">
        <f aca="false">0.1*180/3.14/C500</f>
        <v>0.191082802547771</v>
      </c>
      <c r="O500" s="0" t="n">
        <f aca="false">(A500-B500)/A500</f>
        <v>0.558714462299135</v>
      </c>
      <c r="P500" s="0" t="n">
        <f aca="false">1+(1-O500)^2+2*0.938*0.938*O500*O500*I500*I500/D500</f>
        <v>1.25379228279268</v>
      </c>
      <c r="Q500" s="0" t="n">
        <f aca="false">PI()*O500/I500/B500</f>
        <v>2.1564367416253</v>
      </c>
      <c r="R500" s="1" t="n">
        <f aca="false">Q500*I500*D500*D500/2/PI()*137*137/P500/389380*J500/2</f>
        <v>0.154608467279096</v>
      </c>
    </row>
    <row r="501" customFormat="false" ht="15" hidden="false" customHeight="false" outlineLevel="0" collapsed="false">
      <c r="A501" s="0" t="n">
        <v>4.045</v>
      </c>
      <c r="B501" s="0" t="n">
        <v>1.795</v>
      </c>
      <c r="C501" s="0" t="n">
        <v>30</v>
      </c>
      <c r="D501" s="0" t="n">
        <v>1.945</v>
      </c>
      <c r="E501" s="0" t="n">
        <v>3.156</v>
      </c>
      <c r="F501" s="0" t="n">
        <v>2.25</v>
      </c>
      <c r="G501" s="0" t="n">
        <v>0.659</v>
      </c>
      <c r="H501" s="1" t="n">
        <v>0.0003001</v>
      </c>
      <c r="I501" s="0" t="n">
        <v>0.461</v>
      </c>
      <c r="J501" s="1" t="n">
        <v>13.25</v>
      </c>
      <c r="K501" s="1" t="n">
        <v>0.4709</v>
      </c>
      <c r="L501" s="1" t="n">
        <f aca="false">SQRT((K501/J501*100)^2-M501^2)</f>
        <v>1.73800108602063</v>
      </c>
      <c r="M501" s="0" t="n">
        <v>3.1</v>
      </c>
      <c r="N501" s="0" t="n">
        <f aca="false">0.1*180/3.14/C501</f>
        <v>0.191082802547771</v>
      </c>
      <c r="O501" s="0" t="n">
        <f aca="false">(A501-B501)/A501</f>
        <v>0.556242274412855</v>
      </c>
      <c r="P501" s="0" t="n">
        <f aca="false">1+(1-O501)^2+2*0.938*0.938*O501*O501*I501*I501/D501</f>
        <v>1.25641118379463</v>
      </c>
      <c r="Q501" s="0" t="n">
        <f aca="false">PI()*O501/I501/B501</f>
        <v>2.11177909583925</v>
      </c>
      <c r="R501" s="1" t="n">
        <f aca="false">Q501*I501*D501*D501/2/PI()*137*137/P501/389380*J501/2</f>
        <v>0.148980812162689</v>
      </c>
    </row>
    <row r="502" customFormat="false" ht="15" hidden="false" customHeight="false" outlineLevel="0" collapsed="false">
      <c r="A502" s="0" t="n">
        <v>4.045</v>
      </c>
      <c r="B502" s="0" t="n">
        <v>1.805</v>
      </c>
      <c r="C502" s="0" t="n">
        <v>30</v>
      </c>
      <c r="D502" s="0" t="n">
        <v>1.956</v>
      </c>
      <c r="E502" s="0" t="n">
        <v>3.127</v>
      </c>
      <c r="F502" s="0" t="n">
        <v>2.24</v>
      </c>
      <c r="G502" s="0" t="n">
        <v>0.661</v>
      </c>
      <c r="H502" s="1" t="n">
        <v>0.0002983</v>
      </c>
      <c r="I502" s="0" t="n">
        <v>0.465</v>
      </c>
      <c r="J502" s="1" t="n">
        <v>12.74</v>
      </c>
      <c r="K502" s="1" t="n">
        <v>0.4536</v>
      </c>
      <c r="L502" s="1" t="n">
        <f aca="false">SQRT((K502/J502*100)^2-M502^2)</f>
        <v>1.75120811542862</v>
      </c>
      <c r="M502" s="0" t="n">
        <v>3.1</v>
      </c>
      <c r="N502" s="0" t="n">
        <f aca="false">0.1*180/3.14/C502</f>
        <v>0.191082802547771</v>
      </c>
      <c r="O502" s="0" t="n">
        <f aca="false">(A502-B502)/A502</f>
        <v>0.553770086526576</v>
      </c>
      <c r="P502" s="0" t="n">
        <f aca="false">1+(1-O502)^2+2*0.938*0.938*O502*O502*I502*I502/D502</f>
        <v>1.25877405641426</v>
      </c>
      <c r="Q502" s="0" t="n">
        <f aca="false">PI()*O502/I502/B502</f>
        <v>2.07276089191871</v>
      </c>
      <c r="R502" s="1" t="n">
        <f aca="false">Q502*I502*D502*D502/2/PI()*137*137/P502/389380*J502/2</f>
        <v>0.143159157478497</v>
      </c>
    </row>
    <row r="503" customFormat="false" ht="15" hidden="false" customHeight="false" outlineLevel="0" collapsed="false">
      <c r="A503" s="0" t="n">
        <v>4.045</v>
      </c>
      <c r="B503" s="0" t="n">
        <v>1.815</v>
      </c>
      <c r="C503" s="0" t="n">
        <v>30</v>
      </c>
      <c r="D503" s="0" t="n">
        <v>1.966</v>
      </c>
      <c r="E503" s="0" t="n">
        <v>3.097</v>
      </c>
      <c r="F503" s="0" t="n">
        <v>2.23</v>
      </c>
      <c r="G503" s="0" t="n">
        <v>0.664</v>
      </c>
      <c r="H503" s="1" t="n">
        <v>0.0002964</v>
      </c>
      <c r="I503" s="0" t="n">
        <v>0.47</v>
      </c>
      <c r="J503" s="1" t="n">
        <v>12.96</v>
      </c>
      <c r="K503" s="1" t="n">
        <v>0.4626</v>
      </c>
      <c r="L503" s="1" t="n">
        <f aca="false">SQRT((K503/J503*100)^2-M503^2)</f>
        <v>1.76944444444444</v>
      </c>
      <c r="M503" s="0" t="n">
        <v>3.1</v>
      </c>
      <c r="N503" s="0" t="n">
        <f aca="false">0.1*180/3.14/C503</f>
        <v>0.191082802547771</v>
      </c>
      <c r="O503" s="0" t="n">
        <f aca="false">(A503-B503)/A503</f>
        <v>0.551297898640297</v>
      </c>
      <c r="P503" s="0" t="n">
        <f aca="false">1+(1-O503)^2+2*0.938*0.938*O503*O503*I503*I503/D503</f>
        <v>1.26142611407309</v>
      </c>
      <c r="Q503" s="0" t="n">
        <f aca="false">PI()*O503/I503/B503</f>
        <v>2.03030704918568</v>
      </c>
      <c r="R503" s="1" t="n">
        <f aca="false">Q503*I503*D503*D503/2/PI()*137*137/P503/389380*J503/2</f>
        <v>0.145354145021667</v>
      </c>
    </row>
    <row r="504" customFormat="false" ht="15" hidden="false" customHeight="false" outlineLevel="0" collapsed="false">
      <c r="A504" s="0" t="n">
        <v>4.045</v>
      </c>
      <c r="B504" s="0" t="n">
        <v>1.825</v>
      </c>
      <c r="C504" s="0" t="n">
        <v>30</v>
      </c>
      <c r="D504" s="0" t="n">
        <v>1.977</v>
      </c>
      <c r="E504" s="0" t="n">
        <v>3.067</v>
      </c>
      <c r="F504" s="0" t="n">
        <v>2.22</v>
      </c>
      <c r="G504" s="0" t="n">
        <v>0.666</v>
      </c>
      <c r="H504" s="1" t="n">
        <v>0.0002944</v>
      </c>
      <c r="I504" s="0" t="n">
        <v>0.475</v>
      </c>
      <c r="J504" s="1" t="n">
        <v>12.93</v>
      </c>
      <c r="K504" s="1" t="n">
        <v>0.4619</v>
      </c>
      <c r="L504" s="1" t="n">
        <f aca="false">SQRT((K504/J504*100)^2-M504^2)</f>
        <v>1.77522287398092</v>
      </c>
      <c r="M504" s="0" t="n">
        <v>3.1</v>
      </c>
      <c r="N504" s="0" t="n">
        <f aca="false">0.1*180/3.14/C504</f>
        <v>0.191082802547771</v>
      </c>
      <c r="O504" s="0" t="n">
        <f aca="false">(A504-B504)/A504</f>
        <v>0.548825710754017</v>
      </c>
      <c r="P504" s="0" t="n">
        <f aca="false">1+(1-O504)^2+2*0.938*0.938*O504*O504*I504*I504/D504</f>
        <v>1.26404845305685</v>
      </c>
      <c r="Q504" s="0" t="n">
        <f aca="false">PI()*O504/I504/B504</f>
        <v>1.98896821457075</v>
      </c>
      <c r="R504" s="1" t="n">
        <f aca="false">Q504*I504*D504*D504/2/PI()*137*137/P504/389380*J504/2</f>
        <v>0.14488626732647</v>
      </c>
    </row>
    <row r="505" customFormat="false" ht="15" hidden="false" customHeight="false" outlineLevel="0" collapsed="false">
      <c r="A505" s="0" t="n">
        <v>4.045</v>
      </c>
      <c r="B505" s="0" t="n">
        <v>1.835</v>
      </c>
      <c r="C505" s="0" t="n">
        <v>30</v>
      </c>
      <c r="D505" s="0" t="n">
        <v>1.988</v>
      </c>
      <c r="E505" s="0" t="n">
        <v>3.038</v>
      </c>
      <c r="F505" s="0" t="n">
        <v>2.21</v>
      </c>
      <c r="G505" s="0" t="n">
        <v>0.668</v>
      </c>
      <c r="H505" s="1" t="n">
        <v>0.0002925</v>
      </c>
      <c r="I505" s="0" t="n">
        <v>0.479</v>
      </c>
      <c r="J505" s="1" t="n">
        <v>13.18</v>
      </c>
      <c r="K505" s="1" t="n">
        <v>0.4714</v>
      </c>
      <c r="L505" s="1" t="n">
        <f aca="false">SQRT((K505/J505*100)^2-M505^2)</f>
        <v>1.78389774547718</v>
      </c>
      <c r="M505" s="0" t="n">
        <v>3.1</v>
      </c>
      <c r="N505" s="0" t="n">
        <f aca="false">0.1*180/3.14/C505</f>
        <v>0.191082802547771</v>
      </c>
      <c r="O505" s="0" t="n">
        <f aca="false">(A505-B505)/A505</f>
        <v>0.546353522867738</v>
      </c>
      <c r="P505" s="0" t="n">
        <f aca="false">1+(1-O505)^2+2*0.938*0.938*O505*O505*I505*I505/D505</f>
        <v>1.2664181807285</v>
      </c>
      <c r="Q505" s="0" t="n">
        <f aca="false">PI()*O505/I505/B505</f>
        <v>1.95277424437172</v>
      </c>
      <c r="R505" s="1" t="n">
        <f aca="false">Q505*I505*D505*D505/2/PI()*137*137/P505/389380*J505/2</f>
        <v>0.147576163220832</v>
      </c>
    </row>
    <row r="506" customFormat="false" ht="15" hidden="false" customHeight="false" outlineLevel="0" collapsed="false">
      <c r="A506" s="0" t="n">
        <v>4.045</v>
      </c>
      <c r="B506" s="0" t="n">
        <v>1.845</v>
      </c>
      <c r="C506" s="0" t="n">
        <v>30</v>
      </c>
      <c r="D506" s="0" t="n">
        <v>1.999</v>
      </c>
      <c r="E506" s="0" t="n">
        <v>3.008</v>
      </c>
      <c r="F506" s="0" t="n">
        <v>2.2</v>
      </c>
      <c r="G506" s="0" t="n">
        <v>0.671</v>
      </c>
      <c r="H506" s="1" t="n">
        <v>0.0002904</v>
      </c>
      <c r="I506" s="0" t="n">
        <v>0.484</v>
      </c>
      <c r="J506" s="1" t="n">
        <v>12.58</v>
      </c>
      <c r="K506" s="1" t="n">
        <v>0.45</v>
      </c>
      <c r="L506" s="1" t="n">
        <f aca="false">SQRT((K506/J506*100)^2-M506^2)</f>
        <v>1.78485042598607</v>
      </c>
      <c r="M506" s="0" t="n">
        <v>3.1</v>
      </c>
      <c r="N506" s="0" t="n">
        <f aca="false">0.1*180/3.14/C506</f>
        <v>0.191082802547771</v>
      </c>
      <c r="O506" s="0" t="n">
        <f aca="false">(A506-B506)/A506</f>
        <v>0.543881334981459</v>
      </c>
      <c r="P506" s="0" t="n">
        <f aca="false">1+(1-O506)^2+2*0.938*0.938*O506*O506*I506*I506/D506</f>
        <v>1.26904312364804</v>
      </c>
      <c r="Q506" s="0" t="n">
        <f aca="false">PI()*O506/I506/B506</f>
        <v>1.91342875137445</v>
      </c>
      <c r="R506" s="1" t="n">
        <f aca="false">Q506*I506*D506*D506/2/PI()*137*137/P506/389380*J506/2</f>
        <v>0.140716536034846</v>
      </c>
    </row>
    <row r="507" customFormat="false" ht="15" hidden="false" customHeight="false" outlineLevel="0" collapsed="false">
      <c r="A507" s="0" t="n">
        <v>4.045</v>
      </c>
      <c r="B507" s="0" t="n">
        <v>1.855</v>
      </c>
      <c r="C507" s="0" t="n">
        <v>30</v>
      </c>
      <c r="D507" s="0" t="n">
        <v>2.01</v>
      </c>
      <c r="E507" s="0" t="n">
        <v>2.979</v>
      </c>
      <c r="F507" s="0" t="n">
        <v>2.19</v>
      </c>
      <c r="G507" s="0" t="n">
        <v>0.673</v>
      </c>
      <c r="H507" s="1" t="n">
        <v>0.0002884</v>
      </c>
      <c r="I507" s="0" t="n">
        <v>0.489</v>
      </c>
      <c r="J507" s="1" t="n">
        <v>12.69</v>
      </c>
      <c r="K507" s="1" t="n">
        <v>0.4561</v>
      </c>
      <c r="L507" s="1" t="n">
        <f aca="false">SQRT((K507/J507*100)^2-M507^2)</f>
        <v>1.81880405464548</v>
      </c>
      <c r="M507" s="0" t="n">
        <v>3.1</v>
      </c>
      <c r="N507" s="0" t="n">
        <f aca="false">0.1*180/3.14/C507</f>
        <v>0.191082802547771</v>
      </c>
      <c r="O507" s="0" t="n">
        <f aca="false">(A507-B507)/A507</f>
        <v>0.541409147095179</v>
      </c>
      <c r="P507" s="0" t="n">
        <f aca="false">1+(1-O507)^2+2*0.938*0.938*O507*O507*I507*I507/D507</f>
        <v>1.27166884266631</v>
      </c>
      <c r="Q507" s="0" t="n">
        <f aca="false">PI()*O507/I507/B507</f>
        <v>1.87509246451643</v>
      </c>
      <c r="R507" s="1" t="n">
        <f aca="false">Q507*I507*D507*D507/2/PI()*137*137/P507/389380*J507/2</f>
        <v>0.141797601020609</v>
      </c>
    </row>
    <row r="508" customFormat="false" ht="15" hidden="false" customHeight="false" outlineLevel="0" collapsed="false">
      <c r="A508" s="0" t="n">
        <v>4.045</v>
      </c>
      <c r="B508" s="0" t="n">
        <v>1.865</v>
      </c>
      <c r="C508" s="0" t="n">
        <v>30</v>
      </c>
      <c r="D508" s="0" t="n">
        <v>2.021</v>
      </c>
      <c r="E508" s="0" t="n">
        <v>2.949</v>
      </c>
      <c r="F508" s="0" t="n">
        <v>2.18</v>
      </c>
      <c r="G508" s="0" t="n">
        <v>0.675</v>
      </c>
      <c r="H508" s="1" t="n">
        <v>0.0002862</v>
      </c>
      <c r="I508" s="0" t="n">
        <v>0.494</v>
      </c>
      <c r="J508" s="1" t="n">
        <v>12.45</v>
      </c>
      <c r="K508" s="1" t="n">
        <v>0.4588</v>
      </c>
      <c r="L508" s="1" t="n">
        <f aca="false">SQRT((K508/J508*100)^2-M508^2)</f>
        <v>1.99255137036234</v>
      </c>
      <c r="M508" s="0" t="n">
        <v>3.1</v>
      </c>
      <c r="N508" s="0" t="n">
        <f aca="false">0.1*180/3.14/C508</f>
        <v>0.191082802547771</v>
      </c>
      <c r="O508" s="0" t="n">
        <f aca="false">(A508-B508)/A508</f>
        <v>0.5389369592089</v>
      </c>
      <c r="P508" s="0" t="n">
        <f aca="false">1+(1-O508)^2+2*0.938*0.938*O508*O508*I508*I508/D508</f>
        <v>1.27429532961617</v>
      </c>
      <c r="Q508" s="0" t="n">
        <f aca="false">PI()*O508/I508/B508</f>
        <v>1.8377314821273</v>
      </c>
      <c r="R508" s="1" t="n">
        <f aca="false">Q508*I508*D508*D508/2/PI()*137*137/P508/389380*J508/2</f>
        <v>0.138962788653658</v>
      </c>
    </row>
    <row r="509" customFormat="false" ht="15" hidden="false" customHeight="false" outlineLevel="0" collapsed="false">
      <c r="A509" s="0" t="n">
        <v>4.045</v>
      </c>
      <c r="B509" s="0" t="n">
        <v>1.895</v>
      </c>
      <c r="C509" s="0" t="n">
        <v>30</v>
      </c>
      <c r="D509" s="0" t="n">
        <v>2.053</v>
      </c>
      <c r="E509" s="0" t="n">
        <v>2.86</v>
      </c>
      <c r="F509" s="0" t="n">
        <v>2.15</v>
      </c>
      <c r="G509" s="0" t="n">
        <v>0.682</v>
      </c>
      <c r="H509" s="1" t="n">
        <v>0.0002797</v>
      </c>
      <c r="I509" s="0" t="n">
        <v>0.509</v>
      </c>
      <c r="J509" s="1" t="n">
        <v>12.88</v>
      </c>
      <c r="K509" s="1" t="n">
        <v>0.5063</v>
      </c>
      <c r="L509" s="1" t="n">
        <f aca="false">SQRT((K509/J509*100)^2-M509^2)</f>
        <v>2.41701876143028</v>
      </c>
      <c r="M509" s="0" t="n">
        <v>3.1</v>
      </c>
      <c r="N509" s="0" t="n">
        <f aca="false">0.1*180/3.14/C509</f>
        <v>0.191082802547771</v>
      </c>
      <c r="O509" s="0" t="n">
        <f aca="false">(A509-B509)/A509</f>
        <v>0.531520395550062</v>
      </c>
      <c r="P509" s="0" t="n">
        <f aca="false">1+(1-O509)^2+2*0.938*0.938*O509*O509*I509*I509/D509</f>
        <v>1.28220990983696</v>
      </c>
      <c r="Q509" s="0" t="n">
        <f aca="false">PI()*O509/I509/B509</f>
        <v>1.73118232749114</v>
      </c>
      <c r="R509" s="1" t="n">
        <f aca="false">Q509*I509*D509*D509/2/PI()*137*137/P509/389380*J509/2</f>
        <v>0.143104356309391</v>
      </c>
    </row>
    <row r="510" customFormat="false" ht="15" hidden="false" customHeight="false" outlineLevel="0" collapsed="false">
      <c r="A510" s="0" t="n">
        <v>4.045</v>
      </c>
      <c r="B510" s="0" t="n">
        <v>1.905</v>
      </c>
      <c r="C510" s="0" t="n">
        <v>30</v>
      </c>
      <c r="D510" s="0" t="n">
        <v>2.064</v>
      </c>
      <c r="E510" s="0" t="n">
        <v>2.831</v>
      </c>
      <c r="F510" s="0" t="n">
        <v>2.14</v>
      </c>
      <c r="G510" s="0" t="n">
        <v>0.684</v>
      </c>
      <c r="H510" s="1" t="n">
        <v>0.0002775</v>
      </c>
      <c r="I510" s="0" t="n">
        <v>0.514</v>
      </c>
      <c r="J510" s="1" t="n">
        <v>12.19</v>
      </c>
      <c r="K510" s="1" t="n">
        <v>0.429</v>
      </c>
      <c r="L510" s="1" t="n">
        <f aca="false">SQRT((K510/J510*100)^2-M510^2)</f>
        <v>1.66592866672642</v>
      </c>
      <c r="M510" s="0" t="n">
        <v>3.1</v>
      </c>
      <c r="N510" s="0" t="n">
        <f aca="false">0.1*180/3.14/C510</f>
        <v>0.191082802547771</v>
      </c>
      <c r="O510" s="0" t="n">
        <f aca="false">(A510-B510)/A510</f>
        <v>0.529048207663782</v>
      </c>
      <c r="P510" s="0" t="n">
        <f aca="false">1+(1-O510)^2+2*0.938*0.938*O510*O510*I510*I510/D510</f>
        <v>1.28483943855766</v>
      </c>
      <c r="Q510" s="0" t="n">
        <f aca="false">PI()*O510/I510/B510</f>
        <v>1.69741103443875</v>
      </c>
      <c r="R510" s="1" t="n">
        <f aca="false">Q510*I510*D510*D510/2/PI()*137*137/P510/389380*J510/2</f>
        <v>0.135263930241159</v>
      </c>
    </row>
    <row r="511" customFormat="false" ht="15" hidden="false" customHeight="false" outlineLevel="0" collapsed="false">
      <c r="A511" s="0" t="n">
        <v>4.045</v>
      </c>
      <c r="B511" s="0" t="n">
        <v>1.915</v>
      </c>
      <c r="C511" s="0" t="n">
        <v>30</v>
      </c>
      <c r="D511" s="0" t="n">
        <v>2.075</v>
      </c>
      <c r="E511" s="0" t="n">
        <v>2.801</v>
      </c>
      <c r="F511" s="0" t="n">
        <v>2.13</v>
      </c>
      <c r="G511" s="0" t="n">
        <v>0.686</v>
      </c>
      <c r="H511" s="1" t="n">
        <v>0.0002751</v>
      </c>
      <c r="I511" s="0" t="n">
        <v>0.519</v>
      </c>
      <c r="J511" s="1" t="n">
        <v>11.6</v>
      </c>
      <c r="K511" s="1" t="n">
        <v>0.4098</v>
      </c>
      <c r="L511" s="1" t="n">
        <f aca="false">SQRT((K511/J511*100)^2-M511^2)</f>
        <v>1.69422060902855</v>
      </c>
      <c r="M511" s="0" t="n">
        <v>3.1</v>
      </c>
      <c r="N511" s="0" t="n">
        <f aca="false">0.1*180/3.14/C511</f>
        <v>0.191082802547771</v>
      </c>
      <c r="O511" s="0" t="n">
        <f aca="false">(A511-B511)/A511</f>
        <v>0.526576019777503</v>
      </c>
      <c r="P511" s="0" t="n">
        <f aca="false">1+(1-O511)^2+2*0.938*0.938*O511*O511*I511*I511/D511</f>
        <v>1.28746973753019</v>
      </c>
      <c r="Q511" s="0" t="n">
        <f aca="false">PI()*O511/I511/B511</f>
        <v>1.66446556220243</v>
      </c>
      <c r="R511" s="1" t="n">
        <f aca="false">Q511*I511*D511*D511/2/PI()*137*137/P511/389380*J511/2</f>
        <v>0.128545525237089</v>
      </c>
    </row>
    <row r="512" customFormat="false" ht="15" hidden="false" customHeight="false" outlineLevel="0" collapsed="false">
      <c r="A512" s="0" t="n">
        <v>4.045</v>
      </c>
      <c r="B512" s="0" t="n">
        <v>1.925</v>
      </c>
      <c r="C512" s="0" t="n">
        <v>30</v>
      </c>
      <c r="D512" s="0" t="n">
        <v>2.086</v>
      </c>
      <c r="E512" s="0" t="n">
        <v>2.771</v>
      </c>
      <c r="F512" s="0" t="n">
        <v>2.12</v>
      </c>
      <c r="G512" s="0" t="n">
        <v>0.688</v>
      </c>
      <c r="H512" s="1" t="n">
        <v>0.0002726</v>
      </c>
      <c r="I512" s="0" t="n">
        <v>0.524</v>
      </c>
      <c r="J512" s="1" t="n">
        <v>11.46</v>
      </c>
      <c r="K512" s="1" t="n">
        <v>0.4056</v>
      </c>
      <c r="L512" s="1" t="n">
        <f aca="false">SQRT((K512/J512*100)^2-M512^2)</f>
        <v>1.70775027696387</v>
      </c>
      <c r="M512" s="0" t="n">
        <v>3.1</v>
      </c>
      <c r="N512" s="0" t="n">
        <f aca="false">0.1*180/3.14/C512</f>
        <v>0.191082802547771</v>
      </c>
      <c r="O512" s="0" t="n">
        <f aca="false">(A512-B512)/A512</f>
        <v>0.524103831891224</v>
      </c>
      <c r="P512" s="0" t="n">
        <f aca="false">1+(1-O512)^2+2*0.938*0.938*O512*O512*I512*I512/D512</f>
        <v>1.29010081749476</v>
      </c>
      <c r="Q512" s="0" t="n">
        <f aca="false">PI()*O512/I512/B512</f>
        <v>1.63231956774832</v>
      </c>
      <c r="R512" s="1" t="n">
        <f aca="false">Q512*I512*D512*D512/2/PI()*137*137/P512/389380*J512/2</f>
        <v>0.126818811470683</v>
      </c>
    </row>
    <row r="513" customFormat="false" ht="15" hidden="false" customHeight="false" outlineLevel="0" collapsed="false">
      <c r="A513" s="0" t="n">
        <v>4.045</v>
      </c>
      <c r="B513" s="0" t="n">
        <v>1.935</v>
      </c>
      <c r="C513" s="0" t="n">
        <v>30</v>
      </c>
      <c r="D513" s="0" t="n">
        <v>2.096</v>
      </c>
      <c r="E513" s="0" t="n">
        <v>2.742</v>
      </c>
      <c r="F513" s="0" t="n">
        <v>2.11</v>
      </c>
      <c r="G513" s="0" t="n">
        <v>0.69</v>
      </c>
      <c r="H513" s="1" t="n">
        <v>0.0002703</v>
      </c>
      <c r="I513" s="0" t="n">
        <v>0.529</v>
      </c>
      <c r="J513" s="1" t="n">
        <v>11.13</v>
      </c>
      <c r="K513" s="1" t="n">
        <v>0.3956</v>
      </c>
      <c r="L513" s="1" t="n">
        <f aca="false">SQRT((K513/J513*100)^2-M513^2)</f>
        <v>1.73880933183379</v>
      </c>
      <c r="M513" s="0" t="n">
        <v>3.1</v>
      </c>
      <c r="N513" s="0" t="n">
        <f aca="false">0.1*180/3.14/C513</f>
        <v>0.191082802547771</v>
      </c>
      <c r="O513" s="0" t="n">
        <f aca="false">(A513-B513)/A513</f>
        <v>0.521631644004944</v>
      </c>
      <c r="P513" s="0" t="n">
        <f aca="false">1+(1-O513)^2+2*0.938*0.938*O513*O513*I513*I513/D513</f>
        <v>1.29276317697091</v>
      </c>
      <c r="Q513" s="0" t="n">
        <f aca="false">PI()*O513/I513/B513</f>
        <v>1.60094775934888</v>
      </c>
      <c r="R513" s="1" t="n">
        <f aca="false">Q513*I513*D513*D513/2/PI()*137*137/P513/389380*J513/2</f>
        <v>0.122870948263669</v>
      </c>
    </row>
    <row r="514" customFormat="false" ht="15" hidden="false" customHeight="false" outlineLevel="0" collapsed="false">
      <c r="A514" s="0" t="n">
        <v>4.045</v>
      </c>
      <c r="B514" s="0" t="n">
        <v>1.945</v>
      </c>
      <c r="C514" s="0" t="n">
        <v>30</v>
      </c>
      <c r="D514" s="0" t="n">
        <v>2.107</v>
      </c>
      <c r="E514" s="0" t="n">
        <v>2.712</v>
      </c>
      <c r="F514" s="0" t="n">
        <v>2.1</v>
      </c>
      <c r="G514" s="0" t="n">
        <v>0.692</v>
      </c>
      <c r="H514" s="1" t="n">
        <v>0.0002678</v>
      </c>
      <c r="I514" s="0" t="n">
        <v>0.535</v>
      </c>
      <c r="J514" s="1" t="n">
        <v>10.61</v>
      </c>
      <c r="K514" s="1" t="n">
        <v>0.3769</v>
      </c>
      <c r="L514" s="1" t="n">
        <f aca="false">SQRT((K514/J514*100)^2-M514^2)</f>
        <v>1.73461818352053</v>
      </c>
      <c r="M514" s="0" t="n">
        <v>3.1</v>
      </c>
      <c r="N514" s="0" t="n">
        <f aca="false">0.1*180/3.14/C514</f>
        <v>0.191082802547771</v>
      </c>
      <c r="O514" s="0" t="n">
        <f aca="false">(A514-B514)/A514</f>
        <v>0.519159456118665</v>
      </c>
      <c r="P514" s="0" t="n">
        <f aca="false">1+(1-O514)^2+2*0.938*0.938*O514*O514*I514*I514/D514</f>
        <v>1.2956364576924</v>
      </c>
      <c r="Q514" s="0" t="n">
        <f aca="false">PI()*O514/I514/B514</f>
        <v>1.56739065745772</v>
      </c>
      <c r="R514" s="1" t="n">
        <f aca="false">Q514*I514*D514*D514/2/PI()*137*137/P514/389380*J514/2</f>
        <v>0.116936464853965</v>
      </c>
    </row>
    <row r="515" customFormat="false" ht="15" hidden="false" customHeight="false" outlineLevel="0" collapsed="false">
      <c r="A515" s="0" t="n">
        <v>4.045</v>
      </c>
      <c r="B515" s="0" t="n">
        <v>1.955</v>
      </c>
      <c r="C515" s="0" t="n">
        <v>30</v>
      </c>
      <c r="D515" s="0" t="n">
        <v>2.118</v>
      </c>
      <c r="E515" s="0" t="n">
        <v>2.683</v>
      </c>
      <c r="F515" s="0" t="n">
        <v>2.09</v>
      </c>
      <c r="G515" s="0" t="n">
        <v>0.695</v>
      </c>
      <c r="H515" s="1" t="n">
        <v>0.0002654</v>
      </c>
      <c r="I515" s="0" t="n">
        <v>0.54</v>
      </c>
      <c r="J515" s="1" t="n">
        <v>10.46</v>
      </c>
      <c r="K515" s="1" t="n">
        <v>0.3731</v>
      </c>
      <c r="L515" s="1" t="n">
        <f aca="false">SQRT((K515/J515*100)^2-M515^2)</f>
        <v>1.76434966607963</v>
      </c>
      <c r="M515" s="0" t="n">
        <v>3.1</v>
      </c>
      <c r="N515" s="0" t="n">
        <f aca="false">0.1*180/3.14/C515</f>
        <v>0.191082802547771</v>
      </c>
      <c r="O515" s="0" t="n">
        <f aca="false">(A515-B515)/A515</f>
        <v>0.516687268232386</v>
      </c>
      <c r="P515" s="0" t="n">
        <f aca="false">1+(1-O515)^2+2*0.938*0.938*O515*O515*I515*I515/D515</f>
        <v>1.29826862698955</v>
      </c>
      <c r="Q515" s="0" t="n">
        <f aca="false">PI()*O515/I515/B515</f>
        <v>1.53757784037344</v>
      </c>
      <c r="R515" s="1" t="n">
        <f aca="false">Q515*I515*D515*D515/2/PI()*137*137/P515/389380*J515/2</f>
        <v>0.115108537038965</v>
      </c>
    </row>
    <row r="516" customFormat="false" ht="15" hidden="false" customHeight="false" outlineLevel="0" collapsed="false">
      <c r="A516" s="0" t="n">
        <v>4.045</v>
      </c>
      <c r="B516" s="0" t="n">
        <v>1.965</v>
      </c>
      <c r="C516" s="0" t="n">
        <v>30</v>
      </c>
      <c r="D516" s="0" t="n">
        <v>2.129</v>
      </c>
      <c r="E516" s="0" t="n">
        <v>2.653</v>
      </c>
      <c r="F516" s="0" t="n">
        <v>2.08</v>
      </c>
      <c r="G516" s="0" t="n">
        <v>0.697</v>
      </c>
      <c r="H516" s="1" t="n">
        <v>0.0002628</v>
      </c>
      <c r="I516" s="0" t="n">
        <v>0.545</v>
      </c>
      <c r="J516" s="1" t="n">
        <v>10.02</v>
      </c>
      <c r="K516" s="1" t="n">
        <v>0.3571</v>
      </c>
      <c r="L516" s="1" t="n">
        <f aca="false">SQRT((K516/J516*100)^2-M516^2)</f>
        <v>1.75817674124202</v>
      </c>
      <c r="M516" s="0" t="n">
        <v>3.1</v>
      </c>
      <c r="N516" s="0" t="n">
        <f aca="false">0.1*180/3.14/C516</f>
        <v>0.191082802547771</v>
      </c>
      <c r="O516" s="0" t="n">
        <f aca="false">(A516-B516)/A516</f>
        <v>0.514215080346106</v>
      </c>
      <c r="P516" s="0" t="n">
        <f aca="false">1+(1-O516)^2+2*0.938*0.938*O516*O516*I516*I516/D516</f>
        <v>1.30090162526558</v>
      </c>
      <c r="Q516" s="0" t="n">
        <f aca="false">PI()*O516/I516/B516</f>
        <v>1.50846634337644</v>
      </c>
      <c r="R516" s="1" t="n">
        <f aca="false">Q516*I516*D516*D516/2/PI()*137*137/P516/389380*J516/2</f>
        <v>0.110094175825952</v>
      </c>
    </row>
    <row r="517" customFormat="false" ht="15" hidden="false" customHeight="false" outlineLevel="0" collapsed="false">
      <c r="A517" s="0" t="n">
        <v>4.045</v>
      </c>
      <c r="B517" s="0" t="n">
        <v>1.975</v>
      </c>
      <c r="C517" s="0" t="n">
        <v>30</v>
      </c>
      <c r="D517" s="0" t="n">
        <v>2.14</v>
      </c>
      <c r="E517" s="0" t="n">
        <v>2.623</v>
      </c>
      <c r="F517" s="0" t="n">
        <v>2.07</v>
      </c>
      <c r="G517" s="0" t="n">
        <v>0.699</v>
      </c>
      <c r="H517" s="1" t="n">
        <v>0.0002601</v>
      </c>
      <c r="I517" s="0" t="n">
        <v>0.551</v>
      </c>
      <c r="J517" s="1" t="n">
        <v>9.604</v>
      </c>
      <c r="K517" s="1" t="n">
        <v>0.3418</v>
      </c>
      <c r="L517" s="1" t="n">
        <f aca="false">SQRT((K517/J517*100)^2-M517^2)</f>
        <v>1.74814462596492</v>
      </c>
      <c r="M517" s="0" t="n">
        <v>3.1</v>
      </c>
      <c r="N517" s="0" t="n">
        <f aca="false">0.1*180/3.14/C517</f>
        <v>0.191082802547771</v>
      </c>
      <c r="O517" s="0" t="n">
        <f aca="false">(A517-B517)/A517</f>
        <v>0.511742892459827</v>
      </c>
      <c r="P517" s="0" t="n">
        <f aca="false">1+(1-O517)^2+2*0.938*0.938*O517*O517*I517*I517/D517</f>
        <v>1.30377256725508</v>
      </c>
      <c r="Q517" s="0" t="n">
        <f aca="false">PI()*O517/I517/B517</f>
        <v>1.47734862871059</v>
      </c>
      <c r="R517" s="1" t="n">
        <f aca="false">Q517*I517*D517*D517/2/PI()*137*137/P517/389380*J517/2</f>
        <v>0.105334364891763</v>
      </c>
    </row>
    <row r="518" customFormat="false" ht="15" hidden="false" customHeight="false" outlineLevel="0" collapsed="false">
      <c r="A518" s="0" t="n">
        <v>4.045</v>
      </c>
      <c r="B518" s="0" t="n">
        <v>1.985</v>
      </c>
      <c r="C518" s="0" t="n">
        <v>30</v>
      </c>
      <c r="D518" s="0" t="n">
        <v>2.151</v>
      </c>
      <c r="E518" s="0" t="n">
        <v>2.594</v>
      </c>
      <c r="F518" s="0" t="n">
        <v>2.06</v>
      </c>
      <c r="G518" s="0" t="n">
        <v>0.701</v>
      </c>
      <c r="H518" s="1" t="n">
        <v>0.0002575</v>
      </c>
      <c r="I518" s="0" t="n">
        <v>0.556</v>
      </c>
      <c r="J518" s="1" t="n">
        <v>9.536</v>
      </c>
      <c r="K518" s="1" t="n">
        <v>0.3403</v>
      </c>
      <c r="L518" s="1" t="n">
        <f aca="false">SQRT((K518/J518*100)^2-M518^2)</f>
        <v>1.76770445027946</v>
      </c>
      <c r="M518" s="0" t="n">
        <v>3.1</v>
      </c>
      <c r="N518" s="0" t="n">
        <f aca="false">0.1*180/3.14/C518</f>
        <v>0.191082802547771</v>
      </c>
      <c r="O518" s="0" t="n">
        <f aca="false">(A518-B518)/A518</f>
        <v>0.509270704573548</v>
      </c>
      <c r="P518" s="0" t="n">
        <f aca="false">1+(1-O518)^2+2*0.938*0.938*O518*O518*I518*I518/D518</f>
        <v>1.30640593658958</v>
      </c>
      <c r="Q518" s="0" t="n">
        <f aca="false">PI()*O518/I518/B518</f>
        <v>1.44965034899947</v>
      </c>
      <c r="R518" s="1" t="n">
        <f aca="false">Q518*I518*D518*D518/2/PI()*137*137/P518/389380*J518/2</f>
        <v>0.104415411275141</v>
      </c>
    </row>
    <row r="519" customFormat="false" ht="15" hidden="false" customHeight="false" outlineLevel="0" collapsed="false">
      <c r="A519" s="0" t="n">
        <v>4.045</v>
      </c>
      <c r="B519" s="0" t="n">
        <v>1.995</v>
      </c>
      <c r="C519" s="0" t="n">
        <v>30</v>
      </c>
      <c r="D519" s="0" t="n">
        <v>2.161</v>
      </c>
      <c r="E519" s="0" t="n">
        <v>2.564</v>
      </c>
      <c r="F519" s="0" t="n">
        <v>2.05</v>
      </c>
      <c r="G519" s="0" t="n">
        <v>0.703</v>
      </c>
      <c r="H519" s="1" t="n">
        <v>0.0002548</v>
      </c>
      <c r="I519" s="0" t="n">
        <v>0.562</v>
      </c>
      <c r="J519" s="1" t="n">
        <v>9.535</v>
      </c>
      <c r="K519" s="1" t="n">
        <v>0.3416</v>
      </c>
      <c r="L519" s="1" t="n">
        <f aca="false">SQRT((K519/J519*100)^2-M519^2)</f>
        <v>1.79581579705583</v>
      </c>
      <c r="M519" s="0" t="n">
        <v>3.1</v>
      </c>
      <c r="N519" s="0" t="n">
        <f aca="false">0.1*180/3.14/C519</f>
        <v>0.191082802547771</v>
      </c>
      <c r="O519" s="0" t="n">
        <f aca="false">(A519-B519)/A519</f>
        <v>0.506798516687268</v>
      </c>
      <c r="P519" s="0" t="n">
        <f aca="false">1+(1-O519)^2+2*0.938*0.938*O519*O519*I519*I519/D519</f>
        <v>1.30930551852133</v>
      </c>
      <c r="Q519" s="0" t="n">
        <f aca="false">PI()*O519/I519/B519</f>
        <v>1.42005770375666</v>
      </c>
      <c r="R519" s="1" t="n">
        <f aca="false">Q519*I519*D519*D519/2/PI()*137*137/P519/389380*J519/2</f>
        <v>0.104109214575493</v>
      </c>
    </row>
    <row r="520" customFormat="false" ht="15" hidden="false" customHeight="false" outlineLevel="0" collapsed="false">
      <c r="A520" s="0" t="n">
        <v>4.045</v>
      </c>
      <c r="B520" s="0" t="n">
        <v>2.005</v>
      </c>
      <c r="C520" s="0" t="n">
        <v>30</v>
      </c>
      <c r="D520" s="0" t="n">
        <v>2.172</v>
      </c>
      <c r="E520" s="0" t="n">
        <v>2.535</v>
      </c>
      <c r="F520" s="0" t="n">
        <v>2.04</v>
      </c>
      <c r="G520" s="0" t="n">
        <v>0.705</v>
      </c>
      <c r="H520" s="1" t="n">
        <v>0.0002521</v>
      </c>
      <c r="I520" s="0" t="n">
        <v>0.567</v>
      </c>
      <c r="J520" s="1" t="n">
        <v>9.43</v>
      </c>
      <c r="K520" s="1" t="n">
        <v>0.3376</v>
      </c>
      <c r="L520" s="1" t="n">
        <f aca="false">SQRT((K520/J520*100)^2-M520^2)</f>
        <v>1.79076954725801</v>
      </c>
      <c r="M520" s="0" t="n">
        <v>3.1</v>
      </c>
      <c r="N520" s="0" t="n">
        <f aca="false">0.1*180/3.14/C520</f>
        <v>0.191082802547771</v>
      </c>
      <c r="O520" s="0" t="n">
        <f aca="false">(A520-B520)/A520</f>
        <v>0.504326328800989</v>
      </c>
      <c r="P520" s="0" t="n">
        <f aca="false">1+(1-O520)^2+2*0.938*0.938*O520*O520*I520*I520/D520</f>
        <v>1.31193924130996</v>
      </c>
      <c r="Q520" s="0" t="n">
        <f aca="false">PI()*O520/I520/B520</f>
        <v>1.39368324301512</v>
      </c>
      <c r="R520" s="1" t="n">
        <f aca="false">Q520*I520*D520*D520/2/PI()*137*137/P520/389380*J520/2</f>
        <v>0.102783257799914</v>
      </c>
    </row>
    <row r="521" customFormat="false" ht="15" hidden="false" customHeight="false" outlineLevel="0" collapsed="false">
      <c r="A521" s="0" t="n">
        <v>4.045</v>
      </c>
      <c r="B521" s="0" t="n">
        <v>2.015</v>
      </c>
      <c r="C521" s="0" t="n">
        <v>30</v>
      </c>
      <c r="D521" s="0" t="n">
        <v>2.183</v>
      </c>
      <c r="E521" s="0" t="n">
        <v>2.505</v>
      </c>
      <c r="F521" s="0" t="n">
        <v>2.03</v>
      </c>
      <c r="G521" s="0" t="n">
        <v>0.707</v>
      </c>
      <c r="H521" s="1" t="n">
        <v>0.0002492</v>
      </c>
      <c r="I521" s="0" t="n">
        <v>0.573</v>
      </c>
      <c r="J521" s="1" t="n">
        <v>9.227</v>
      </c>
      <c r="K521" s="1" t="n">
        <v>0.3301</v>
      </c>
      <c r="L521" s="1" t="n">
        <f aca="false">SQRT((K521/J521*100)^2-M521^2)</f>
        <v>1.78572737124629</v>
      </c>
      <c r="M521" s="0" t="n">
        <v>3.1</v>
      </c>
      <c r="N521" s="0" t="n">
        <f aca="false">0.1*180/3.14/C521</f>
        <v>0.191082802547771</v>
      </c>
      <c r="O521" s="0" t="n">
        <f aca="false">(A521-B521)/A521</f>
        <v>0.50185414091471</v>
      </c>
      <c r="P521" s="0" t="n">
        <f aca="false">1+(1-O521)^2+2*0.938*0.938*O521*O521*I521*I521/D521</f>
        <v>1.31480636459456</v>
      </c>
      <c r="Q521" s="0" t="n">
        <f aca="false">PI()*O521/I521/B521</f>
        <v>1.36551888954245</v>
      </c>
      <c r="R521" s="1" t="n">
        <f aca="false">Q521*I521*D521*D521/2/PI()*137*137/P521/389380*J521/2</f>
        <v>0.100372827413362</v>
      </c>
    </row>
    <row r="522" customFormat="false" ht="15" hidden="false" customHeight="false" outlineLevel="0" collapsed="false">
      <c r="A522" s="0" t="n">
        <v>4.045</v>
      </c>
      <c r="B522" s="0" t="n">
        <v>2.025</v>
      </c>
      <c r="C522" s="0" t="n">
        <v>30</v>
      </c>
      <c r="D522" s="0" t="n">
        <v>2.194</v>
      </c>
      <c r="E522" s="0" t="n">
        <v>2.476</v>
      </c>
      <c r="F522" s="0" t="n">
        <v>2.02</v>
      </c>
      <c r="G522" s="0" t="n">
        <v>0.709</v>
      </c>
      <c r="H522" s="1" t="n">
        <v>0.0002464</v>
      </c>
      <c r="I522" s="0" t="n">
        <v>0.579</v>
      </c>
      <c r="J522" s="1" t="n">
        <v>8.764</v>
      </c>
      <c r="K522" s="1" t="n">
        <v>0.3146</v>
      </c>
      <c r="L522" s="1" t="n">
        <f aca="false">SQRT((K522/J522*100)^2-M522^2)</f>
        <v>1.80992788251067</v>
      </c>
      <c r="M522" s="0" t="n">
        <v>3.1</v>
      </c>
      <c r="N522" s="0" t="n">
        <f aca="false">0.1*180/3.14/C522</f>
        <v>0.191082802547771</v>
      </c>
      <c r="O522" s="0" t="n">
        <f aca="false">(A522-B522)/A522</f>
        <v>0.49938195302843</v>
      </c>
      <c r="P522" s="0" t="n">
        <f aca="false">1+(1-O522)^2+2*0.938*0.938*O522*O522*I522*I522/D522</f>
        <v>1.31767199255445</v>
      </c>
      <c r="Q522" s="0" t="n">
        <f aca="false">PI()*O522/I522/B522</f>
        <v>1.33807089700799</v>
      </c>
      <c r="R522" s="1" t="n">
        <f aca="false">Q522*I522*D522*D522/2/PI()*137*137/P522/389380*J522/2</f>
        <v>0.0951444847406555</v>
      </c>
    </row>
    <row r="523" customFormat="false" ht="15" hidden="false" customHeight="false" outlineLevel="0" collapsed="false">
      <c r="A523" s="0" t="n">
        <v>4.045</v>
      </c>
      <c r="B523" s="0" t="n">
        <v>2.035</v>
      </c>
      <c r="C523" s="0" t="n">
        <v>30</v>
      </c>
      <c r="D523" s="0" t="n">
        <v>2.205</v>
      </c>
      <c r="E523" s="0" t="n">
        <v>2.446</v>
      </c>
      <c r="F523" s="0" t="n">
        <v>2.01</v>
      </c>
      <c r="G523" s="0" t="n">
        <v>0.711</v>
      </c>
      <c r="H523" s="1" t="n">
        <v>0.0002435</v>
      </c>
      <c r="I523" s="0" t="n">
        <v>0.585</v>
      </c>
      <c r="J523" s="1" t="n">
        <v>9.074</v>
      </c>
      <c r="K523" s="1" t="n">
        <v>0.3259</v>
      </c>
      <c r="L523" s="1" t="n">
        <f aca="false">SQRT((K523/J523*100)^2-M523^2)</f>
        <v>1.81368391253541</v>
      </c>
      <c r="M523" s="0" t="n">
        <v>3.1</v>
      </c>
      <c r="N523" s="0" t="n">
        <f aca="false">0.1*180/3.14/C523</f>
        <v>0.191082802547771</v>
      </c>
      <c r="O523" s="0" t="n">
        <f aca="false">(A523-B523)/A523</f>
        <v>0.496909765142151</v>
      </c>
      <c r="P523" s="0" t="n">
        <f aca="false">1+(1-O523)^2+2*0.938*0.938*O523*O523*I523*I523/D523</f>
        <v>1.32053610610398</v>
      </c>
      <c r="Q523" s="0" t="n">
        <f aca="false">PI()*O523/I523/B523</f>
        <v>1.31131528815608</v>
      </c>
      <c r="R523" s="1" t="n">
        <f aca="false">Q523*I523*D523*D523/2/PI()*137*137/P523/389380*J523/2</f>
        <v>0.0983074208885697</v>
      </c>
    </row>
    <row r="524" customFormat="false" ht="15" hidden="false" customHeight="false" outlineLevel="0" collapsed="false">
      <c r="A524" s="0" t="n">
        <v>4.045</v>
      </c>
      <c r="B524" s="0" t="n">
        <v>2.045</v>
      </c>
      <c r="C524" s="0" t="n">
        <v>30</v>
      </c>
      <c r="D524" s="0" t="n">
        <v>2.216</v>
      </c>
      <c r="E524" s="0" t="n">
        <v>2.416</v>
      </c>
      <c r="F524" s="0" t="n">
        <v>2</v>
      </c>
      <c r="G524" s="0" t="n">
        <v>0.713</v>
      </c>
      <c r="H524" s="1" t="n">
        <v>0.0002404</v>
      </c>
      <c r="I524" s="0" t="n">
        <v>0.59</v>
      </c>
      <c r="J524" s="1" t="n">
        <v>8.695</v>
      </c>
      <c r="K524" s="1" t="n">
        <v>0.3119</v>
      </c>
      <c r="L524" s="1" t="n">
        <f aca="false">SQRT((K524/J524*100)^2-M524^2)</f>
        <v>1.80483322319966</v>
      </c>
      <c r="M524" s="0" t="n">
        <v>3.1</v>
      </c>
      <c r="N524" s="0" t="n">
        <f aca="false">0.1*180/3.14/C524</f>
        <v>0.191082802547771</v>
      </c>
      <c r="O524" s="0" t="n">
        <f aca="false">(A524-B524)/A524</f>
        <v>0.494437577255871</v>
      </c>
      <c r="P524" s="0" t="n">
        <f aca="false">1+(1-O524)^2+2*0.938*0.938*O524*O524*I524*I524/D524</f>
        <v>1.32316942520504</v>
      </c>
      <c r="Q524" s="0" t="n">
        <f aca="false">PI()*O524/I524/B524</f>
        <v>1.28740745129981</v>
      </c>
      <c r="R524" s="1" t="n">
        <f aca="false">Q524*I524*D524*D524/2/PI()*137*137/P524/389380*J524/2</f>
        <v>0.0940197952441748</v>
      </c>
    </row>
    <row r="525" customFormat="false" ht="15" hidden="false" customHeight="false" outlineLevel="0" collapsed="false">
      <c r="A525" s="0" t="n">
        <v>4.045</v>
      </c>
      <c r="B525" s="0" t="n">
        <v>2.055</v>
      </c>
      <c r="C525" s="0" t="n">
        <v>30</v>
      </c>
      <c r="D525" s="0" t="n">
        <v>2.226</v>
      </c>
      <c r="E525" s="0" t="n">
        <v>2.387</v>
      </c>
      <c r="F525" s="0" t="n">
        <v>1.99</v>
      </c>
      <c r="G525" s="0" t="n">
        <v>0.715</v>
      </c>
      <c r="H525" s="1" t="n">
        <v>0.0002375</v>
      </c>
      <c r="I525" s="0" t="n">
        <v>0.596</v>
      </c>
      <c r="J525" s="1" t="n">
        <v>8.76</v>
      </c>
      <c r="K525" s="1" t="n">
        <v>0.3147</v>
      </c>
      <c r="L525" s="1" t="n">
        <f aca="false">SQRT((K525/J525*100)^2-M525^2)</f>
        <v>1.81543663880869</v>
      </c>
      <c r="M525" s="0" t="n">
        <v>3.1</v>
      </c>
      <c r="N525" s="0" t="n">
        <f aca="false">0.1*180/3.14/C525</f>
        <v>0.191082802547771</v>
      </c>
      <c r="O525" s="0" t="n">
        <f aca="false">(A525-B525)/A525</f>
        <v>0.491965389369592</v>
      </c>
      <c r="P525" s="0" t="n">
        <f aca="false">1+(1-O525)^2+2*0.938*0.938*O525*O525*I525*I525/D525</f>
        <v>1.32606210170721</v>
      </c>
      <c r="Q525" s="0" t="n">
        <f aca="false">PI()*O525/I525/B525</f>
        <v>1.26190405874031</v>
      </c>
      <c r="R525" s="1" t="n">
        <f aca="false">Q525*I525*D525*D525/2/PI()*137*137/P525/389380*J525/2</f>
        <v>0.0944323482303653</v>
      </c>
    </row>
    <row r="526" customFormat="false" ht="15" hidden="false" customHeight="false" outlineLevel="0" collapsed="false">
      <c r="A526" s="0" t="n">
        <v>4.045</v>
      </c>
      <c r="B526" s="0" t="n">
        <v>2.065</v>
      </c>
      <c r="C526" s="0" t="n">
        <v>30</v>
      </c>
      <c r="D526" s="0" t="n">
        <v>2.237</v>
      </c>
      <c r="E526" s="0" t="n">
        <v>2.357</v>
      </c>
      <c r="F526" s="0" t="n">
        <v>1.98</v>
      </c>
      <c r="G526" s="0" t="n">
        <v>0.717</v>
      </c>
      <c r="H526" s="1" t="n">
        <v>0.0002344</v>
      </c>
      <c r="I526" s="0" t="n">
        <v>0.602</v>
      </c>
      <c r="J526" s="1" t="n">
        <v>8.768</v>
      </c>
      <c r="K526" s="1" t="n">
        <v>0.3156</v>
      </c>
      <c r="L526" s="1" t="n">
        <f aca="false">SQRT((K526/J526*100)^2-M526^2)</f>
        <v>1.82922352211448</v>
      </c>
      <c r="M526" s="0" t="n">
        <v>3.1</v>
      </c>
      <c r="N526" s="0" t="n">
        <f aca="false">0.1*180/3.14/C526</f>
        <v>0.191082802547771</v>
      </c>
      <c r="O526" s="0" t="n">
        <f aca="false">(A526-B526)/A526</f>
        <v>0.489493201483313</v>
      </c>
      <c r="P526" s="0" t="n">
        <f aca="false">1+(1-O526)^2+2*0.938*0.938*O526*O526*I526*I526/D526</f>
        <v>1.32892274240425</v>
      </c>
      <c r="Q526" s="0" t="n">
        <f aca="false">PI()*O526/I526/B526</f>
        <v>1.23702930969579</v>
      </c>
      <c r="R526" s="1" t="n">
        <f aca="false">Q526*I526*D526*D526/2/PI()*137*137/P526/389380*J526/2</f>
        <v>0.0943119851067461</v>
      </c>
    </row>
    <row r="527" customFormat="false" ht="15" hidden="false" customHeight="false" outlineLevel="0" collapsed="false">
      <c r="A527" s="0" t="n">
        <v>4.045</v>
      </c>
      <c r="B527" s="0" t="n">
        <v>2.075</v>
      </c>
      <c r="C527" s="0" t="n">
        <v>30</v>
      </c>
      <c r="D527" s="0" t="n">
        <v>2.248</v>
      </c>
      <c r="E527" s="0" t="n">
        <v>2.328</v>
      </c>
      <c r="F527" s="0" t="n">
        <v>1.97</v>
      </c>
      <c r="G527" s="0" t="n">
        <v>0.719</v>
      </c>
      <c r="H527" s="1" t="n">
        <v>0.0002314</v>
      </c>
      <c r="I527" s="0" t="n">
        <v>0.608</v>
      </c>
      <c r="J527" s="1" t="n">
        <v>8.459</v>
      </c>
      <c r="K527" s="1" t="n">
        <v>0.3049</v>
      </c>
      <c r="L527" s="1" t="n">
        <f aca="false">SQRT((K527/J527*100)^2-M527^2)</f>
        <v>1.83902787926395</v>
      </c>
      <c r="M527" s="0" t="n">
        <v>3.1</v>
      </c>
      <c r="N527" s="0" t="n">
        <f aca="false">0.1*180/3.14/C527</f>
        <v>0.191082802547771</v>
      </c>
      <c r="O527" s="0" t="n">
        <f aca="false">(A527-B527)/A527</f>
        <v>0.487021013597033</v>
      </c>
      <c r="P527" s="0" t="n">
        <f aca="false">1+(1-O527)^2+2*0.938*0.938*O527*O527*I527*I527/D527</f>
        <v>1.33178185361638</v>
      </c>
      <c r="Q527" s="0" t="n">
        <f aca="false">PI()*O527/I527/B527</f>
        <v>1.21276287132236</v>
      </c>
      <c r="R527" s="1" t="n">
        <f aca="false">Q527*I527*D527*D527/2/PI()*137*137/P527/389380*J527/2</f>
        <v>0.0907853238361149</v>
      </c>
    </row>
    <row r="528" customFormat="false" ht="15" hidden="false" customHeight="false" outlineLevel="0" collapsed="false">
      <c r="A528" s="0" t="n">
        <v>4.045</v>
      </c>
      <c r="B528" s="0" t="n">
        <v>2.085</v>
      </c>
      <c r="C528" s="0" t="n">
        <v>30</v>
      </c>
      <c r="D528" s="0" t="n">
        <v>2.259</v>
      </c>
      <c r="E528" s="0" t="n">
        <v>2.298</v>
      </c>
      <c r="F528" s="0" t="n">
        <v>1.96</v>
      </c>
      <c r="G528" s="0" t="n">
        <v>0.721</v>
      </c>
      <c r="H528" s="1" t="n">
        <v>0.0002281</v>
      </c>
      <c r="I528" s="0" t="n">
        <v>0.614</v>
      </c>
      <c r="J528" s="1" t="n">
        <v>8.252</v>
      </c>
      <c r="K528" s="1" t="n">
        <v>0.2985</v>
      </c>
      <c r="L528" s="1" t="n">
        <f aca="false">SQRT((K528/J528*100)^2-M528^2)</f>
        <v>1.86410694678565</v>
      </c>
      <c r="M528" s="0" t="n">
        <v>3.1</v>
      </c>
      <c r="N528" s="0" t="n">
        <f aca="false">0.1*180/3.14/C528</f>
        <v>0.191082802547771</v>
      </c>
      <c r="O528" s="0" t="n">
        <f aca="false">(A528-B528)/A528</f>
        <v>0.484548825710754</v>
      </c>
      <c r="P528" s="0" t="n">
        <f aca="false">1+(1-O528)^2+2*0.938*0.938*O528*O528*I528*I528/D528</f>
        <v>1.33463943743719</v>
      </c>
      <c r="Q528" s="0" t="n">
        <f aca="false">PI()*O528/I528/B528</f>
        <v>1.1890852382525</v>
      </c>
      <c r="R528" s="1" t="n">
        <f aca="false">Q528*I528*D528*D528/2/PI()*137*137/P528/389380*J528/2</f>
        <v>0.0883622397811532</v>
      </c>
    </row>
    <row r="529" customFormat="false" ht="15" hidden="false" customHeight="false" outlineLevel="0" collapsed="false">
      <c r="A529" s="0" t="n">
        <v>4.045</v>
      </c>
      <c r="B529" s="0" t="n">
        <v>2.095</v>
      </c>
      <c r="C529" s="0" t="n">
        <v>30</v>
      </c>
      <c r="D529" s="0" t="n">
        <v>2.27</v>
      </c>
      <c r="E529" s="0" t="n">
        <v>2.268</v>
      </c>
      <c r="F529" s="0" t="n">
        <v>1.95</v>
      </c>
      <c r="G529" s="0" t="n">
        <v>0.722</v>
      </c>
      <c r="H529" s="1" t="n">
        <v>0.0002248</v>
      </c>
      <c r="I529" s="0" t="n">
        <v>0.62</v>
      </c>
      <c r="J529" s="1" t="n">
        <v>8.131</v>
      </c>
      <c r="K529" s="1" t="n">
        <v>0.2943</v>
      </c>
      <c r="L529" s="1" t="n">
        <f aca="false">SQRT((K529/J529*100)^2-M529^2)</f>
        <v>1.86832617590393</v>
      </c>
      <c r="M529" s="0" t="n">
        <v>3.1</v>
      </c>
      <c r="N529" s="0" t="n">
        <f aca="false">0.1*180/3.14/C529</f>
        <v>0.191082802547771</v>
      </c>
      <c r="O529" s="0" t="n">
        <f aca="false">(A529-B529)/A529</f>
        <v>0.482076637824475</v>
      </c>
      <c r="P529" s="0" t="n">
        <f aca="false">1+(1-O529)^2+2*0.938*0.938*O529*O529*I529*I529/D529</f>
        <v>1.33749550001315</v>
      </c>
      <c r="Q529" s="0" t="n">
        <f aca="false">PI()*O529/I529/B529</f>
        <v>1.16597769178277</v>
      </c>
      <c r="R529" s="1" t="n">
        <f aca="false">Q529*I529*D529*D529/2/PI()*137*137/P529/389380*J529/2</f>
        <v>0.0868646164255887</v>
      </c>
    </row>
    <row r="530" customFormat="false" ht="15" hidden="false" customHeight="false" outlineLevel="0" collapsed="false">
      <c r="A530" s="0" t="n">
        <v>4.045</v>
      </c>
      <c r="B530" s="0" t="n">
        <v>2.105</v>
      </c>
      <c r="C530" s="0" t="n">
        <v>30</v>
      </c>
      <c r="D530" s="0" t="n">
        <v>2.281</v>
      </c>
      <c r="E530" s="0" t="n">
        <v>2.239</v>
      </c>
      <c r="F530" s="0" t="n">
        <v>1.94</v>
      </c>
      <c r="G530" s="0" t="n">
        <v>0.724</v>
      </c>
      <c r="H530" s="1" t="n">
        <v>0.0002216</v>
      </c>
      <c r="I530" s="0" t="n">
        <v>0.627</v>
      </c>
      <c r="J530" s="1" t="n">
        <v>8.02</v>
      </c>
      <c r="K530" s="1" t="n">
        <v>0.2909</v>
      </c>
      <c r="L530" s="1" t="n">
        <f aca="false">SQRT((K530/J530*100)^2-M530^2)</f>
        <v>1.88320195060336</v>
      </c>
      <c r="M530" s="0" t="n">
        <v>3.1</v>
      </c>
      <c r="N530" s="0" t="n">
        <f aca="false">0.1*180/3.14/C530</f>
        <v>0.191082802547771</v>
      </c>
      <c r="O530" s="0" t="n">
        <f aca="false">(A530-B530)/A530</f>
        <v>0.479604449938195</v>
      </c>
      <c r="P530" s="0" t="n">
        <f aca="false">1+(1-O530)^2+2*0.938*0.938*O530*O530*I530*I530/D530</f>
        <v>1.34057239670099</v>
      </c>
      <c r="Q530" s="0" t="n">
        <f aca="false">PI()*O530/I530/B530</f>
        <v>1.14159862146011</v>
      </c>
      <c r="R530" s="1" t="n">
        <f aca="false">Q530*I530*D530*D530/2/PI()*137*137/P530/389380*J530/2</f>
        <v>0.0854620433055728</v>
      </c>
    </row>
    <row r="531" customFormat="false" ht="15" hidden="false" customHeight="false" outlineLevel="0" collapsed="false">
      <c r="A531" s="0" t="n">
        <v>4.045</v>
      </c>
      <c r="B531" s="0" t="n">
        <v>2.115</v>
      </c>
      <c r="C531" s="0" t="n">
        <v>30</v>
      </c>
      <c r="D531" s="0" t="n">
        <v>2.292</v>
      </c>
      <c r="E531" s="0" t="n">
        <v>2.209</v>
      </c>
      <c r="F531" s="0" t="n">
        <v>1.93</v>
      </c>
      <c r="G531" s="0" t="n">
        <v>0.726</v>
      </c>
      <c r="H531" s="1" t="n">
        <v>0.0002182</v>
      </c>
      <c r="I531" s="0" t="n">
        <v>0.633</v>
      </c>
      <c r="J531" s="1" t="n">
        <v>7.937</v>
      </c>
      <c r="K531" s="1" t="n">
        <v>0.288</v>
      </c>
      <c r="L531" s="1" t="n">
        <f aca="false">SQRT((K531/J531*100)^2-M531^2)</f>
        <v>1.88588354262729</v>
      </c>
      <c r="M531" s="0" t="n">
        <v>3.1</v>
      </c>
      <c r="N531" s="0" t="n">
        <f aca="false">0.1*180/3.14/C531</f>
        <v>0.191082802547771</v>
      </c>
      <c r="O531" s="0" t="n">
        <f aca="false">(A531-B531)/A531</f>
        <v>0.477132262051916</v>
      </c>
      <c r="P531" s="0" t="n">
        <f aca="false">1+(1-O531)^2+2*0.938*0.938*O531*O531*I531*I531/D531</f>
        <v>1.34342420590474</v>
      </c>
      <c r="Q531" s="0" t="n">
        <f aca="false">PI()*O531/I531/B531</f>
        <v>1.11963012205228</v>
      </c>
      <c r="R531" s="1" t="n">
        <f aca="false">Q531*I531*D531*D531/2/PI()*137*137/P531/389380*J531/2</f>
        <v>0.0843739441747036</v>
      </c>
    </row>
    <row r="532" customFormat="false" ht="15" hidden="false" customHeight="false" outlineLevel="0" collapsed="false">
      <c r="A532" s="0" t="n">
        <v>4.045</v>
      </c>
      <c r="B532" s="0" t="n">
        <v>2.125</v>
      </c>
      <c r="C532" s="0" t="n">
        <v>30</v>
      </c>
      <c r="D532" s="0" t="n">
        <v>2.302</v>
      </c>
      <c r="E532" s="0" t="n">
        <v>2.18</v>
      </c>
      <c r="F532" s="0" t="n">
        <v>1.92</v>
      </c>
      <c r="G532" s="0" t="n">
        <v>0.728</v>
      </c>
      <c r="H532" s="1" t="n">
        <v>0.0002149</v>
      </c>
      <c r="I532" s="0" t="n">
        <v>0.639</v>
      </c>
      <c r="J532" s="1" t="n">
        <v>7.637</v>
      </c>
      <c r="K532" s="1" t="n">
        <v>0.2784</v>
      </c>
      <c r="L532" s="1" t="n">
        <f aca="false">SQRT((K532/J532*100)^2-M532^2)</f>
        <v>1.91807656898492</v>
      </c>
      <c r="M532" s="0" t="n">
        <v>3.1</v>
      </c>
      <c r="N532" s="0" t="n">
        <f aca="false">0.1*180/3.14/C532</f>
        <v>0.191082802547771</v>
      </c>
      <c r="O532" s="0" t="n">
        <f aca="false">(A532-B532)/A532</f>
        <v>0.474660074165637</v>
      </c>
      <c r="P532" s="0" t="n">
        <f aca="false">1+(1-O532)^2+2*0.938*0.938*O532*O532*I532*I532/D532</f>
        <v>1.34630505149813</v>
      </c>
      <c r="Q532" s="0" t="n">
        <f aca="false">PI()*O532/I532/B532</f>
        <v>1.09817811061486</v>
      </c>
      <c r="R532" s="1" t="n">
        <f aca="false">Q532*I532*D532*D532/2/PI()*137*137/P532/389380*J532/2</f>
        <v>0.0809135441536112</v>
      </c>
    </row>
    <row r="533" customFormat="false" ht="15" hidden="false" customHeight="false" outlineLevel="0" collapsed="false">
      <c r="A533" s="0" t="n">
        <v>4.045</v>
      </c>
      <c r="B533" s="0" t="n">
        <v>2.135</v>
      </c>
      <c r="C533" s="0" t="n">
        <v>30</v>
      </c>
      <c r="D533" s="0" t="n">
        <v>2.313</v>
      </c>
      <c r="E533" s="0" t="n">
        <v>2.15</v>
      </c>
      <c r="F533" s="0" t="n">
        <v>1.91</v>
      </c>
      <c r="G533" s="0" t="n">
        <v>0.73</v>
      </c>
      <c r="H533" s="1" t="n">
        <v>0.0002114</v>
      </c>
      <c r="I533" s="0" t="n">
        <v>0.645</v>
      </c>
      <c r="J533" s="1" t="n">
        <v>7.044</v>
      </c>
      <c r="K533" s="1" t="n">
        <v>0.2571</v>
      </c>
      <c r="L533" s="1" t="n">
        <f aca="false">SQRT((K533/J533*100)^2-M533^2)</f>
        <v>1.92662352354145</v>
      </c>
      <c r="M533" s="0" t="n">
        <v>3.1</v>
      </c>
      <c r="N533" s="0" t="n">
        <f aca="false">0.1*180/3.14/C533</f>
        <v>0.191082802547771</v>
      </c>
      <c r="O533" s="0" t="n">
        <f aca="false">(A533-B533)/A533</f>
        <v>0.472187886279357</v>
      </c>
      <c r="P533" s="0" t="n">
        <f aca="false">1+(1-O533)^2+2*0.938*0.938*O533*O533*I533*I533/D533</f>
        <v>1.34915384552389</v>
      </c>
      <c r="Q533" s="0" t="n">
        <f aca="false">PI()*O533/I533/B533</f>
        <v>1.07722672668469</v>
      </c>
      <c r="R533" s="1" t="n">
        <f aca="false">Q533*I533*D533*D533/2/PI()*137*137/P533/389380*J533/2</f>
        <v>0.0744446686780984</v>
      </c>
    </row>
    <row r="534" customFormat="false" ht="15" hidden="false" customHeight="false" outlineLevel="0" collapsed="false">
      <c r="A534" s="0" t="n">
        <v>4.045</v>
      </c>
      <c r="B534" s="0" t="n">
        <v>2.145</v>
      </c>
      <c r="C534" s="0" t="n">
        <v>30</v>
      </c>
      <c r="D534" s="0" t="n">
        <v>2.324</v>
      </c>
      <c r="E534" s="0" t="n">
        <v>2.12</v>
      </c>
      <c r="F534" s="0" t="n">
        <v>1.9</v>
      </c>
      <c r="G534" s="0" t="n">
        <v>0.732</v>
      </c>
      <c r="H534" s="1" t="n">
        <v>0.0002077</v>
      </c>
      <c r="I534" s="0" t="n">
        <v>0.652</v>
      </c>
      <c r="J534" s="1" t="n">
        <v>6.653</v>
      </c>
      <c r="K534" s="1" t="n">
        <v>0.2437</v>
      </c>
      <c r="L534" s="1" t="n">
        <f aca="false">SQRT((K534/J534*100)^2-M534^2)</f>
        <v>1.95131652242372</v>
      </c>
      <c r="M534" s="0" t="n">
        <v>3.1</v>
      </c>
      <c r="N534" s="0" t="n">
        <f aca="false">0.1*180/3.14/C534</f>
        <v>0.191082802547771</v>
      </c>
      <c r="O534" s="0" t="n">
        <f aca="false">(A534-B534)/A534</f>
        <v>0.469715698393078</v>
      </c>
      <c r="P534" s="0" t="n">
        <f aca="false">1+(1-O534)^2+2*0.938*0.938*O534*O534*I534*I534/D534</f>
        <v>1.35221886044221</v>
      </c>
      <c r="Q534" s="0" t="n">
        <f aca="false">PI()*O534/I534/B534</f>
        <v>1.05513992259606</v>
      </c>
      <c r="R534" s="1" t="n">
        <f aca="false">Q534*I534*D534*D534/2/PI()*137*137/P534/389380*J534/2</f>
        <v>0.0701226084009192</v>
      </c>
    </row>
    <row r="535" customFormat="false" ht="15" hidden="false" customHeight="false" outlineLevel="0" collapsed="false">
      <c r="A535" s="0" t="n">
        <v>4.045</v>
      </c>
      <c r="B535" s="0" t="n">
        <v>2.155</v>
      </c>
      <c r="C535" s="0" t="n">
        <v>30</v>
      </c>
      <c r="D535" s="0" t="n">
        <v>2.335</v>
      </c>
      <c r="E535" s="0" t="n">
        <v>2.091</v>
      </c>
      <c r="F535" s="0" t="n">
        <v>1.89</v>
      </c>
      <c r="G535" s="0" t="n">
        <v>0.734</v>
      </c>
      <c r="H535" s="1" t="n">
        <v>0.0002043</v>
      </c>
      <c r="I535" s="0" t="n">
        <v>0.658</v>
      </c>
      <c r="J535" s="1" t="n">
        <v>6.475</v>
      </c>
      <c r="K535" s="1" t="n">
        <v>0.2377</v>
      </c>
      <c r="L535" s="1" t="n">
        <f aca="false">SQRT((K535/J535*100)^2-M535^2)</f>
        <v>1.9663552131285</v>
      </c>
      <c r="M535" s="0" t="n">
        <v>3.1</v>
      </c>
      <c r="N535" s="0" t="n">
        <f aca="false">0.1*180/3.14/C535</f>
        <v>0.191082802547771</v>
      </c>
      <c r="O535" s="0" t="n">
        <f aca="false">(A535-B535)/A535</f>
        <v>0.467243510506799</v>
      </c>
      <c r="P535" s="0" t="n">
        <f aca="false">1+(1-O535)^2+2*0.938*0.938*O535*O535*I535*I535/D535</f>
        <v>1.35506344416924</v>
      </c>
      <c r="Q535" s="0" t="n">
        <f aca="false">PI()*O535/I535/B535</f>
        <v>1.03518979685729</v>
      </c>
      <c r="R535" s="1" t="n">
        <f aca="false">Q535*I535*D535*D535/2/PI()*137*137/P535/389380*J535/2</f>
        <v>0.0680702615157618</v>
      </c>
    </row>
    <row r="536" customFormat="false" ht="15" hidden="false" customHeight="false" outlineLevel="0" collapsed="false">
      <c r="A536" s="0" t="n">
        <v>4.045</v>
      </c>
      <c r="B536" s="0" t="n">
        <v>2.165</v>
      </c>
      <c r="C536" s="0" t="n">
        <v>30</v>
      </c>
      <c r="D536" s="0" t="n">
        <v>2.346</v>
      </c>
      <c r="E536" s="0" t="n">
        <v>2.061</v>
      </c>
      <c r="F536" s="0" t="n">
        <v>1.88</v>
      </c>
      <c r="G536" s="0" t="n">
        <v>0.735</v>
      </c>
      <c r="H536" s="1" t="n">
        <v>0.0002005</v>
      </c>
      <c r="I536" s="0" t="n">
        <v>0.665</v>
      </c>
      <c r="J536" s="1" t="n">
        <v>6.411</v>
      </c>
      <c r="K536" s="1" t="n">
        <v>0.2367</v>
      </c>
      <c r="L536" s="1" t="n">
        <f aca="false">SQRT((K536/J536*100)^2-M536^2)</f>
        <v>2.00537808141111</v>
      </c>
      <c r="M536" s="0" t="n">
        <v>3.1</v>
      </c>
      <c r="N536" s="0" t="n">
        <f aca="false">0.1*180/3.14/C536</f>
        <v>0.191082802547771</v>
      </c>
      <c r="O536" s="0" t="n">
        <f aca="false">(A536-B536)/A536</f>
        <v>0.464771322620519</v>
      </c>
      <c r="P536" s="0" t="n">
        <f aca="false">1+(1-O536)^2+2*0.938*0.938*O536*O536*I536*I536/D536</f>
        <v>1.35812194903749</v>
      </c>
      <c r="Q536" s="0" t="n">
        <f aca="false">PI()*O536/I536/B536</f>
        <v>1.01416740887589</v>
      </c>
      <c r="R536" s="1" t="n">
        <f aca="false">Q536*I536*D536*D536/2/PI()*137*137/P536/389380*J536/2</f>
        <v>0.0672096988174916</v>
      </c>
    </row>
    <row r="537" customFormat="false" ht="15" hidden="false" customHeight="false" outlineLevel="0" collapsed="false">
      <c r="A537" s="0" t="n">
        <v>4.045</v>
      </c>
      <c r="B537" s="0" t="n">
        <v>2.175</v>
      </c>
      <c r="C537" s="0" t="n">
        <v>30</v>
      </c>
      <c r="D537" s="0" t="n">
        <v>2.357</v>
      </c>
      <c r="E537" s="0" t="n">
        <v>2.032</v>
      </c>
      <c r="F537" s="0" t="n">
        <v>1.87</v>
      </c>
      <c r="G537" s="0" t="n">
        <v>0.737</v>
      </c>
      <c r="H537" s="1" t="n">
        <v>0.0001969</v>
      </c>
      <c r="I537" s="0" t="n">
        <v>0.672</v>
      </c>
      <c r="J537" s="1" t="n">
        <v>6.271</v>
      </c>
      <c r="K537" s="1" t="n">
        <v>0.2146</v>
      </c>
      <c r="L537" s="1" t="n">
        <f aca="false">SQRT((K537/J537*100)^2-M537^2)</f>
        <v>1.449406880871</v>
      </c>
      <c r="M537" s="0" t="n">
        <v>3.1</v>
      </c>
      <c r="N537" s="0" t="n">
        <f aca="false">0.1*180/3.14/C537</f>
        <v>0.191082802547771</v>
      </c>
      <c r="O537" s="0" t="n">
        <f aca="false">(A537-B537)/A537</f>
        <v>0.46229913473424</v>
      </c>
      <c r="P537" s="0" t="n">
        <f aca="false">1+(1-O537)^2+2*0.938*0.938*O537*O537*I537*I537/D537</f>
        <v>1.36117666879462</v>
      </c>
      <c r="Q537" s="0" t="n">
        <f aca="false">PI()*O537/I537/B537</f>
        <v>0.99367512687603</v>
      </c>
      <c r="R537" s="1" t="n">
        <f aca="false">Q537*I537*D537*D537/2/PI()*137*137/P537/389380*J537/2</f>
        <v>0.0655560519692088</v>
      </c>
    </row>
    <row r="538" customFormat="false" ht="15" hidden="false" customHeight="false" outlineLevel="0" collapsed="false">
      <c r="A538" s="0" t="n">
        <v>4.045</v>
      </c>
      <c r="B538" s="0" t="n">
        <v>2.185</v>
      </c>
      <c r="C538" s="0" t="n">
        <v>30</v>
      </c>
      <c r="D538" s="0" t="n">
        <v>2.367</v>
      </c>
      <c r="E538" s="0" t="n">
        <v>2.002</v>
      </c>
      <c r="F538" s="0" t="n">
        <v>1.86</v>
      </c>
      <c r="G538" s="0" t="n">
        <v>0.739</v>
      </c>
      <c r="H538" s="1" t="n">
        <v>0.0001931</v>
      </c>
      <c r="I538" s="0" t="n">
        <v>0.678</v>
      </c>
      <c r="J538" s="1" t="n">
        <v>5.899</v>
      </c>
      <c r="K538" s="1" t="n">
        <v>0.2004</v>
      </c>
      <c r="L538" s="1" t="n">
        <f aca="false">SQRT((K538/J538*100)^2-M538^2)</f>
        <v>1.38955837305034</v>
      </c>
      <c r="M538" s="0" t="n">
        <v>3.1</v>
      </c>
      <c r="N538" s="0" t="n">
        <f aca="false">0.1*180/3.14/C538</f>
        <v>0.191082802547771</v>
      </c>
      <c r="O538" s="0" t="n">
        <f aca="false">(A538-B538)/A538</f>
        <v>0.45982694684796</v>
      </c>
      <c r="P538" s="0" t="n">
        <f aca="false">1+(1-O538)^2+2*0.938*0.938*O538*O538*I538*I538/D538</f>
        <v>1.36404487777524</v>
      </c>
      <c r="Q538" s="0" t="n">
        <f aca="false">PI()*O538/I538/B538</f>
        <v>0.975131432561901</v>
      </c>
      <c r="R538" s="1" t="n">
        <f aca="false">Q538*I538*D538*D538/2/PI()*137*137/P538/389380*J538/2</f>
        <v>0.0614464408115718</v>
      </c>
    </row>
    <row r="539" customFormat="false" ht="15" hidden="false" customHeight="false" outlineLevel="0" collapsed="false">
      <c r="A539" s="0" t="n">
        <v>4.045</v>
      </c>
      <c r="B539" s="0" t="n">
        <v>2.195</v>
      </c>
      <c r="C539" s="0" t="n">
        <v>30</v>
      </c>
      <c r="D539" s="0" t="n">
        <v>2.378</v>
      </c>
      <c r="E539" s="0" t="n">
        <v>1.972</v>
      </c>
      <c r="F539" s="0" t="n">
        <v>1.85</v>
      </c>
      <c r="G539" s="0" t="n">
        <v>0.741</v>
      </c>
      <c r="H539" s="1" t="n">
        <v>0.0001892</v>
      </c>
      <c r="I539" s="0" t="n">
        <v>0.685</v>
      </c>
      <c r="J539" s="1" t="n">
        <v>5.665</v>
      </c>
      <c r="K539" s="1" t="n">
        <v>0.1931</v>
      </c>
      <c r="L539" s="1" t="n">
        <f aca="false">SQRT((K539/J539*100)^2-M539^2)</f>
        <v>1.41735391304877</v>
      </c>
      <c r="M539" s="0" t="n">
        <v>3.1</v>
      </c>
      <c r="N539" s="0" t="n">
        <f aca="false">0.1*180/3.14/C539</f>
        <v>0.191082802547771</v>
      </c>
      <c r="O539" s="0" t="n">
        <f aca="false">(A539-B539)/A539</f>
        <v>0.457354758961681</v>
      </c>
      <c r="P539" s="0" t="n">
        <f aca="false">1+(1-O539)^2+2*0.938*0.938*O539*O539*I539*I539/D539</f>
        <v>1.3670930759398</v>
      </c>
      <c r="Q539" s="0" t="n">
        <f aca="false">PI()*O539/I539/B539</f>
        <v>0.955604044253428</v>
      </c>
      <c r="R539" s="1" t="n">
        <f aca="false">Q539*I539*D539*D539/2/PI()*137*137/P539/389380*J539/2</f>
        <v>0.0588371612831811</v>
      </c>
    </row>
    <row r="540" customFormat="false" ht="15" hidden="false" customHeight="false" outlineLevel="0" collapsed="false">
      <c r="A540" s="0" t="n">
        <v>4.045</v>
      </c>
      <c r="B540" s="0" t="n">
        <v>2.205</v>
      </c>
      <c r="C540" s="0" t="n">
        <v>30</v>
      </c>
      <c r="D540" s="0" t="n">
        <v>2.389</v>
      </c>
      <c r="E540" s="0" t="n">
        <v>1.943</v>
      </c>
      <c r="F540" s="0" t="n">
        <v>1.84</v>
      </c>
      <c r="G540" s="0" t="n">
        <v>0.742</v>
      </c>
      <c r="H540" s="1" t="n">
        <v>0.0001854</v>
      </c>
      <c r="I540" s="0" t="n">
        <v>0.692</v>
      </c>
      <c r="J540" s="1" t="n">
        <v>5.386</v>
      </c>
      <c r="K540" s="1" t="n">
        <v>0.1839</v>
      </c>
      <c r="L540" s="1" t="n">
        <f aca="false">SQRT((K540/J540*100)^2-M540^2)</f>
        <v>1.43114642991368</v>
      </c>
      <c r="M540" s="0" t="n">
        <v>3.1</v>
      </c>
      <c r="N540" s="0" t="n">
        <f aca="false">0.1*180/3.14/C540</f>
        <v>0.191082802547771</v>
      </c>
      <c r="O540" s="0" t="n">
        <f aca="false">(A540-B540)/A540</f>
        <v>0.454882571075402</v>
      </c>
      <c r="P540" s="0" t="n">
        <f aca="false">1+(1-O540)^2+2*0.938*0.938*O540*O540*I540*I540/D540</f>
        <v>1.37013745562307</v>
      </c>
      <c r="Q540" s="0" t="n">
        <f aca="false">PI()*O540/I540/B540</f>
        <v>0.936557576407088</v>
      </c>
      <c r="R540" s="1" t="n">
        <f aca="false">Q540*I540*D540*D540/2/PI()*137*137/P540/389380*J540/2</f>
        <v>0.0557741185152581</v>
      </c>
    </row>
    <row r="541" customFormat="false" ht="15" hidden="false" customHeight="false" outlineLevel="0" collapsed="false">
      <c r="A541" s="0" t="n">
        <v>4.045</v>
      </c>
      <c r="B541" s="0" t="n">
        <v>2.215</v>
      </c>
      <c r="C541" s="0" t="n">
        <v>30</v>
      </c>
      <c r="D541" s="0" t="n">
        <v>2.4</v>
      </c>
      <c r="E541" s="0" t="n">
        <v>1.913</v>
      </c>
      <c r="F541" s="0" t="n">
        <v>1.83</v>
      </c>
      <c r="G541" s="0" t="n">
        <v>0.744</v>
      </c>
      <c r="H541" s="1" t="n">
        <v>0.0001814</v>
      </c>
      <c r="I541" s="0" t="n">
        <v>0.699</v>
      </c>
      <c r="J541" s="1" t="n">
        <v>5.382</v>
      </c>
      <c r="K541" s="1" t="n">
        <v>0.1843</v>
      </c>
      <c r="L541" s="1" t="n">
        <f aca="false">SQRT((K541/J541*100)^2-M541^2)</f>
        <v>1.45477202265596</v>
      </c>
      <c r="M541" s="0" t="n">
        <v>3.1</v>
      </c>
      <c r="N541" s="0" t="n">
        <f aca="false">0.1*180/3.14/C541</f>
        <v>0.191082802547771</v>
      </c>
      <c r="O541" s="0" t="n">
        <f aca="false">(A541-B541)/A541</f>
        <v>0.452410383189122</v>
      </c>
      <c r="P541" s="0" t="n">
        <f aca="false">1+(1-O541)^2+2*0.938*0.938*O541*O541*I541*I541/D541</f>
        <v>1.37317801042319</v>
      </c>
      <c r="Q541" s="0" t="n">
        <f aca="false">PI()*O541/I541/B541</f>
        <v>0.917976429555728</v>
      </c>
      <c r="R541" s="1" t="n">
        <f aca="false">Q541*I541*D541*D541/2/PI()*137*137/P541/389380*J541/2</f>
        <v>0.055565556992773</v>
      </c>
    </row>
    <row r="542" customFormat="false" ht="15" hidden="false" customHeight="false" outlineLevel="0" collapsed="false">
      <c r="A542" s="0" t="n">
        <v>4.045</v>
      </c>
      <c r="B542" s="0" t="n">
        <v>2.225</v>
      </c>
      <c r="C542" s="0" t="n">
        <v>30</v>
      </c>
      <c r="D542" s="0" t="n">
        <v>2.411</v>
      </c>
      <c r="E542" s="0" t="n">
        <v>1.884</v>
      </c>
      <c r="F542" s="0" t="n">
        <v>1.82</v>
      </c>
      <c r="G542" s="0" t="n">
        <v>0.746</v>
      </c>
      <c r="H542" s="1" t="n">
        <v>0.0001775</v>
      </c>
      <c r="I542" s="0" t="n">
        <v>0.706</v>
      </c>
      <c r="J542" s="1" t="n">
        <v>5.151</v>
      </c>
      <c r="K542" s="1" t="n">
        <v>0.1811</v>
      </c>
      <c r="L542" s="1" t="n">
        <f aca="false">SQRT((K542/J542*100)^2-M542^2)</f>
        <v>1.6586155474504</v>
      </c>
      <c r="M542" s="0" t="n">
        <v>3.1</v>
      </c>
      <c r="N542" s="0" t="n">
        <f aca="false">0.1*180/3.14/C542</f>
        <v>0.191082802547771</v>
      </c>
      <c r="O542" s="0" t="n">
        <f aca="false">(A542-B542)/A542</f>
        <v>0.449938195302843</v>
      </c>
      <c r="P542" s="0" t="n">
        <f aca="false">1+(1-O542)^2+2*0.938*0.938*O542*O542*I542*I542/D542</f>
        <v>1.37621473930084</v>
      </c>
      <c r="Q542" s="0" t="n">
        <f aca="false">PI()*O542/I542/B542</f>
        <v>0.899845643398708</v>
      </c>
      <c r="R542" s="1" t="n">
        <f aca="false">Q542*I542*D542*D542/2/PI()*137*137/P542/389380*J542/2</f>
        <v>0.0530188269557043</v>
      </c>
    </row>
    <row r="543" customFormat="false" ht="15" hidden="false" customHeight="false" outlineLevel="0" collapsed="false">
      <c r="A543" s="0" t="n">
        <v>4.045</v>
      </c>
      <c r="B543" s="0" t="n">
        <v>2.235</v>
      </c>
      <c r="C543" s="0" t="n">
        <v>30</v>
      </c>
      <c r="D543" s="0" t="n">
        <v>2.422</v>
      </c>
      <c r="E543" s="0" t="n">
        <v>1.854</v>
      </c>
      <c r="F543" s="0" t="n">
        <v>1.81</v>
      </c>
      <c r="G543" s="0" t="n">
        <v>0.747</v>
      </c>
      <c r="H543" s="1" t="n">
        <v>0.0001733</v>
      </c>
      <c r="I543" s="0" t="n">
        <v>0.713</v>
      </c>
      <c r="J543" s="1" t="n">
        <v>4.814</v>
      </c>
      <c r="K543" s="1" t="n">
        <v>0.1766</v>
      </c>
      <c r="L543" s="1" t="n">
        <f aca="false">SQRT((K543/J543*100)^2-M543^2)</f>
        <v>1.96154273972442</v>
      </c>
      <c r="M543" s="0" t="n">
        <v>3.1</v>
      </c>
      <c r="N543" s="0" t="n">
        <f aca="false">0.1*180/3.14/C543</f>
        <v>0.191082802547771</v>
      </c>
      <c r="O543" s="0" t="n">
        <f aca="false">(A543-B543)/A543</f>
        <v>0.447466007416564</v>
      </c>
      <c r="P543" s="0" t="n">
        <f aca="false">1+(1-O543)^2+2*0.938*0.938*O543*O543*I543*I543/D543</f>
        <v>1.37924764645757</v>
      </c>
      <c r="Q543" s="0" t="n">
        <f aca="false">PI()*O543/I543/B543</f>
        <v>0.882150864972362</v>
      </c>
      <c r="R543" s="1" t="n">
        <f aca="false">Q543*I543*D543*D543/2/PI()*137*137/P543/389380*J543/2</f>
        <v>0.04939717762843</v>
      </c>
    </row>
    <row r="544" customFormat="false" ht="15" hidden="false" customHeight="false" outlineLevel="0" collapsed="false">
      <c r="A544" s="0" t="n">
        <v>4.045</v>
      </c>
      <c r="B544" s="0" t="n">
        <v>2.245</v>
      </c>
      <c r="C544" s="0" t="n">
        <v>30</v>
      </c>
      <c r="D544" s="0" t="n">
        <v>2.432</v>
      </c>
      <c r="E544" s="0" t="n">
        <v>1.824</v>
      </c>
      <c r="F544" s="0" t="n">
        <v>1.8</v>
      </c>
      <c r="G544" s="0" t="n">
        <v>0.749</v>
      </c>
      <c r="H544" s="1" t="n">
        <v>0.0001691</v>
      </c>
      <c r="I544" s="0" t="n">
        <v>0.72</v>
      </c>
      <c r="J544" s="1" t="n">
        <v>4.799</v>
      </c>
      <c r="K544" s="1" t="n">
        <v>0.1768</v>
      </c>
      <c r="L544" s="1" t="n">
        <f aca="false">SQRT((K544/J544*100)^2-M544^2)</f>
        <v>1.99062781679123</v>
      </c>
      <c r="M544" s="0" t="n">
        <v>3.1</v>
      </c>
      <c r="N544" s="0" t="n">
        <f aca="false">0.1*180/3.14/C544</f>
        <v>0.191082802547771</v>
      </c>
      <c r="O544" s="0" t="n">
        <f aca="false">(A544-B544)/A544</f>
        <v>0.444993819530284</v>
      </c>
      <c r="P544" s="0" t="n">
        <f aca="false">1+(1-O544)^2+2*0.938*0.938*O544*O544*I544*I544/D544</f>
        <v>1.38230726953997</v>
      </c>
      <c r="Q544" s="0" t="n">
        <f aca="false">PI()*O544/I544/B544</f>
        <v>0.864878318689188</v>
      </c>
      <c r="R544" s="1" t="n">
        <f aca="false">Q544*I544*D544*D544/2/PI()*137*137/P544/389380*J544/2</f>
        <v>0.0490476761035129</v>
      </c>
    </row>
    <row r="545" customFormat="false" ht="15" hidden="false" customHeight="false" outlineLevel="0" collapsed="false">
      <c r="A545" s="0" t="n">
        <v>4.045</v>
      </c>
      <c r="B545" s="0" t="n">
        <v>2.255</v>
      </c>
      <c r="C545" s="0" t="n">
        <v>30</v>
      </c>
      <c r="D545" s="0" t="n">
        <v>2.443</v>
      </c>
      <c r="E545" s="0" t="n">
        <v>1.795</v>
      </c>
      <c r="F545" s="0" t="n">
        <v>1.79</v>
      </c>
      <c r="G545" s="0" t="n">
        <v>0.751</v>
      </c>
      <c r="H545" s="1" t="n">
        <v>0.000165</v>
      </c>
      <c r="I545" s="0" t="n">
        <v>0.727</v>
      </c>
      <c r="J545" s="1" t="n">
        <v>4.568</v>
      </c>
      <c r="K545" s="1" t="n">
        <v>0.1674</v>
      </c>
      <c r="L545" s="1" t="n">
        <f aca="false">SQRT((K545/J545*100)^2-M545^2)</f>
        <v>1.95434519962308</v>
      </c>
      <c r="M545" s="0" t="n">
        <v>3.1</v>
      </c>
      <c r="N545" s="0" t="n">
        <f aca="false">0.1*180/3.14/C545</f>
        <v>0.191082802547771</v>
      </c>
      <c r="O545" s="0" t="n">
        <f aca="false">(A545-B545)/A545</f>
        <v>0.442521631644005</v>
      </c>
      <c r="P545" s="0" t="n">
        <f aca="false">1+(1-O545)^2+2*0.938*0.938*O545*O545*I545*I545/D545</f>
        <v>1.38533254135197</v>
      </c>
      <c r="Q545" s="0" t="n">
        <f aca="false">PI()*O545/I545/B545</f>
        <v>0.848014778119462</v>
      </c>
      <c r="R545" s="1" t="n">
        <f aca="false">Q545*I545*D545*D545/2/PI()*137*137/P545/389380*J545/2</f>
        <v>0.0465387221466723</v>
      </c>
    </row>
    <row r="546" customFormat="false" ht="15" hidden="false" customHeight="false" outlineLevel="0" collapsed="false">
      <c r="A546" s="0" t="n">
        <v>4.045</v>
      </c>
      <c r="B546" s="0" t="n">
        <v>2.265</v>
      </c>
      <c r="C546" s="0" t="n">
        <v>30</v>
      </c>
      <c r="D546" s="0" t="n">
        <v>2.454</v>
      </c>
      <c r="E546" s="0" t="n">
        <v>1.765</v>
      </c>
      <c r="F546" s="0" t="n">
        <v>1.78</v>
      </c>
      <c r="G546" s="0" t="n">
        <v>0.752</v>
      </c>
      <c r="H546" s="1" t="n">
        <v>0.0001607</v>
      </c>
      <c r="I546" s="0" t="n">
        <v>0.735</v>
      </c>
      <c r="J546" s="1" t="n">
        <v>4.431</v>
      </c>
      <c r="K546" s="1" t="n">
        <v>0.1628</v>
      </c>
      <c r="L546" s="1" t="n">
        <f aca="false">SQRT((K546/J546*100)^2-M546^2)</f>
        <v>1.97208395387788</v>
      </c>
      <c r="M546" s="0" t="n">
        <v>3.1</v>
      </c>
      <c r="N546" s="0" t="n">
        <f aca="false">0.1*180/3.14/C546</f>
        <v>0.191082802547771</v>
      </c>
      <c r="O546" s="0" t="n">
        <f aca="false">(A546-B546)/A546</f>
        <v>0.440049443757726</v>
      </c>
      <c r="P546" s="0" t="n">
        <f aca="false">1+(1-O546)^2+2*0.938*0.938*O546*O546*I546*I546/D546</f>
        <v>1.38855800721573</v>
      </c>
      <c r="Q546" s="0" t="n">
        <f aca="false">PI()*O546/I546/B546</f>
        <v>0.830416182202126</v>
      </c>
      <c r="R546" s="1" t="n">
        <f aca="false">Q546*I546*D546*D546/2/PI()*137*137/P546/389380*J546/2</f>
        <v>0.044991203633611</v>
      </c>
    </row>
    <row r="547" customFormat="false" ht="15" hidden="false" customHeight="false" outlineLevel="0" collapsed="false">
      <c r="A547" s="0" t="n">
        <v>4.045</v>
      </c>
      <c r="B547" s="0" t="n">
        <v>2.275</v>
      </c>
      <c r="C547" s="0" t="n">
        <v>30</v>
      </c>
      <c r="D547" s="0" t="n">
        <v>2.465</v>
      </c>
      <c r="E547" s="0" t="n">
        <v>1.736</v>
      </c>
      <c r="F547" s="0" t="n">
        <v>1.77</v>
      </c>
      <c r="G547" s="0" t="n">
        <v>0.754</v>
      </c>
      <c r="H547" s="1" t="n">
        <v>0.0001564</v>
      </c>
      <c r="I547" s="0" t="n">
        <v>0.742</v>
      </c>
      <c r="J547" s="1" t="n">
        <v>4.316</v>
      </c>
      <c r="K547" s="1" t="n">
        <v>0.159</v>
      </c>
      <c r="L547" s="1" t="n">
        <f aca="false">SQRT((K547/J547*100)^2-M547^2)</f>
        <v>1.99037940440887</v>
      </c>
      <c r="M547" s="0" t="n">
        <v>3.1</v>
      </c>
      <c r="N547" s="0" t="n">
        <f aca="false">0.1*180/3.14/C547</f>
        <v>0.191082802547771</v>
      </c>
      <c r="O547" s="0" t="n">
        <f aca="false">(A547-B547)/A547</f>
        <v>0.437577255871446</v>
      </c>
      <c r="P547" s="0" t="n">
        <f aca="false">1+(1-O547)^2+2*0.938*0.938*O547*O547*I547*I547/D547</f>
        <v>1.39157446096344</v>
      </c>
      <c r="Q547" s="0" t="n">
        <f aca="false">PI()*O547/I547/B547</f>
        <v>0.814365387532192</v>
      </c>
      <c r="R547" s="1" t="n">
        <f aca="false">Q547*I547*D547*D547/2/PI()*137*137/P547/389380*J547/2</f>
        <v>0.043680708615989</v>
      </c>
    </row>
    <row r="548" customFormat="false" ht="15" hidden="false" customHeight="false" outlineLevel="0" collapsed="false">
      <c r="A548" s="0" t="n">
        <v>4.045</v>
      </c>
      <c r="B548" s="0" t="n">
        <v>2.285</v>
      </c>
      <c r="C548" s="0" t="n">
        <v>30</v>
      </c>
      <c r="D548" s="0" t="n">
        <v>2.476</v>
      </c>
      <c r="E548" s="0" t="n">
        <v>1.706</v>
      </c>
      <c r="F548" s="0" t="n">
        <v>1.76</v>
      </c>
      <c r="G548" s="0" t="n">
        <v>0.756</v>
      </c>
      <c r="H548" s="1" t="n">
        <v>0.0001519</v>
      </c>
      <c r="I548" s="0" t="n">
        <v>0.75</v>
      </c>
      <c r="J548" s="1" t="n">
        <v>4.482</v>
      </c>
      <c r="K548" s="1" t="n">
        <v>0.1657</v>
      </c>
      <c r="L548" s="1" t="n">
        <f aca="false">SQRT((K548/J548*100)^2-M548^2)</f>
        <v>2.01441924304825</v>
      </c>
      <c r="M548" s="0" t="n">
        <v>3.1</v>
      </c>
      <c r="N548" s="0" t="n">
        <f aca="false">0.1*180/3.14/C548</f>
        <v>0.191082802547771</v>
      </c>
      <c r="O548" s="0" t="n">
        <f aca="false">(A548-B548)/A548</f>
        <v>0.435105067985167</v>
      </c>
      <c r="P548" s="0" t="n">
        <f aca="false">1+(1-O548)^2+2*0.938*0.938*O548*O548*I548*I548/D548</f>
        <v>1.3947888492212</v>
      </c>
      <c r="Q548" s="0" t="n">
        <f aca="false">PI()*O548/I548/B548</f>
        <v>0.797620939531371</v>
      </c>
      <c r="R548" s="1" t="n">
        <f aca="false">Q548*I548*D548*D548/2/PI()*137*137/P548/389380*J548/2</f>
        <v>0.0452043371983779</v>
      </c>
    </row>
    <row r="549" customFormat="false" ht="15" hidden="false" customHeight="false" outlineLevel="0" collapsed="false">
      <c r="A549" s="0" t="n">
        <v>4.045</v>
      </c>
      <c r="B549" s="0" t="n">
        <v>2.295</v>
      </c>
      <c r="C549" s="0" t="n">
        <v>30</v>
      </c>
      <c r="D549" s="0" t="n">
        <v>2.487</v>
      </c>
      <c r="E549" s="0" t="n">
        <v>1.676</v>
      </c>
      <c r="F549" s="0" t="n">
        <v>1.75</v>
      </c>
      <c r="G549" s="0" t="n">
        <v>0.757</v>
      </c>
      <c r="H549" s="1" t="n">
        <v>0.0001474</v>
      </c>
      <c r="I549" s="0" t="n">
        <v>0.757</v>
      </c>
      <c r="J549" s="1" t="n">
        <v>4.258</v>
      </c>
      <c r="K549" s="1" t="n">
        <v>0.1581</v>
      </c>
      <c r="L549" s="1" t="n">
        <f aca="false">SQRT((K549/J549*100)^2-M549^2)</f>
        <v>2.0436362750341</v>
      </c>
      <c r="M549" s="0" t="n">
        <v>3.1</v>
      </c>
      <c r="N549" s="0" t="n">
        <f aca="false">0.1*180/3.14/C549</f>
        <v>0.191082802547771</v>
      </c>
      <c r="O549" s="0" t="n">
        <f aca="false">(A549-B549)/A549</f>
        <v>0.432632880098887</v>
      </c>
      <c r="P549" s="0" t="n">
        <f aca="false">1+(1-O549)^2+2*0.938*0.938*O549*O549*I549*I549/D549</f>
        <v>1.39779652146625</v>
      </c>
      <c r="Q549" s="0" t="n">
        <f aca="false">PI()*O549/I549/B549</f>
        <v>0.782331516057859</v>
      </c>
      <c r="R549" s="1" t="n">
        <f aca="false">Q549*I549*D549*D549/2/PI()*137*137/P549/389380*J549/2</f>
        <v>0.0428013637985277</v>
      </c>
    </row>
    <row r="550" customFormat="false" ht="15" hidden="false" customHeight="false" outlineLevel="0" collapsed="false">
      <c r="A550" s="0" t="n">
        <v>4.045</v>
      </c>
      <c r="B550" s="0" t="n">
        <v>2.305</v>
      </c>
      <c r="C550" s="0" t="n">
        <v>30</v>
      </c>
      <c r="D550" s="0" t="n">
        <v>2.497</v>
      </c>
      <c r="E550" s="0" t="n">
        <v>1.647</v>
      </c>
      <c r="F550" s="0" t="n">
        <v>1.74</v>
      </c>
      <c r="G550" s="0" t="n">
        <v>0.759</v>
      </c>
      <c r="H550" s="1" t="n">
        <v>0.000143</v>
      </c>
      <c r="I550" s="0" t="n">
        <v>0.765</v>
      </c>
      <c r="J550" s="1" t="n">
        <v>4.24</v>
      </c>
      <c r="K550" s="1" t="n">
        <v>0.1574</v>
      </c>
      <c r="L550" s="1" t="n">
        <f aca="false">SQRT((K550/J550*100)^2-M550^2)</f>
        <v>2.04227939478894</v>
      </c>
      <c r="M550" s="0" t="n">
        <v>3.1</v>
      </c>
      <c r="N550" s="0" t="n">
        <f aca="false">0.1*180/3.14/C550</f>
        <v>0.191082802547771</v>
      </c>
      <c r="O550" s="0" t="n">
        <f aca="false">(A550-B550)/A550</f>
        <v>0.430160692212608</v>
      </c>
      <c r="P550" s="0" t="n">
        <f aca="false">1+(1-O550)^2+2*0.938*0.938*O550*O550*I550*I550/D550</f>
        <v>1.40103034949092</v>
      </c>
      <c r="Q550" s="0" t="n">
        <f aca="false">PI()*O550/I550/B550</f>
        <v>0.766387177927058</v>
      </c>
      <c r="R550" s="1" t="n">
        <f aca="false">Q550*I550*D550*D550/2/PI()*137*137/P550/389380*J550/2</f>
        <v>0.0424348521064666</v>
      </c>
    </row>
    <row r="551" customFormat="false" ht="15" hidden="false" customHeight="false" outlineLevel="0" collapsed="false">
      <c r="A551" s="0" t="n">
        <v>4.045</v>
      </c>
      <c r="B551" s="0" t="n">
        <v>2.315</v>
      </c>
      <c r="C551" s="0" t="n">
        <v>30</v>
      </c>
      <c r="D551" s="0" t="n">
        <v>2.508</v>
      </c>
      <c r="E551" s="0" t="n">
        <v>1.617</v>
      </c>
      <c r="F551" s="0" t="n">
        <v>1.73</v>
      </c>
      <c r="G551" s="0" t="n">
        <v>0.76</v>
      </c>
      <c r="H551" s="1" t="n">
        <v>0.0001383</v>
      </c>
      <c r="I551" s="0" t="n">
        <v>0.773</v>
      </c>
      <c r="J551" s="1" t="n">
        <v>4.262</v>
      </c>
      <c r="K551" s="1" t="n">
        <v>0.1584</v>
      </c>
      <c r="L551" s="1" t="n">
        <f aca="false">SQRT((K551/J551*100)^2-M551^2)</f>
        <v>2.05008666814444</v>
      </c>
      <c r="M551" s="0" t="n">
        <v>3.1</v>
      </c>
      <c r="N551" s="0" t="n">
        <f aca="false">0.1*180/3.14/C551</f>
        <v>0.191082802547771</v>
      </c>
      <c r="O551" s="0" t="n">
        <f aca="false">(A551-B551)/A551</f>
        <v>0.427688504326329</v>
      </c>
      <c r="P551" s="0" t="n">
        <f aca="false">1+(1-O551)^2+2*0.938*0.938*O551*O551*I551*I551/D551</f>
        <v>1.4042275423705</v>
      </c>
      <c r="Q551" s="0" t="n">
        <f aca="false">PI()*O551/I551/B551</f>
        <v>0.750839238565294</v>
      </c>
      <c r="R551" s="1" t="n">
        <f aca="false">Q551*I551*D551*D551/2/PI()*137*137/P551/389380*J551/2</f>
        <v>0.0425025617241753</v>
      </c>
    </row>
    <row r="552" customFormat="false" ht="15" hidden="false" customHeight="false" outlineLevel="0" collapsed="false">
      <c r="A552" s="0" t="n">
        <v>4.045</v>
      </c>
      <c r="B552" s="0" t="n">
        <v>2.325</v>
      </c>
      <c r="C552" s="0" t="n">
        <v>30</v>
      </c>
      <c r="D552" s="0" t="n">
        <v>2.519</v>
      </c>
      <c r="E552" s="0" t="n">
        <v>1.588</v>
      </c>
      <c r="F552" s="0" t="n">
        <v>1.72</v>
      </c>
      <c r="G552" s="0" t="n">
        <v>0.762</v>
      </c>
      <c r="H552" s="1" t="n">
        <v>0.0001337</v>
      </c>
      <c r="I552" s="0" t="n">
        <v>0.78</v>
      </c>
      <c r="J552" s="1" t="n">
        <v>4.307</v>
      </c>
      <c r="K552" s="1" t="n">
        <v>0.1613</v>
      </c>
      <c r="L552" s="1" t="n">
        <f aca="false">SQRT((K552/J552*100)^2-M552^2)</f>
        <v>2.10131402407694</v>
      </c>
      <c r="M552" s="0" t="n">
        <v>3.1</v>
      </c>
      <c r="N552" s="0" t="n">
        <f aca="false">0.1*180/3.14/C552</f>
        <v>0.191082802547771</v>
      </c>
      <c r="O552" s="0" t="n">
        <f aca="false">(A552-B552)/A552</f>
        <v>0.425216316440049</v>
      </c>
      <c r="P552" s="0" t="n">
        <f aca="false">1+(1-O552)^2+2*0.938*0.938*O552*O552*I552*I552/D552</f>
        <v>1.40722144873329</v>
      </c>
      <c r="Q552" s="0" t="n">
        <f aca="false">PI()*O552/I552/B552</f>
        <v>0.73661784169538</v>
      </c>
      <c r="R552" s="1" t="n">
        <f aca="false">Q552*I552*D552*D552/2/PI()*137*137/P552/389380*J552/2</f>
        <v>0.0428019176124548</v>
      </c>
    </row>
    <row r="553" customFormat="false" ht="15" hidden="false" customHeight="false" outlineLevel="0" collapsed="false">
      <c r="A553" s="0" t="n">
        <v>4.045</v>
      </c>
      <c r="B553" s="0" t="n">
        <v>2.335</v>
      </c>
      <c r="C553" s="0" t="n">
        <v>30</v>
      </c>
      <c r="D553" s="0" t="n">
        <v>2.53</v>
      </c>
      <c r="E553" s="0" t="n">
        <v>1.558</v>
      </c>
      <c r="F553" s="0" t="n">
        <v>1.71</v>
      </c>
      <c r="G553" s="0" t="n">
        <v>0.764</v>
      </c>
      <c r="H553" s="1" t="n">
        <v>0.0001289</v>
      </c>
      <c r="I553" s="0" t="n">
        <v>0.788</v>
      </c>
      <c r="J553" s="1" t="n">
        <v>4.612</v>
      </c>
      <c r="K553" s="1" t="n">
        <v>0.1724</v>
      </c>
      <c r="L553" s="1" t="n">
        <f aca="false">SQRT((K553/J553*100)^2-M553^2)</f>
        <v>2.0888278114016</v>
      </c>
      <c r="M553" s="0" t="n">
        <v>3.1</v>
      </c>
      <c r="N553" s="0" t="n">
        <f aca="false">0.1*180/3.14/C553</f>
        <v>0.191082802547771</v>
      </c>
      <c r="O553" s="0" t="n">
        <f aca="false">(A553-B553)/A553</f>
        <v>0.42274412855377</v>
      </c>
      <c r="P553" s="0" t="n">
        <f aca="false">1+(1-O553)^2+2*0.938*0.938*O553*O553*I553*I553/D553</f>
        <v>1.41040753663033</v>
      </c>
      <c r="Q553" s="0" t="n">
        <f aca="false">PI()*O553/I553/B553</f>
        <v>0.721795806809174</v>
      </c>
      <c r="R553" s="1" t="n">
        <f aca="false">Q553*I553*D553*D553/2/PI()*137*137/P553/389380*J553/2</f>
        <v>0.0456650484465564</v>
      </c>
    </row>
    <row r="554" customFormat="false" ht="15" hidden="false" customHeight="false" outlineLevel="0" collapsed="false">
      <c r="A554" s="0" t="n">
        <v>4.045</v>
      </c>
      <c r="B554" s="0" t="n">
        <v>2.345</v>
      </c>
      <c r="C554" s="0" t="n">
        <v>30</v>
      </c>
      <c r="D554" s="0" t="n">
        <v>2.541</v>
      </c>
      <c r="E554" s="0" t="n">
        <v>1.528</v>
      </c>
      <c r="F554" s="0" t="n">
        <v>1.7</v>
      </c>
      <c r="G554" s="0" t="n">
        <v>0.765</v>
      </c>
      <c r="H554" s="1" t="n">
        <v>0.000124</v>
      </c>
      <c r="I554" s="0" t="n">
        <v>0.796</v>
      </c>
      <c r="J554" s="1" t="n">
        <v>4.598</v>
      </c>
      <c r="K554" s="1" t="n">
        <v>0.1723</v>
      </c>
      <c r="L554" s="1" t="n">
        <f aca="false">SQRT((K554/J554*100)^2-M554^2)</f>
        <v>2.1052596255439</v>
      </c>
      <c r="M554" s="0" t="n">
        <v>3.1</v>
      </c>
      <c r="N554" s="0" t="n">
        <f aca="false">0.1*180/3.14/C554</f>
        <v>0.191082802547771</v>
      </c>
      <c r="O554" s="0" t="n">
        <f aca="false">(A554-B554)/A554</f>
        <v>0.420271940667491</v>
      </c>
      <c r="P554" s="0" t="n">
        <f aca="false">1+(1-O554)^2+2*0.938*0.938*O554*O554*I554*I554/D554</f>
        <v>1.41358751929493</v>
      </c>
      <c r="Q554" s="0" t="n">
        <f aca="false">PI()*O554/I554/B554</f>
        <v>0.707333705473484</v>
      </c>
      <c r="R554" s="1" t="n">
        <f aca="false">Q554*I554*D554*D554/2/PI()*137*137/P554/389380*J554/2</f>
        <v>0.0453576604493219</v>
      </c>
    </row>
    <row r="555" customFormat="false" ht="15" hidden="false" customHeight="false" outlineLevel="0" collapsed="false">
      <c r="A555" s="0" t="n">
        <v>4.045</v>
      </c>
      <c r="B555" s="0" t="n">
        <v>2.355</v>
      </c>
      <c r="C555" s="0" t="n">
        <v>30</v>
      </c>
      <c r="D555" s="0" t="n">
        <v>2.552</v>
      </c>
      <c r="E555" s="0" t="n">
        <v>1.499</v>
      </c>
      <c r="F555" s="0" t="n">
        <v>1.69</v>
      </c>
      <c r="G555" s="0" t="n">
        <v>0.767</v>
      </c>
      <c r="H555" s="1" t="n">
        <v>0.0001192</v>
      </c>
      <c r="I555" s="0" t="n">
        <v>0.805</v>
      </c>
      <c r="J555" s="1" t="n">
        <v>4.794</v>
      </c>
      <c r="K555" s="1" t="n">
        <v>0.175</v>
      </c>
      <c r="L555" s="1" t="n">
        <f aca="false">SQRT((K555/J555*100)^2-M555^2)</f>
        <v>1.92753556566659</v>
      </c>
      <c r="M555" s="0" t="n">
        <v>3.1</v>
      </c>
      <c r="N555" s="0" t="n">
        <f aca="false">0.1*180/3.14/C555</f>
        <v>0.191082802547771</v>
      </c>
      <c r="O555" s="0" t="n">
        <f aca="false">(A555-B555)/A555</f>
        <v>0.417799752781211</v>
      </c>
      <c r="P555" s="0" t="n">
        <f aca="false">1+(1-O555)^2+2*0.938*0.938*O555*O555*I555*I555/D555</f>
        <v>1.4169550656578</v>
      </c>
      <c r="Q555" s="0" t="n">
        <f aca="false">PI()*O555/I555/B555</f>
        <v>0.692358868541407</v>
      </c>
      <c r="R555" s="1" t="n">
        <f aca="false">Q555*I555*D555*D555/2/PI()*137*137/P555/389380*J555/2</f>
        <v>0.0471072835225308</v>
      </c>
    </row>
    <row r="556" customFormat="false" ht="15" hidden="false" customHeight="false" outlineLevel="0" collapsed="false">
      <c r="A556" s="0" t="n">
        <v>4.045</v>
      </c>
      <c r="B556" s="0" t="n">
        <v>2.365</v>
      </c>
      <c r="C556" s="0" t="n">
        <v>30</v>
      </c>
      <c r="D556" s="0" t="n">
        <v>2.562</v>
      </c>
      <c r="E556" s="0" t="n">
        <v>1.469</v>
      </c>
      <c r="F556" s="0" t="n">
        <v>1.68</v>
      </c>
      <c r="G556" s="0" t="n">
        <v>0.768</v>
      </c>
      <c r="H556" s="1" t="n">
        <v>0.0001142</v>
      </c>
      <c r="I556" s="0" t="n">
        <v>0.813</v>
      </c>
      <c r="J556" s="1" t="n">
        <v>4.55</v>
      </c>
      <c r="K556" s="1" t="n">
        <v>0.1594</v>
      </c>
      <c r="L556" s="1" t="n">
        <f aca="false">SQRT((K556/J556*100)^2-M556^2)</f>
        <v>1.6318969916418</v>
      </c>
      <c r="M556" s="0" t="n">
        <v>3.1</v>
      </c>
      <c r="N556" s="0" t="n">
        <f aca="false">0.1*180/3.14/C556</f>
        <v>0.191082802547771</v>
      </c>
      <c r="O556" s="0" t="n">
        <f aca="false">(A556-B556)/A556</f>
        <v>0.415327564894932</v>
      </c>
      <c r="P556" s="0" t="n">
        <f aca="false">1+(1-O556)^2+2*0.938*0.938*O556*O556*I556*I556/D556</f>
        <v>1.420152203622</v>
      </c>
      <c r="Q556" s="0" t="n">
        <f aca="false">PI()*O556/I556/B556</f>
        <v>0.678607941618497</v>
      </c>
      <c r="R556" s="1" t="n">
        <f aca="false">Q556*I556*D556*D556/2/PI()*137*137/P556/389380*J556/2</f>
        <v>0.0445042891241512</v>
      </c>
    </row>
    <row r="557" customFormat="false" ht="15" hidden="false" customHeight="false" outlineLevel="0" collapsed="false">
      <c r="A557" s="0" t="n">
        <v>4.045</v>
      </c>
      <c r="B557" s="0" t="n">
        <v>2.375</v>
      </c>
      <c r="C557" s="0" t="n">
        <v>30</v>
      </c>
      <c r="D557" s="0" t="n">
        <v>2.573</v>
      </c>
      <c r="E557" s="0" t="n">
        <v>1.44</v>
      </c>
      <c r="F557" s="0" t="n">
        <v>1.67</v>
      </c>
      <c r="G557" s="0" t="n">
        <v>0.77</v>
      </c>
      <c r="H557" s="1" t="n">
        <v>0.0001093</v>
      </c>
      <c r="I557" s="0" t="n">
        <v>0.821</v>
      </c>
      <c r="J557" s="1" t="n">
        <v>4.097</v>
      </c>
      <c r="K557" s="1" t="n">
        <v>0.144</v>
      </c>
      <c r="L557" s="1" t="n">
        <f aca="false">SQRT((K557/J557*100)^2-M557^2)</f>
        <v>1.65637748707667</v>
      </c>
      <c r="M557" s="0" t="n">
        <v>3.1</v>
      </c>
      <c r="N557" s="0" t="n">
        <f aca="false">0.1*180/3.14/C557</f>
        <v>0.191082802547771</v>
      </c>
      <c r="O557" s="0" t="n">
        <f aca="false">(A557-B557)/A557</f>
        <v>0.412855377008653</v>
      </c>
      <c r="P557" s="0" t="n">
        <f aca="false">1+(1-O557)^2+2*0.938*0.938*O557*O557*I557*I557/D557</f>
        <v>1.42331266869429</v>
      </c>
      <c r="Q557" s="0" t="n">
        <f aca="false">PI()*O557/I557/B557</f>
        <v>0.665182855006309</v>
      </c>
      <c r="R557" s="1" t="n">
        <f aca="false">Q557*I557*D557*D557/2/PI()*137*137/P557/389380*J557/2</f>
        <v>0.0399196803280125</v>
      </c>
    </row>
    <row r="558" customFormat="false" ht="15" hidden="false" customHeight="false" outlineLevel="0" collapsed="false">
      <c r="A558" s="0" t="n">
        <v>4.045</v>
      </c>
      <c r="B558" s="0" t="n">
        <v>2.385</v>
      </c>
      <c r="C558" s="0" t="n">
        <v>30</v>
      </c>
      <c r="D558" s="0" t="n">
        <v>2.584</v>
      </c>
      <c r="E558" s="0" t="n">
        <v>1.41</v>
      </c>
      <c r="F558" s="0" t="n">
        <v>1.66</v>
      </c>
      <c r="G558" s="0" t="n">
        <v>0.771</v>
      </c>
      <c r="H558" s="1" t="n">
        <v>0.0001041</v>
      </c>
      <c r="I558" s="0" t="n">
        <v>0.829</v>
      </c>
      <c r="J558" s="1" t="n">
        <v>3.62</v>
      </c>
      <c r="K558" s="1" t="n">
        <v>0.128</v>
      </c>
      <c r="L558" s="1" t="n">
        <f aca="false">SQRT((K558/J558*100)^2-M558^2)</f>
        <v>1.70078536524833</v>
      </c>
      <c r="M558" s="0" t="n">
        <v>3.1</v>
      </c>
      <c r="N558" s="0" t="n">
        <f aca="false">0.1*180/3.14/C558</f>
        <v>0.191082802547771</v>
      </c>
      <c r="O558" s="0" t="n">
        <f aca="false">(A558-B558)/A558</f>
        <v>0.410383189122373</v>
      </c>
      <c r="P558" s="0" t="n">
        <f aca="false">1+(1-O558)^2+2*0.938*0.938*O558*O558*I558*I558/D558</f>
        <v>1.42646706131738</v>
      </c>
      <c r="Q558" s="0" t="n">
        <f aca="false">PI()*O558/I558/B558</f>
        <v>0.652073454721077</v>
      </c>
      <c r="R558" s="1" t="n">
        <f aca="false">Q558*I558*D558*D558/2/PI()*137*137/P558/389380*J558/2</f>
        <v>0.0351350456647024</v>
      </c>
    </row>
    <row r="559" customFormat="false" ht="15" hidden="false" customHeight="false" outlineLevel="0" collapsed="false">
      <c r="A559" s="0" t="n">
        <v>4.045</v>
      </c>
      <c r="B559" s="0" t="n">
        <v>2.395</v>
      </c>
      <c r="C559" s="0" t="n">
        <v>30</v>
      </c>
      <c r="D559" s="0" t="n">
        <v>2.595</v>
      </c>
      <c r="E559" s="0" t="n">
        <v>1.381</v>
      </c>
      <c r="F559" s="0" t="n">
        <v>1.65</v>
      </c>
      <c r="G559" s="0" t="n">
        <v>0.773</v>
      </c>
      <c r="H559" s="1" t="n">
        <v>9.9E-005</v>
      </c>
      <c r="I559" s="0" t="n">
        <v>0.838</v>
      </c>
      <c r="J559" s="1" t="n">
        <v>2.73</v>
      </c>
      <c r="K559" s="1" t="n">
        <v>0.1602</v>
      </c>
      <c r="L559" s="1" t="n">
        <f aca="false">SQRT((K559/J559*100)^2-M559^2)</f>
        <v>4.98246641953409</v>
      </c>
      <c r="M559" s="0" t="n">
        <v>3.1</v>
      </c>
      <c r="N559" s="0" t="n">
        <f aca="false">0.1*180/3.14/C559</f>
        <v>0.191082802547771</v>
      </c>
      <c r="O559" s="0" t="n">
        <f aca="false">(A559-B559)/A559</f>
        <v>0.407911001236094</v>
      </c>
      <c r="P559" s="0" t="n">
        <f aca="false">1+(1-O559)^2+2*0.938*0.938*O559*O559*I559*I559/D559</f>
        <v>1.42980440467328</v>
      </c>
      <c r="Q559" s="0" t="n">
        <f aca="false">PI()*O559/I559/B559</f>
        <v>0.638507134893085</v>
      </c>
      <c r="R559" s="1" t="n">
        <f aca="false">Q559*I559*D559*D559/2/PI()*137*137/P559/389380*J559/2</f>
        <v>0.0263893165995345</v>
      </c>
    </row>
    <row r="560" customFormat="false" ht="15" hidden="false" customHeight="false" outlineLevel="0" collapsed="false">
      <c r="A560" s="0" t="n">
        <v>4.045</v>
      </c>
      <c r="B560" s="0" t="n">
        <v>2.405</v>
      </c>
      <c r="C560" s="0" t="n">
        <v>30</v>
      </c>
      <c r="D560" s="0" t="n">
        <v>2.606</v>
      </c>
      <c r="E560" s="0" t="n">
        <v>1.351</v>
      </c>
      <c r="F560" s="0" t="n">
        <v>1.64</v>
      </c>
      <c r="G560" s="0" t="n">
        <v>0.774</v>
      </c>
      <c r="H560" s="1" t="n">
        <v>9.366E-005</v>
      </c>
      <c r="I560" s="0" t="n">
        <v>0.847</v>
      </c>
      <c r="J560" s="1" t="n">
        <v>2.223</v>
      </c>
      <c r="K560" s="1" t="n">
        <v>0.1308</v>
      </c>
      <c r="L560" s="1" t="n">
        <f aca="false">SQRT((K560/J560*100)^2-M560^2)</f>
        <v>5.00107560719662</v>
      </c>
      <c r="M560" s="0" t="n">
        <v>3.1</v>
      </c>
      <c r="N560" s="0" t="n">
        <f aca="false">0.1*180/3.14/C560</f>
        <v>0.191082802547771</v>
      </c>
      <c r="O560" s="0" t="n">
        <f aca="false">(A560-B560)/A560</f>
        <v>0.405438813349815</v>
      </c>
      <c r="P560" s="0" t="n">
        <f aca="false">1+(1-O560)^2+2*0.938*0.938*O560*O560*I560*I560/D560</f>
        <v>1.4331333732479</v>
      </c>
      <c r="Q560" s="0" t="n">
        <f aca="false">PI()*O560/I560/B560</f>
        <v>0.625283118601272</v>
      </c>
      <c r="R560" s="1" t="n">
        <f aca="false">Q560*I560*D560*D560/2/PI()*137*137/P560/389380*J560/2</f>
        <v>0.0214002782199994</v>
      </c>
    </row>
    <row r="561" customFormat="false" ht="15" hidden="false" customHeight="false" outlineLevel="0" collapsed="false">
      <c r="A561" s="0" t="n">
        <v>4.045</v>
      </c>
      <c r="B561" s="0" t="n">
        <v>2.415</v>
      </c>
      <c r="C561" s="0" t="n">
        <v>30</v>
      </c>
      <c r="D561" s="0" t="n">
        <v>2.617</v>
      </c>
      <c r="E561" s="0" t="n">
        <v>1.321</v>
      </c>
      <c r="F561" s="0" t="n">
        <v>1.63</v>
      </c>
      <c r="G561" s="0" t="n">
        <v>0.776</v>
      </c>
      <c r="H561" s="1" t="n">
        <v>8.825E-005</v>
      </c>
      <c r="I561" s="0" t="n">
        <v>0.856</v>
      </c>
      <c r="J561" s="1" t="n">
        <v>1.631</v>
      </c>
      <c r="K561" s="1" t="n">
        <v>0.0963</v>
      </c>
      <c r="L561" s="1" t="n">
        <f aca="false">SQRT((K561/J561*100)^2-M561^2)</f>
        <v>5.02507574165116</v>
      </c>
      <c r="M561" s="0" t="n">
        <v>3.1</v>
      </c>
      <c r="N561" s="0" t="n">
        <f aca="false">0.1*180/3.14/C561</f>
        <v>0.191082802547771</v>
      </c>
      <c r="O561" s="0" t="n">
        <f aca="false">(A561-B561)/A561</f>
        <v>0.402966625463535</v>
      </c>
      <c r="P561" s="0" t="n">
        <f aca="false">1+(1-O561)^2+2*0.938*0.938*O561*O561*I561*I561/D561</f>
        <v>1.43645394361685</v>
      </c>
      <c r="Q561" s="0" t="n">
        <f aca="false">PI()*O561/I561/B561</f>
        <v>0.612389945143337</v>
      </c>
      <c r="R561" s="1" t="n">
        <f aca="false">Q561*I561*D561*D561/2/PI()*137*137/P561/389380*J561/2</f>
        <v>0.0156361254418294</v>
      </c>
    </row>
    <row r="562" customFormat="false" ht="15" hidden="false" customHeight="false" outlineLevel="0" collapsed="false">
      <c r="A562" s="0" t="n">
        <v>4.045</v>
      </c>
      <c r="B562" s="0" t="n">
        <v>2.425</v>
      </c>
      <c r="C562" s="0" t="n">
        <v>30</v>
      </c>
      <c r="D562" s="0" t="n">
        <v>2.627</v>
      </c>
      <c r="E562" s="0" t="n">
        <v>1.292</v>
      </c>
      <c r="F562" s="0" t="n">
        <v>1.62</v>
      </c>
      <c r="G562" s="0" t="n">
        <v>0.777</v>
      </c>
      <c r="H562" s="1" t="n">
        <v>8.299E-005</v>
      </c>
      <c r="I562" s="0" t="n">
        <v>0.864</v>
      </c>
      <c r="J562" s="1" t="n">
        <v>1.116</v>
      </c>
      <c r="K562" s="1" t="n">
        <v>0.06611</v>
      </c>
      <c r="L562" s="1" t="n">
        <f aca="false">SQRT((K562/J562*100)^2-M562^2)</f>
        <v>5.04795231687977</v>
      </c>
      <c r="M562" s="0" t="n">
        <v>3.1</v>
      </c>
      <c r="N562" s="0" t="n">
        <f aca="false">0.1*180/3.14/C562</f>
        <v>0.191082802547771</v>
      </c>
      <c r="O562" s="0" t="n">
        <f aca="false">(A562-B562)/A562</f>
        <v>0.400494437577256</v>
      </c>
      <c r="P562" s="0" t="n">
        <f aca="false">1+(1-O562)^2+2*0.938*0.938*O562*O562*I562*I562/D562</f>
        <v>1.43961092555616</v>
      </c>
      <c r="Q562" s="0" t="n">
        <f aca="false">PI()*O562/I562/B562</f>
        <v>0.600510873852751</v>
      </c>
      <c r="R562" s="1" t="n">
        <f aca="false">Q562*I562*D562*D562/2/PI()*137*137/P562/389380*J562/2</f>
        <v>0.0106471029662463</v>
      </c>
    </row>
    <row r="563" customFormat="false" ht="15" hidden="false" customHeight="false" outlineLevel="0" collapsed="false">
      <c r="A563" s="0" t="n">
        <v>4.045</v>
      </c>
      <c r="B563" s="0" t="n">
        <v>2.435</v>
      </c>
      <c r="C563" s="0" t="n">
        <v>30</v>
      </c>
      <c r="D563" s="0" t="n">
        <v>2.638</v>
      </c>
      <c r="E563" s="0" t="n">
        <v>1.262</v>
      </c>
      <c r="F563" s="0" t="n">
        <v>1.61</v>
      </c>
      <c r="G563" s="0" t="n">
        <v>0.778</v>
      </c>
      <c r="H563" s="1" t="n">
        <v>7.743E-005</v>
      </c>
      <c r="I563" s="0" t="n">
        <v>0.873</v>
      </c>
      <c r="J563" s="1" t="n">
        <v>0.7382</v>
      </c>
      <c r="K563" s="1" t="n">
        <v>0.04402</v>
      </c>
      <c r="L563" s="1" t="n">
        <f aca="false">SQRT((K563/J563*100)^2-M563^2)</f>
        <v>5.09403583210984</v>
      </c>
      <c r="M563" s="0" t="n">
        <v>3.1</v>
      </c>
      <c r="N563" s="0" t="n">
        <f aca="false">0.1*180/3.14/C563</f>
        <v>0.191082802547771</v>
      </c>
      <c r="O563" s="0" t="n">
        <f aca="false">(A563-B563)/A563</f>
        <v>0.398022249690976</v>
      </c>
      <c r="P563" s="0" t="n">
        <f aca="false">1+(1-O563)^2+2*0.938*0.938*O563*O563*I563*I563/D563</f>
        <v>1.44291581052829</v>
      </c>
      <c r="Q563" s="0" t="n">
        <f aca="false">PI()*O563/I563/B563</f>
        <v>0.588225724786936</v>
      </c>
      <c r="R563" s="1" t="n">
        <f aca="false">Q563*I563*D563*D563/2/PI()*137*137/P563/389380*J563/2</f>
        <v>0.00701291407625968</v>
      </c>
    </row>
    <row r="564" customFormat="false" ht="15" hidden="false" customHeight="false" outlineLevel="0" collapsed="false">
      <c r="A564" s="0" t="n">
        <v>4.045</v>
      </c>
      <c r="B564" s="0" t="n">
        <v>2.445</v>
      </c>
      <c r="C564" s="0" t="n">
        <v>30</v>
      </c>
      <c r="D564" s="0" t="n">
        <v>2.649</v>
      </c>
      <c r="E564" s="0" t="n">
        <v>1.233</v>
      </c>
      <c r="F564" s="0" t="n">
        <v>1.6</v>
      </c>
      <c r="G564" s="0" t="n">
        <v>0.78</v>
      </c>
      <c r="H564" s="1" t="n">
        <v>7.2E-005</v>
      </c>
      <c r="I564" s="0" t="n">
        <v>0.882</v>
      </c>
      <c r="J564" s="1" t="n">
        <v>0.472</v>
      </c>
      <c r="K564" s="1" t="n">
        <v>0.02827</v>
      </c>
      <c r="L564" s="1" t="n">
        <f aca="false">SQRT((K564/J564*100)^2-M564^2)</f>
        <v>5.12474326891107</v>
      </c>
      <c r="M564" s="0" t="n">
        <v>3.1</v>
      </c>
      <c r="N564" s="0" t="n">
        <f aca="false">0.1*180/3.14/C564</f>
        <v>0.191082802547771</v>
      </c>
      <c r="O564" s="0" t="n">
        <f aca="false">(A564-B564)/A564</f>
        <v>0.395550061804697</v>
      </c>
      <c r="P564" s="0" t="n">
        <f aca="false">1+(1-O564)^2+2*0.938*0.938*O564*O564*I564*I564/D564</f>
        <v>1.44621229196631</v>
      </c>
      <c r="Q564" s="0" t="n">
        <f aca="false">PI()*O564/I564/B564</f>
        <v>0.57624063561279</v>
      </c>
      <c r="R564" s="1" t="n">
        <f aca="false">Q564*I564*D564*D564/2/PI()*137*137/P564/389380*J564/2</f>
        <v>0.00446482007499127</v>
      </c>
    </row>
    <row r="565" customFormat="false" ht="15" hidden="false" customHeight="false" outlineLevel="0" collapsed="false">
      <c r="A565" s="0" t="n">
        <v>4.045</v>
      </c>
      <c r="B565" s="0" t="n">
        <v>2.455</v>
      </c>
      <c r="C565" s="0" t="n">
        <v>30</v>
      </c>
      <c r="D565" s="0" t="n">
        <v>2.66</v>
      </c>
      <c r="E565" s="0" t="n">
        <v>1.203</v>
      </c>
      <c r="F565" s="0" t="n">
        <v>1.59</v>
      </c>
      <c r="G565" s="0" t="n">
        <v>0.781</v>
      </c>
      <c r="H565" s="1" t="n">
        <v>6.629E-005</v>
      </c>
      <c r="I565" s="0" t="n">
        <v>0.891</v>
      </c>
      <c r="J565" s="1" t="n">
        <v>0.3093</v>
      </c>
      <c r="K565" s="1" t="n">
        <v>0.01863</v>
      </c>
      <c r="L565" s="1" t="n">
        <f aca="false">SQRT((K565/J565*100)^2-M565^2)</f>
        <v>5.16428914069522</v>
      </c>
      <c r="M565" s="0" t="n">
        <v>3.1</v>
      </c>
      <c r="N565" s="0" t="n">
        <f aca="false">0.1*180/3.14/C565</f>
        <v>0.191082802547771</v>
      </c>
      <c r="O565" s="0" t="n">
        <f aca="false">(A565-B565)/A565</f>
        <v>0.393077873918418</v>
      </c>
      <c r="P565" s="0" t="n">
        <f aca="false">1+(1-O565)^2+2*0.938*0.938*O565*O565*I565*I565/D565</f>
        <v>1.44950037818389</v>
      </c>
      <c r="Q565" s="0" t="n">
        <f aca="false">PI()*O565/I565/B565</f>
        <v>0.564545916732748</v>
      </c>
      <c r="R565" s="1" t="n">
        <f aca="false">Q565*I565*D565*D565/2/PI()*137*137/P565/389380*J565/2</f>
        <v>0.00291312730814572</v>
      </c>
    </row>
    <row r="566" customFormat="false" ht="15" hidden="false" customHeight="false" outlineLevel="0" collapsed="false">
      <c r="A566" s="0" t="n">
        <v>4.045</v>
      </c>
      <c r="B566" s="0" t="n">
        <v>2.465</v>
      </c>
      <c r="C566" s="0" t="n">
        <v>30</v>
      </c>
      <c r="D566" s="0" t="n">
        <v>2.671</v>
      </c>
      <c r="E566" s="0" t="n">
        <v>1.173</v>
      </c>
      <c r="F566" s="0" t="n">
        <v>1.58</v>
      </c>
      <c r="G566" s="0" t="n">
        <v>0.783</v>
      </c>
      <c r="H566" s="1" t="n">
        <v>6.051E-005</v>
      </c>
      <c r="I566" s="0" t="n">
        <v>0.901</v>
      </c>
      <c r="J566" s="1" t="n">
        <v>0.1637</v>
      </c>
      <c r="K566" s="1" t="n">
        <v>0.009977</v>
      </c>
      <c r="L566" s="1" t="n">
        <f aca="false">SQRT((K566/J566*100)^2-M566^2)</f>
        <v>5.2473984150684</v>
      </c>
      <c r="M566" s="0" t="n">
        <v>3.1</v>
      </c>
      <c r="N566" s="0" t="n">
        <f aca="false">0.1*180/3.14/C566</f>
        <v>0.191082802547771</v>
      </c>
      <c r="O566" s="0" t="n">
        <f aca="false">(A566-B566)/A566</f>
        <v>0.390605686032138</v>
      </c>
      <c r="P566" s="0" t="n">
        <f aca="false">1+(1-O566)^2+2*0.938*0.938*O566*O566*I566*I566/D566</f>
        <v>1.45296111604718</v>
      </c>
      <c r="Q566" s="0" t="n">
        <f aca="false">PI()*O566/I566/B566</f>
        <v>0.552518366425841</v>
      </c>
      <c r="R566" s="1" t="n">
        <f aca="false">Q566*I566*D566*D566/2/PI()*137*137/P566/389380*J566/2</f>
        <v>0.00153487001948091</v>
      </c>
    </row>
    <row r="567" customFormat="false" ht="15" hidden="false" customHeight="false" outlineLevel="0" collapsed="false">
      <c r="A567" s="0" t="n">
        <v>4.045</v>
      </c>
      <c r="B567" s="0" t="n">
        <v>1.195</v>
      </c>
      <c r="C567" s="0" t="n">
        <v>39.99</v>
      </c>
      <c r="D567" s="0" t="n">
        <v>2.26</v>
      </c>
      <c r="E567" s="0" t="n">
        <v>3.967</v>
      </c>
      <c r="F567" s="0" t="n">
        <v>2.85</v>
      </c>
      <c r="G567" s="0" t="n">
        <v>0.451</v>
      </c>
      <c r="H567" s="1" t="n">
        <v>0.0001449</v>
      </c>
      <c r="I567" s="0" t="n">
        <v>0.423</v>
      </c>
      <c r="J567" s="1" t="n">
        <v>5.217</v>
      </c>
      <c r="K567" s="1" t="n">
        <v>0.1865</v>
      </c>
      <c r="L567" s="1" t="n">
        <f aca="false">SQRT((K567/J567*100)^2-M567^2)</f>
        <v>1.78032661876686</v>
      </c>
      <c r="M567" s="0" t="n">
        <v>3.1</v>
      </c>
      <c r="N567" s="0" t="n">
        <f aca="false">0.1*180/3.14/C567</f>
        <v>0.143347938895552</v>
      </c>
      <c r="O567" s="0" t="n">
        <f aca="false">(A567-B567)/A567</f>
        <v>0.704573547589617</v>
      </c>
      <c r="P567" s="0" t="n">
        <f aca="false">1+(1-O567)^2+2*0.938*0.938*O567*O567*I567*I567/D567</f>
        <v>1.15643768877975</v>
      </c>
      <c r="Q567" s="0" t="n">
        <f aca="false">PI()*O567/I567/B567</f>
        <v>4.37892930753878</v>
      </c>
      <c r="R567" s="1" t="n">
        <f aca="false">Q567*I567*D567*D567/2/PI()*137*137/P567/389380*J567/2</f>
        <v>0.163712337306374</v>
      </c>
    </row>
    <row r="568" customFormat="false" ht="15" hidden="false" customHeight="false" outlineLevel="0" collapsed="false">
      <c r="A568" s="0" t="n">
        <v>4.045</v>
      </c>
      <c r="B568" s="0" t="n">
        <v>1.205</v>
      </c>
      <c r="C568" s="0" t="n">
        <v>39.99</v>
      </c>
      <c r="D568" s="0" t="n">
        <v>2.279</v>
      </c>
      <c r="E568" s="0" t="n">
        <v>3.929</v>
      </c>
      <c r="F568" s="0" t="n">
        <v>2.84</v>
      </c>
      <c r="G568" s="0" t="n">
        <v>0.454</v>
      </c>
      <c r="H568" s="1" t="n">
        <v>0.0001439</v>
      </c>
      <c r="I568" s="0" t="n">
        <v>0.428</v>
      </c>
      <c r="J568" s="1" t="n">
        <v>5.077</v>
      </c>
      <c r="K568" s="1" t="n">
        <v>0.1701</v>
      </c>
      <c r="L568" s="1" t="n">
        <f aca="false">SQRT((K568/J568*100)^2-M568^2)</f>
        <v>1.27090735336515</v>
      </c>
      <c r="M568" s="0" t="n">
        <v>3.1</v>
      </c>
      <c r="N568" s="0" t="n">
        <f aca="false">0.1*180/3.14/C568</f>
        <v>0.143347938895552</v>
      </c>
      <c r="O568" s="0" t="n">
        <f aca="false">(A568-B568)/A568</f>
        <v>0.702101359703337</v>
      </c>
      <c r="P568" s="0" t="n">
        <f aca="false">1+(1-O568)^2+2*0.938*0.938*O568*O568*I568*I568/D568</f>
        <v>1.15846699291087</v>
      </c>
      <c r="Q568" s="0" t="n">
        <f aca="false">PI()*O568/I568/B568</f>
        <v>4.27679930530773</v>
      </c>
      <c r="R568" s="1" t="n">
        <f aca="false">Q568*I568*D568*D568/2/PI()*137*137/P568/389380*J568/2</f>
        <v>0.159820475624476</v>
      </c>
    </row>
    <row r="569" customFormat="false" ht="15" hidden="false" customHeight="false" outlineLevel="0" collapsed="false">
      <c r="A569" s="0" t="n">
        <v>4.045</v>
      </c>
      <c r="B569" s="0" t="n">
        <v>1.215</v>
      </c>
      <c r="C569" s="0" t="n">
        <v>39.99</v>
      </c>
      <c r="D569" s="0" t="n">
        <v>2.298</v>
      </c>
      <c r="E569" s="0" t="n">
        <v>3.891</v>
      </c>
      <c r="F569" s="0" t="n">
        <v>2.83</v>
      </c>
      <c r="G569" s="0" t="n">
        <v>0.457</v>
      </c>
      <c r="H569" s="1" t="n">
        <v>0.0001428</v>
      </c>
      <c r="I569" s="0" t="n">
        <v>0.433</v>
      </c>
      <c r="J569" s="1" t="n">
        <v>4.969</v>
      </c>
      <c r="K569" s="1" t="n">
        <v>0.1669</v>
      </c>
      <c r="L569" s="1" t="n">
        <f aca="false">SQRT((K569/J569*100)^2-M569^2)</f>
        <v>1.29294371654403</v>
      </c>
      <c r="M569" s="0" t="n">
        <v>3.1</v>
      </c>
      <c r="N569" s="0" t="n">
        <f aca="false">0.1*180/3.14/C569</f>
        <v>0.143347938895552</v>
      </c>
      <c r="O569" s="0" t="n">
        <f aca="false">(A569-B569)/A569</f>
        <v>0.699629171817058</v>
      </c>
      <c r="P569" s="0" t="n">
        <f aca="false">1+(1-O569)^2+2*0.938*0.938*O569*O569*I569*I569/D569</f>
        <v>1.16049705280881</v>
      </c>
      <c r="Q569" s="0" t="n">
        <f aca="false">PI()*O569/I569/B569</f>
        <v>4.17785735735481</v>
      </c>
      <c r="R569" s="1" t="n">
        <f aca="false">Q569*I569*D569*D569/2/PI()*137*137/P569/389380*J569/2</f>
        <v>0.156900431307769</v>
      </c>
    </row>
    <row r="570" customFormat="false" ht="15" hidden="false" customHeight="false" outlineLevel="0" collapsed="false">
      <c r="A570" s="0" t="n">
        <v>4.045</v>
      </c>
      <c r="B570" s="0" t="n">
        <v>1.225</v>
      </c>
      <c r="C570" s="0" t="n">
        <v>39.99</v>
      </c>
      <c r="D570" s="0" t="n">
        <v>2.317</v>
      </c>
      <c r="E570" s="0" t="n">
        <v>3.854</v>
      </c>
      <c r="F570" s="0" t="n">
        <v>2.82</v>
      </c>
      <c r="G570" s="0" t="n">
        <v>0.46</v>
      </c>
      <c r="H570" s="1" t="n">
        <v>0.0001418</v>
      </c>
      <c r="I570" s="0" t="n">
        <v>0.438</v>
      </c>
      <c r="J570" s="1" t="n">
        <v>4.924</v>
      </c>
      <c r="K570" s="1" t="n">
        <v>0.1656</v>
      </c>
      <c r="L570" s="1" t="n">
        <f aca="false">SQRT((K570/J570*100)^2-M570^2)</f>
        <v>1.30405989137293</v>
      </c>
      <c r="M570" s="0" t="n">
        <v>3.1</v>
      </c>
      <c r="N570" s="0" t="n">
        <f aca="false">0.1*180/3.14/C570</f>
        <v>0.143347938895552</v>
      </c>
      <c r="O570" s="0" t="n">
        <f aca="false">(A570-B570)/A570</f>
        <v>0.697156983930779</v>
      </c>
      <c r="P570" s="0" t="n">
        <f aca="false">1+(1-O570)^2+2*0.938*0.938*O570*O570*I570*I570/D570</f>
        <v>1.16252787570826</v>
      </c>
      <c r="Q570" s="0" t="n">
        <f aca="false">PI()*O570/I570/B570</f>
        <v>4.08197420392461</v>
      </c>
      <c r="R570" s="1" t="n">
        <f aca="false">Q570*I570*D570*D570/2/PI()*137*137/P570/389380*J570/2</f>
        <v>0.155944022442145</v>
      </c>
    </row>
    <row r="571" customFormat="false" ht="15" hidden="false" customHeight="false" outlineLevel="0" collapsed="false">
      <c r="A571" s="0" t="n">
        <v>4.045</v>
      </c>
      <c r="B571" s="0" t="n">
        <v>1.235</v>
      </c>
      <c r="C571" s="0" t="n">
        <v>39.99</v>
      </c>
      <c r="D571" s="0" t="n">
        <v>2.336</v>
      </c>
      <c r="E571" s="0" t="n">
        <v>3.816</v>
      </c>
      <c r="F571" s="0" t="n">
        <v>2.81</v>
      </c>
      <c r="G571" s="0" t="n">
        <v>0.463</v>
      </c>
      <c r="H571" s="1" t="n">
        <v>0.0001408</v>
      </c>
      <c r="I571" s="0" t="n">
        <v>0.443</v>
      </c>
      <c r="J571" s="1" t="n">
        <v>4.784</v>
      </c>
      <c r="K571" s="1" t="n">
        <v>0.1611</v>
      </c>
      <c r="L571" s="1" t="n">
        <f aca="false">SQRT((K571/J571*100)^2-M571^2)</f>
        <v>1.31525180573991</v>
      </c>
      <c r="M571" s="0" t="n">
        <v>3.1</v>
      </c>
      <c r="N571" s="0" t="n">
        <f aca="false">0.1*180/3.14/C571</f>
        <v>0.143347938895552</v>
      </c>
      <c r="O571" s="0" t="n">
        <f aca="false">(A571-B571)/A571</f>
        <v>0.694684796044499</v>
      </c>
      <c r="P571" s="0" t="n">
        <f aca="false">1+(1-O571)^2+2*0.938*0.938*O571*O571*I571*I571/D571</f>
        <v>1.16455947137086</v>
      </c>
      <c r="Q571" s="0" t="n">
        <f aca="false">PI()*O571/I571/B571</f>
        <v>3.98902706393457</v>
      </c>
      <c r="R571" s="1" t="n">
        <f aca="false">Q571*I571*D571*D571/2/PI()*137*137/P571/389380*J571/2</f>
        <v>0.15195098321306</v>
      </c>
    </row>
    <row r="572" customFormat="false" ht="15" hidden="false" customHeight="false" outlineLevel="0" collapsed="false">
      <c r="A572" s="0" t="n">
        <v>4.045</v>
      </c>
      <c r="B572" s="0" t="n">
        <v>1.245</v>
      </c>
      <c r="C572" s="0" t="n">
        <v>39.99</v>
      </c>
      <c r="D572" s="0" t="n">
        <v>2.354</v>
      </c>
      <c r="E572" s="0" t="n">
        <v>3.778</v>
      </c>
      <c r="F572" s="0" t="n">
        <v>2.8</v>
      </c>
      <c r="G572" s="0" t="n">
        <v>0.466</v>
      </c>
      <c r="H572" s="1" t="n">
        <v>0.0001398</v>
      </c>
      <c r="I572" s="0" t="n">
        <v>0.448</v>
      </c>
      <c r="J572" s="1" t="n">
        <v>4.661</v>
      </c>
      <c r="K572" s="1" t="n">
        <v>0.1572</v>
      </c>
      <c r="L572" s="1" t="n">
        <f aca="false">SQRT((K572/J572*100)^2-M572^2)</f>
        <v>1.32848839258574</v>
      </c>
      <c r="M572" s="0" t="n">
        <v>3.1</v>
      </c>
      <c r="N572" s="0" t="n">
        <f aca="false">0.1*180/3.14/C572</f>
        <v>0.143347938895552</v>
      </c>
      <c r="O572" s="0" t="n">
        <f aca="false">(A572-B572)/A572</f>
        <v>0.69221260815822</v>
      </c>
      <c r="P572" s="0" t="n">
        <f aca="false">1+(1-O572)^2+2*0.938*0.938*O572*O572*I572*I572/D572</f>
        <v>1.16662237822517</v>
      </c>
      <c r="Q572" s="0" t="n">
        <f aca="false">PI()*O572/I572/B572</f>
        <v>3.89889924790608</v>
      </c>
      <c r="R572" s="1" t="n">
        <f aca="false">Q572*I572*D572*D572/2/PI()*137*137/P572/389380*J572/2</f>
        <v>0.148333544074039</v>
      </c>
    </row>
    <row r="573" customFormat="false" ht="15" hidden="false" customHeight="false" outlineLevel="0" collapsed="false">
      <c r="A573" s="0" t="n">
        <v>4.045</v>
      </c>
      <c r="B573" s="0" t="n">
        <v>1.265</v>
      </c>
      <c r="C573" s="0" t="n">
        <v>39.99</v>
      </c>
      <c r="D573" s="0" t="n">
        <v>2.392</v>
      </c>
      <c r="E573" s="0" t="n">
        <v>3.703</v>
      </c>
      <c r="F573" s="0" t="n">
        <v>2.78</v>
      </c>
      <c r="G573" s="0" t="n">
        <v>0.472</v>
      </c>
      <c r="H573" s="1" t="n">
        <v>0.0001376</v>
      </c>
      <c r="I573" s="0" t="n">
        <v>0.459</v>
      </c>
      <c r="J573" s="1" t="n">
        <v>4.632</v>
      </c>
      <c r="K573" s="1" t="n">
        <v>0.1665</v>
      </c>
      <c r="L573" s="1" t="n">
        <f aca="false">SQRT((K573/J573*100)^2-M573^2)</f>
        <v>1.81957649293841</v>
      </c>
      <c r="M573" s="0" t="n">
        <v>3.1</v>
      </c>
      <c r="N573" s="0" t="n">
        <f aca="false">0.1*180/3.14/C573</f>
        <v>0.143347938895552</v>
      </c>
      <c r="O573" s="0" t="n">
        <f aca="false">(A573-B573)/A573</f>
        <v>0.687268232385661</v>
      </c>
      <c r="P573" s="0" t="n">
        <f aca="false">1+(1-O573)^2+2*0.938*0.938*O573*O573*I573*I573/D573</f>
        <v>1.17100812445096</v>
      </c>
      <c r="Q573" s="0" t="n">
        <f aca="false">PI()*O573/I573/B573</f>
        <v>3.71854405936335</v>
      </c>
      <c r="R573" s="1" t="n">
        <f aca="false">Q573*I573*D573*D573/2/PI()*137*137/P573/389380*J573/2</f>
        <v>0.148174762495673</v>
      </c>
    </row>
    <row r="574" customFormat="false" ht="15" hidden="false" customHeight="false" outlineLevel="0" collapsed="false">
      <c r="A574" s="0" t="n">
        <v>4.045</v>
      </c>
      <c r="B574" s="0" t="n">
        <v>1.275</v>
      </c>
      <c r="C574" s="0" t="n">
        <v>39.99</v>
      </c>
      <c r="D574" s="0" t="n">
        <v>2.411</v>
      </c>
      <c r="E574" s="0" t="n">
        <v>3.665</v>
      </c>
      <c r="F574" s="0" t="n">
        <v>2.77</v>
      </c>
      <c r="G574" s="0" t="n">
        <v>0.474</v>
      </c>
      <c r="H574" s="1" t="n">
        <v>0.0001365</v>
      </c>
      <c r="I574" s="0" t="n">
        <v>0.464</v>
      </c>
      <c r="J574" s="1" t="n">
        <v>4.399</v>
      </c>
      <c r="K574" s="1" t="n">
        <v>0.1585</v>
      </c>
      <c r="L574" s="1" t="n">
        <f aca="false">SQRT((K574/J574*100)^2-M574^2)</f>
        <v>1.83637391685861</v>
      </c>
      <c r="M574" s="0" t="n">
        <v>3.1</v>
      </c>
      <c r="N574" s="0" t="n">
        <f aca="false">0.1*180/3.14/C574</f>
        <v>0.143347938895552</v>
      </c>
      <c r="O574" s="0" t="n">
        <f aca="false">(A574-B574)/A574</f>
        <v>0.684796044499382</v>
      </c>
      <c r="P574" s="0" t="n">
        <f aca="false">1+(1-O574)^2+2*0.938*0.938*O574*O574*I574*I574/D574</f>
        <v>1.17304155733286</v>
      </c>
      <c r="Q574" s="0" t="n">
        <f aca="false">PI()*O574/I574/B574</f>
        <v>3.63649462915248</v>
      </c>
      <c r="R574" s="1" t="n">
        <f aca="false">Q574*I574*D574*D574/2/PI()*137*137/P574/389380*J574/2</f>
        <v>0.141089126643406</v>
      </c>
    </row>
    <row r="575" customFormat="false" ht="15" hidden="false" customHeight="false" outlineLevel="0" collapsed="false">
      <c r="A575" s="0" t="n">
        <v>4.045</v>
      </c>
      <c r="B575" s="0" t="n">
        <v>1.285</v>
      </c>
      <c r="C575" s="0" t="n">
        <v>39.99</v>
      </c>
      <c r="D575" s="0" t="n">
        <v>2.43</v>
      </c>
      <c r="E575" s="0" t="n">
        <v>3.628</v>
      </c>
      <c r="F575" s="0" t="n">
        <v>2.76</v>
      </c>
      <c r="G575" s="0" t="n">
        <v>0.477</v>
      </c>
      <c r="H575" s="1" t="n">
        <v>0.0001354</v>
      </c>
      <c r="I575" s="0" t="n">
        <v>0.469</v>
      </c>
      <c r="J575" s="1" t="n">
        <v>4.17</v>
      </c>
      <c r="K575" s="1" t="n">
        <v>0.151</v>
      </c>
      <c r="L575" s="1" t="n">
        <f aca="false">SQRT((K575/J575*100)^2-M575^2)</f>
        <v>1.87146674766388</v>
      </c>
      <c r="M575" s="0" t="n">
        <v>3.1</v>
      </c>
      <c r="N575" s="0" t="n">
        <f aca="false">0.1*180/3.14/C575</f>
        <v>0.143347938895552</v>
      </c>
      <c r="O575" s="0" t="n">
        <f aca="false">(A575-B575)/A575</f>
        <v>0.682323856613103</v>
      </c>
      <c r="P575" s="0" t="n">
        <f aca="false">1+(1-O575)^2+2*0.938*0.938*O575*O575*I575*I575/D575</f>
        <v>1.17507582264805</v>
      </c>
      <c r="Q575" s="0" t="n">
        <f aca="false">PI()*O575/I575/B575</f>
        <v>3.55684105648209</v>
      </c>
      <c r="R575" s="1" t="n">
        <f aca="false">Q575*I575*D575*D575/2/PI()*137*137/P575/389380*J575/2</f>
        <v>0.134084211413213</v>
      </c>
    </row>
    <row r="576" customFormat="false" ht="15" hidden="false" customHeight="false" outlineLevel="0" collapsed="false">
      <c r="A576" s="0" t="n">
        <v>4.045</v>
      </c>
      <c r="B576" s="0" t="n">
        <v>1.295</v>
      </c>
      <c r="C576" s="0" t="n">
        <v>39.99</v>
      </c>
      <c r="D576" s="0" t="n">
        <v>2.449</v>
      </c>
      <c r="E576" s="0" t="n">
        <v>3.59</v>
      </c>
      <c r="F576" s="0" t="n">
        <v>2.75</v>
      </c>
      <c r="G576" s="0" t="n">
        <v>0.48</v>
      </c>
      <c r="H576" s="1" t="n">
        <v>0.0001343</v>
      </c>
      <c r="I576" s="0" t="n">
        <v>0.475</v>
      </c>
      <c r="J576" s="1" t="n">
        <v>4.147</v>
      </c>
      <c r="K576" s="1" t="n">
        <v>0.1501</v>
      </c>
      <c r="L576" s="1" t="n">
        <f aca="false">SQRT((K576/J576*100)^2-M576^2)</f>
        <v>1.86833192123575</v>
      </c>
      <c r="M576" s="0" t="n">
        <v>3.1</v>
      </c>
      <c r="N576" s="0" t="n">
        <f aca="false">0.1*180/3.14/C576</f>
        <v>0.143347938895552</v>
      </c>
      <c r="O576" s="0" t="n">
        <f aca="false">(A576-B576)/A576</f>
        <v>0.679851668726823</v>
      </c>
      <c r="P576" s="0" t="n">
        <f aca="false">1+(1-O576)^2+2*0.938*0.938*O576*O576*I576*I576/D576</f>
        <v>1.17742611167084</v>
      </c>
      <c r="Q576" s="0" t="n">
        <f aca="false">PI()*O576/I576/B576</f>
        <v>3.47216745865141</v>
      </c>
      <c r="R576" s="1" t="n">
        <f aca="false">Q576*I576*D576*D576/2/PI()*137*137/P576/389380*J576/2</f>
        <v>0.133637962132721</v>
      </c>
    </row>
    <row r="577" customFormat="false" ht="15" hidden="false" customHeight="false" outlineLevel="0" collapsed="false">
      <c r="A577" s="0" t="n">
        <v>4.045</v>
      </c>
      <c r="B577" s="0" t="n">
        <v>1.305</v>
      </c>
      <c r="C577" s="0" t="n">
        <v>39.99</v>
      </c>
      <c r="D577" s="0" t="n">
        <v>2.468</v>
      </c>
      <c r="E577" s="0" t="n">
        <v>3.552</v>
      </c>
      <c r="F577" s="0" t="n">
        <v>2.74</v>
      </c>
      <c r="G577" s="0" t="n">
        <v>0.483</v>
      </c>
      <c r="H577" s="1" t="n">
        <v>0.0001331</v>
      </c>
      <c r="I577" s="0" t="n">
        <v>0.48</v>
      </c>
      <c r="J577" s="1" t="n">
        <v>4.204</v>
      </c>
      <c r="K577" s="1" t="n">
        <v>0.1521</v>
      </c>
      <c r="L577" s="1" t="n">
        <f aca="false">SQRT((K577/J577*100)^2-M577^2)</f>
        <v>1.86542222368165</v>
      </c>
      <c r="M577" s="0" t="n">
        <v>3.1</v>
      </c>
      <c r="N577" s="0" t="n">
        <f aca="false">0.1*180/3.14/C577</f>
        <v>0.143347938895552</v>
      </c>
      <c r="O577" s="0" t="n">
        <f aca="false">(A577-B577)/A577</f>
        <v>0.677379480840544</v>
      </c>
      <c r="P577" s="0" t="n">
        <f aca="false">1+(1-O577)^2+2*0.938*0.938*O577*O577*I577*I577/D577</f>
        <v>1.1794606899211</v>
      </c>
      <c r="Q577" s="0" t="n">
        <f aca="false">PI()*O577/I577/B577</f>
        <v>3.39727075463142</v>
      </c>
      <c r="R577" s="1" t="n">
        <f aca="false">Q577*I577*D577*D577/2/PI()*137*137/P577/389380*J577/2</f>
        <v>0.135799626213018</v>
      </c>
    </row>
    <row r="578" customFormat="false" ht="15" hidden="false" customHeight="false" outlineLevel="0" collapsed="false">
      <c r="A578" s="0" t="n">
        <v>4.045</v>
      </c>
      <c r="B578" s="0" t="n">
        <v>1.315</v>
      </c>
      <c r="C578" s="0" t="n">
        <v>39.99</v>
      </c>
      <c r="D578" s="0" t="n">
        <v>2.487</v>
      </c>
      <c r="E578" s="0" t="n">
        <v>3.515</v>
      </c>
      <c r="F578" s="0" t="n">
        <v>2.73</v>
      </c>
      <c r="G578" s="0" t="n">
        <v>0.486</v>
      </c>
      <c r="H578" s="1" t="n">
        <v>0.000132</v>
      </c>
      <c r="I578" s="0" t="n">
        <v>0.485</v>
      </c>
      <c r="J578" s="1" t="n">
        <v>4.14</v>
      </c>
      <c r="K578" s="1" t="n">
        <v>0.1501</v>
      </c>
      <c r="L578" s="1" t="n">
        <f aca="false">SQRT((K578/J578*100)^2-M578^2)</f>
        <v>1.88016046761341</v>
      </c>
      <c r="M578" s="0" t="n">
        <v>3.1</v>
      </c>
      <c r="N578" s="0" t="n">
        <f aca="false">0.1*180/3.14/C578</f>
        <v>0.143347938895552</v>
      </c>
      <c r="O578" s="0" t="n">
        <f aca="false">(A578-B578)/A578</f>
        <v>0.674907292954265</v>
      </c>
      <c r="P578" s="0" t="n">
        <f aca="false">1+(1-O578)^2+2*0.938*0.938*O578*O578*I578*I578/D578</f>
        <v>1.18149616015884</v>
      </c>
      <c r="Q578" s="0" t="n">
        <f aca="false">PI()*O578/I578/B578</f>
        <v>3.32450126361066</v>
      </c>
      <c r="R578" s="1" t="n">
        <f aca="false">Q578*I578*D578*D578/2/PI()*137*137/P578/389380*J578/2</f>
        <v>0.13404341001893</v>
      </c>
    </row>
    <row r="579" customFormat="false" ht="15" hidden="false" customHeight="false" outlineLevel="0" collapsed="false">
      <c r="A579" s="0" t="n">
        <v>4.045</v>
      </c>
      <c r="B579" s="0" t="n">
        <v>1.325</v>
      </c>
      <c r="C579" s="0" t="n">
        <v>39.99</v>
      </c>
      <c r="D579" s="0" t="n">
        <v>2.506</v>
      </c>
      <c r="E579" s="0" t="n">
        <v>3.477</v>
      </c>
      <c r="F579" s="0" t="n">
        <v>2.72</v>
      </c>
      <c r="G579" s="0" t="n">
        <v>0.489</v>
      </c>
      <c r="H579" s="1" t="n">
        <v>0.0001308</v>
      </c>
      <c r="I579" s="0" t="n">
        <v>0.491</v>
      </c>
      <c r="J579" s="1" t="n">
        <v>4.006</v>
      </c>
      <c r="K579" s="1" t="n">
        <v>0.1458</v>
      </c>
      <c r="L579" s="1" t="n">
        <f aca="false">SQRT((K579/J579*100)^2-M579^2)</f>
        <v>1.90689706765811</v>
      </c>
      <c r="M579" s="0" t="n">
        <v>3.1</v>
      </c>
      <c r="N579" s="0" t="n">
        <f aca="false">0.1*180/3.14/C579</f>
        <v>0.143347938895552</v>
      </c>
      <c r="O579" s="0" t="n">
        <f aca="false">(A579-B579)/A579</f>
        <v>0.672435105067985</v>
      </c>
      <c r="P579" s="0" t="n">
        <f aca="false">1+(1-O579)^2+2*0.938*0.938*O579*O579*I579*I579/D579</f>
        <v>1.18384402808179</v>
      </c>
      <c r="Q579" s="0" t="n">
        <f aca="false">PI()*O579/I579/B579</f>
        <v>3.24715395780266</v>
      </c>
      <c r="R579" s="1" t="n">
        <f aca="false">Q579*I579*D579*D579/2/PI()*137*137/P579/389380*J579/2</f>
        <v>0.129963258786572</v>
      </c>
    </row>
    <row r="580" customFormat="false" ht="15" hidden="false" customHeight="false" outlineLevel="0" collapsed="false">
      <c r="A580" s="0" t="n">
        <v>4.045</v>
      </c>
      <c r="B580" s="0" t="n">
        <v>1.335</v>
      </c>
      <c r="C580" s="0" t="n">
        <v>39.99</v>
      </c>
      <c r="D580" s="0" t="n">
        <v>2.525</v>
      </c>
      <c r="E580" s="0" t="n">
        <v>3.439</v>
      </c>
      <c r="F580" s="0" t="n">
        <v>2.71</v>
      </c>
      <c r="G580" s="0" t="n">
        <v>0.491</v>
      </c>
      <c r="H580" s="1" t="n">
        <v>0.0001296</v>
      </c>
      <c r="I580" s="0" t="n">
        <v>0.497</v>
      </c>
      <c r="J580" s="1" t="n">
        <v>4.048</v>
      </c>
      <c r="K580" s="1" t="n">
        <v>0.1473</v>
      </c>
      <c r="L580" s="1" t="n">
        <f aca="false">SQRT((K580/J580*100)^2-M580^2)</f>
        <v>1.90554790599057</v>
      </c>
      <c r="M580" s="0" t="n">
        <v>3.1</v>
      </c>
      <c r="N580" s="0" t="n">
        <f aca="false">0.1*180/3.14/C580</f>
        <v>0.143347938895552</v>
      </c>
      <c r="O580" s="0" t="n">
        <f aca="false">(A580-B580)/A580</f>
        <v>0.669962917181706</v>
      </c>
      <c r="P580" s="0" t="n">
        <f aca="false">1+(1-O580)^2+2*0.938*0.938*O580*O580*I580*I580/D580</f>
        <v>1.18619050584302</v>
      </c>
      <c r="Q580" s="0" t="n">
        <f aca="false">PI()*O580/I580/B580</f>
        <v>3.17221769387205</v>
      </c>
      <c r="R580" s="1" t="n">
        <f aca="false">Q580*I580*D580*D580/2/PI()*137*137/P580/389380*J580/2</f>
        <v>0.1315787712785</v>
      </c>
    </row>
    <row r="581" customFormat="false" ht="15" hidden="false" customHeight="false" outlineLevel="0" collapsed="false">
      <c r="A581" s="0" t="n">
        <v>4.045</v>
      </c>
      <c r="B581" s="0" t="n">
        <v>1.345</v>
      </c>
      <c r="C581" s="0" t="n">
        <v>39.99</v>
      </c>
      <c r="D581" s="0" t="n">
        <v>2.544</v>
      </c>
      <c r="E581" s="0" t="n">
        <v>3.402</v>
      </c>
      <c r="F581" s="0" t="n">
        <v>2.7</v>
      </c>
      <c r="G581" s="0" t="n">
        <v>0.494</v>
      </c>
      <c r="H581" s="1" t="n">
        <v>0.0001284</v>
      </c>
      <c r="I581" s="0" t="n">
        <v>0.502</v>
      </c>
      <c r="J581" s="1" t="n">
        <v>3.883</v>
      </c>
      <c r="K581" s="1" t="n">
        <v>0.1315</v>
      </c>
      <c r="L581" s="1" t="n">
        <f aca="false">SQRT((K581/J581*100)^2-M581^2)</f>
        <v>1.36336600542054</v>
      </c>
      <c r="M581" s="0" t="n">
        <v>3.1</v>
      </c>
      <c r="N581" s="0" t="n">
        <f aca="false">0.1*180/3.14/C581</f>
        <v>0.143347938895552</v>
      </c>
      <c r="O581" s="0" t="n">
        <f aca="false">(A581-B581)/A581</f>
        <v>0.667490729295426</v>
      </c>
      <c r="P581" s="0" t="n">
        <f aca="false">1+(1-O581)^2+2*0.938*0.938*O581*O581*I581*I581/D581</f>
        <v>1.18822582882016</v>
      </c>
      <c r="Q581" s="0" t="n">
        <f aca="false">PI()*O581/I581/B581</f>
        <v>3.10576870435552</v>
      </c>
      <c r="R581" s="1" t="n">
        <f aca="false">Q581*I581*D581*D581/2/PI()*137*137/P581/389380*J581/2</f>
        <v>0.126483266231451</v>
      </c>
    </row>
    <row r="582" customFormat="false" ht="15" hidden="false" customHeight="false" outlineLevel="0" collapsed="false">
      <c r="A582" s="0" t="n">
        <v>4.045</v>
      </c>
      <c r="B582" s="0" t="n">
        <v>1.355</v>
      </c>
      <c r="C582" s="0" t="n">
        <v>39.99</v>
      </c>
      <c r="D582" s="0" t="n">
        <v>2.562</v>
      </c>
      <c r="E582" s="0" t="n">
        <v>3.364</v>
      </c>
      <c r="F582" s="0" t="n">
        <v>2.69</v>
      </c>
      <c r="G582" s="0" t="n">
        <v>0.497</v>
      </c>
      <c r="H582" s="1" t="n">
        <v>0.0001272</v>
      </c>
      <c r="I582" s="0" t="n">
        <v>0.508</v>
      </c>
      <c r="J582" s="1" t="n">
        <v>3.699</v>
      </c>
      <c r="K582" s="1" t="n">
        <v>0.1232</v>
      </c>
      <c r="L582" s="1" t="n">
        <f aca="false">SQRT((K582/J582*100)^2-M582^2)</f>
        <v>1.21782409673726</v>
      </c>
      <c r="M582" s="0" t="n">
        <v>3.1</v>
      </c>
      <c r="N582" s="0" t="n">
        <f aca="false">0.1*180/3.14/C582</f>
        <v>0.143347938895552</v>
      </c>
      <c r="O582" s="0" t="n">
        <f aca="false">(A582-B582)/A582</f>
        <v>0.665018541409147</v>
      </c>
      <c r="P582" s="0" t="n">
        <f aca="false">1+(1-O582)^2+2*0.938*0.938*O582*O582*I582*I582/D582</f>
        <v>1.19060091977172</v>
      </c>
      <c r="Q582" s="0" t="n">
        <f aca="false">PI()*O582/I582/B582</f>
        <v>3.03515321525987</v>
      </c>
      <c r="R582" s="1" t="n">
        <f aca="false">Q582*I582*D582*D582/2/PI()*137*137/P582/389380*J582/2</f>
        <v>0.120608614765526</v>
      </c>
    </row>
    <row r="583" customFormat="false" ht="15" hidden="false" customHeight="false" outlineLevel="0" collapsed="false">
      <c r="A583" s="0" t="n">
        <v>4.045</v>
      </c>
      <c r="B583" s="0" t="n">
        <v>1.365</v>
      </c>
      <c r="C583" s="0" t="n">
        <v>39.99</v>
      </c>
      <c r="D583" s="0" t="n">
        <v>2.581</v>
      </c>
      <c r="E583" s="0" t="n">
        <v>3.326</v>
      </c>
      <c r="F583" s="0" t="n">
        <v>2.68</v>
      </c>
      <c r="G583" s="0" t="n">
        <v>0.5</v>
      </c>
      <c r="H583" s="1" t="n">
        <v>0.0001259</v>
      </c>
      <c r="I583" s="0" t="n">
        <v>0.513</v>
      </c>
      <c r="J583" s="1" t="n">
        <v>3.649</v>
      </c>
      <c r="K583" s="1" t="n">
        <v>0.1217</v>
      </c>
      <c r="L583" s="1" t="n">
        <f aca="false">SQRT((K583/J583*100)^2-M583^2)</f>
        <v>1.23016029283324</v>
      </c>
      <c r="M583" s="0" t="n">
        <v>3.1</v>
      </c>
      <c r="N583" s="0" t="n">
        <f aca="false">0.1*180/3.14/C583</f>
        <v>0.143347938895552</v>
      </c>
      <c r="O583" s="0" t="n">
        <f aca="false">(A583-B583)/A583</f>
        <v>0.662546353522868</v>
      </c>
      <c r="P583" s="0" t="n">
        <f aca="false">1+(1-O583)^2+2*0.938*0.938*O583*O583*I583*I583/D583</f>
        <v>1.19263663683287</v>
      </c>
      <c r="Q583" s="0" t="n">
        <f aca="false">PI()*O583/I583/B583</f>
        <v>2.97246072001963</v>
      </c>
      <c r="R583" s="1" t="n">
        <f aca="false">Q583*I583*D583*D583/2/PI()*137*137/P583/389380*J583/2</f>
        <v>0.119215533044595</v>
      </c>
    </row>
    <row r="584" customFormat="false" ht="15" hidden="false" customHeight="false" outlineLevel="0" collapsed="false">
      <c r="A584" s="0" t="n">
        <v>4.045</v>
      </c>
      <c r="B584" s="0" t="n">
        <v>1.375</v>
      </c>
      <c r="C584" s="0" t="n">
        <v>39.99</v>
      </c>
      <c r="D584" s="0" t="n">
        <v>2.6</v>
      </c>
      <c r="E584" s="0" t="n">
        <v>3.289</v>
      </c>
      <c r="F584" s="0" t="n">
        <v>2.67</v>
      </c>
      <c r="G584" s="0" t="n">
        <v>0.502</v>
      </c>
      <c r="H584" s="1" t="n">
        <v>0.0001247</v>
      </c>
      <c r="I584" s="0" t="n">
        <v>0.519</v>
      </c>
      <c r="J584" s="1" t="n">
        <v>3.599</v>
      </c>
      <c r="K584" s="1" t="n">
        <v>0.1202</v>
      </c>
      <c r="L584" s="1" t="n">
        <f aca="false">SQRT((K584/J584*100)^2-M584^2)</f>
        <v>1.24272886289947</v>
      </c>
      <c r="M584" s="0" t="n">
        <v>3.1</v>
      </c>
      <c r="N584" s="0" t="n">
        <f aca="false">0.1*180/3.14/C584</f>
        <v>0.143347938895552</v>
      </c>
      <c r="O584" s="0" t="n">
        <f aca="false">(A584-B584)/A584</f>
        <v>0.660074165636588</v>
      </c>
      <c r="P584" s="0" t="n">
        <f aca="false">1+(1-O584)^2+2*0.938*0.938*O584*O584*I584*I584/D584</f>
        <v>1.19497919764827</v>
      </c>
      <c r="Q584" s="0" t="n">
        <f aca="false">PI()*O584/I584/B584</f>
        <v>2.9058457167116</v>
      </c>
      <c r="R584" s="1" t="n">
        <f aca="false">Q584*I584*D584*D584/2/PI()*137*137/P584/389380*J584/2</f>
        <v>0.117778423524999</v>
      </c>
    </row>
    <row r="585" customFormat="false" ht="15" hidden="false" customHeight="false" outlineLevel="0" collapsed="false">
      <c r="A585" s="0" t="n">
        <v>4.045</v>
      </c>
      <c r="B585" s="0" t="n">
        <v>1.385</v>
      </c>
      <c r="C585" s="0" t="n">
        <v>39.99</v>
      </c>
      <c r="D585" s="0" t="n">
        <v>2.619</v>
      </c>
      <c r="E585" s="0" t="n">
        <v>3.251</v>
      </c>
      <c r="F585" s="0" t="n">
        <v>2.66</v>
      </c>
      <c r="G585" s="0" t="n">
        <v>0.505</v>
      </c>
      <c r="H585" s="1" t="n">
        <v>0.0001234</v>
      </c>
      <c r="I585" s="0" t="n">
        <v>0.525</v>
      </c>
      <c r="J585" s="1" t="n">
        <v>3.38</v>
      </c>
      <c r="K585" s="1" t="n">
        <v>0.1133</v>
      </c>
      <c r="L585" s="1" t="n">
        <f aca="false">SQRT((K585/J585*100)^2-M585^2)</f>
        <v>1.27529605531833</v>
      </c>
      <c r="M585" s="0" t="n">
        <v>3.1</v>
      </c>
      <c r="N585" s="0" t="n">
        <f aca="false">0.1*180/3.14/C585</f>
        <v>0.143347938895552</v>
      </c>
      <c r="O585" s="0" t="n">
        <f aca="false">(A585-B585)/A585</f>
        <v>0.657601977750309</v>
      </c>
      <c r="P585" s="0" t="n">
        <f aca="false">1+(1-O585)^2+2*0.938*0.938*O585*O585*I585*I585/D585</f>
        <v>1.19732026645787</v>
      </c>
      <c r="Q585" s="0" t="n">
        <f aca="false">PI()*O585/I585/B585</f>
        <v>2.8412137421853</v>
      </c>
      <c r="R585" s="1" t="n">
        <f aca="false">Q585*I585*D585*D585/2/PI()*137*137/P585/389380*J585/2</f>
        <v>0.110789398106746</v>
      </c>
    </row>
    <row r="586" customFormat="false" ht="15" hidden="false" customHeight="false" outlineLevel="0" collapsed="false">
      <c r="A586" s="0" t="n">
        <v>4.045</v>
      </c>
      <c r="B586" s="0" t="n">
        <v>1.395</v>
      </c>
      <c r="C586" s="0" t="n">
        <v>39.99</v>
      </c>
      <c r="D586" s="0" t="n">
        <v>2.638</v>
      </c>
      <c r="E586" s="0" t="n">
        <v>3.213</v>
      </c>
      <c r="F586" s="0" t="n">
        <v>2.65</v>
      </c>
      <c r="G586" s="0" t="n">
        <v>0.508</v>
      </c>
      <c r="H586" s="1" t="n">
        <v>0.0001221</v>
      </c>
      <c r="I586" s="0" t="n">
        <v>0.53</v>
      </c>
      <c r="J586" s="1" t="n">
        <v>3.363</v>
      </c>
      <c r="K586" s="1" t="n">
        <v>0.1128</v>
      </c>
      <c r="L586" s="1" t="n">
        <f aca="false">SQRT((K586/J586*100)^2-M586^2)</f>
        <v>1.28074562519302</v>
      </c>
      <c r="M586" s="0" t="n">
        <v>3.1</v>
      </c>
      <c r="N586" s="0" t="n">
        <f aca="false">0.1*180/3.14/C586</f>
        <v>0.143347938895552</v>
      </c>
      <c r="O586" s="0" t="n">
        <f aca="false">(A586-B586)/A586</f>
        <v>0.65512978986403</v>
      </c>
      <c r="P586" s="0" t="n">
        <f aca="false">1+(1-O586)^2+2*0.938*0.938*O586*O586*I586*I586/D586</f>
        <v>1.19935606321656</v>
      </c>
      <c r="Q586" s="0" t="n">
        <f aca="false">PI()*O586/I586/B586</f>
        <v>2.78373021570929</v>
      </c>
      <c r="R586" s="1" t="n">
        <f aca="false">Q586*I586*D586*D586/2/PI()*137*137/P586/389380*J586/2</f>
        <v>0.110430479345683</v>
      </c>
    </row>
    <row r="587" customFormat="false" ht="15" hidden="false" customHeight="false" outlineLevel="0" collapsed="false">
      <c r="A587" s="0" t="n">
        <v>4.045</v>
      </c>
      <c r="B587" s="0" t="n">
        <v>1.405</v>
      </c>
      <c r="C587" s="0" t="n">
        <v>39.99</v>
      </c>
      <c r="D587" s="0" t="n">
        <v>2.657</v>
      </c>
      <c r="E587" s="0" t="n">
        <v>3.176</v>
      </c>
      <c r="F587" s="0" t="n">
        <v>2.64</v>
      </c>
      <c r="G587" s="0" t="n">
        <v>0.51</v>
      </c>
      <c r="H587" s="1" t="n">
        <v>0.0001208</v>
      </c>
      <c r="I587" s="0" t="n">
        <v>0.536</v>
      </c>
      <c r="J587" s="1" t="n">
        <v>3.335</v>
      </c>
      <c r="K587" s="1" t="n">
        <v>0.1167</v>
      </c>
      <c r="L587" s="1" t="n">
        <f aca="false">SQRT((K587/J587*100)^2-M587^2)</f>
        <v>1.62319228239481</v>
      </c>
      <c r="M587" s="0" t="n">
        <v>3.1</v>
      </c>
      <c r="N587" s="0" t="n">
        <f aca="false">0.1*180/3.14/C587</f>
        <v>0.143347938895552</v>
      </c>
      <c r="O587" s="0" t="n">
        <f aca="false">(A587-B587)/A587</f>
        <v>0.65265760197775</v>
      </c>
      <c r="P587" s="0" t="n">
        <f aca="false">1+(1-O587)^2+2*0.938*0.938*O587*O587*I587*I587/D587</f>
        <v>1.20169515144895</v>
      </c>
      <c r="Q587" s="0" t="n">
        <f aca="false">PI()*O587/I587/B587</f>
        <v>2.72266469390082</v>
      </c>
      <c r="R587" s="1" t="n">
        <f aca="false">Q587*I587*D587*D587/2/PI()*137*137/P587/389380*J587/2</f>
        <v>0.10967337720967</v>
      </c>
    </row>
    <row r="588" customFormat="false" ht="15" hidden="false" customHeight="false" outlineLevel="0" collapsed="false">
      <c r="A588" s="0" t="n">
        <v>4.045</v>
      </c>
      <c r="B588" s="0" t="n">
        <v>1.415</v>
      </c>
      <c r="C588" s="0" t="n">
        <v>39.99</v>
      </c>
      <c r="D588" s="0" t="n">
        <v>2.676</v>
      </c>
      <c r="E588" s="0" t="n">
        <v>3.138</v>
      </c>
      <c r="F588" s="0" t="n">
        <v>2.63</v>
      </c>
      <c r="G588" s="0" t="n">
        <v>0.513</v>
      </c>
      <c r="H588" s="1" t="n">
        <v>0.0001194</v>
      </c>
      <c r="I588" s="0" t="n">
        <v>0.542</v>
      </c>
      <c r="J588" s="1" t="n">
        <v>3.278</v>
      </c>
      <c r="K588" s="1" t="n">
        <v>0.1153</v>
      </c>
      <c r="L588" s="1" t="n">
        <f aca="false">SQRT((K588/J588*100)^2-M588^2)</f>
        <v>1.66193349040295</v>
      </c>
      <c r="M588" s="0" t="n">
        <v>3.1</v>
      </c>
      <c r="N588" s="0" t="n">
        <f aca="false">0.1*180/3.14/C588</f>
        <v>0.143347938895552</v>
      </c>
      <c r="O588" s="0" t="n">
        <f aca="false">(A588-B588)/A588</f>
        <v>0.650185414091471</v>
      </c>
      <c r="P588" s="0" t="n">
        <f aca="false">1+(1-O588)^2+2*0.938*0.938*O588*O588*I588*I588/D588</f>
        <v>1.20403272764541</v>
      </c>
      <c r="Q588" s="0" t="n">
        <f aca="false">PI()*O588/I588/B588</f>
        <v>2.66336917369382</v>
      </c>
      <c r="R588" s="1" t="n">
        <f aca="false">Q588*I588*D588*D588/2/PI()*137*137/P588/389380*J588/2</f>
        <v>0.107952116220237</v>
      </c>
    </row>
    <row r="589" customFormat="false" ht="15" hidden="false" customHeight="false" outlineLevel="0" collapsed="false">
      <c r="A589" s="0" t="n">
        <v>4.045</v>
      </c>
      <c r="B589" s="0" t="n">
        <v>1.425</v>
      </c>
      <c r="C589" s="0" t="n">
        <v>39.99</v>
      </c>
      <c r="D589" s="0" t="n">
        <v>2.695</v>
      </c>
      <c r="E589" s="0" t="n">
        <v>3.1</v>
      </c>
      <c r="F589" s="0" t="n">
        <v>2.62</v>
      </c>
      <c r="G589" s="0" t="n">
        <v>0.516</v>
      </c>
      <c r="H589" s="1" t="n">
        <v>0.000118</v>
      </c>
      <c r="I589" s="0" t="n">
        <v>0.548</v>
      </c>
      <c r="J589" s="1" t="n">
        <v>3.165</v>
      </c>
      <c r="K589" s="1" t="n">
        <v>0.1116</v>
      </c>
      <c r="L589" s="1" t="n">
        <f aca="false">SQRT((K589/J589*100)^2-M589^2)</f>
        <v>1.68022138708436</v>
      </c>
      <c r="M589" s="0" t="n">
        <v>3.1</v>
      </c>
      <c r="N589" s="0" t="n">
        <f aca="false">0.1*180/3.14/C589</f>
        <v>0.143347938895552</v>
      </c>
      <c r="O589" s="0" t="n">
        <f aca="false">(A589-B589)/A589</f>
        <v>0.647713226205192</v>
      </c>
      <c r="P589" s="0" t="n">
        <f aca="false">1+(1-O589)^2+2*0.938*0.938*O589*O589*I589*I589/D589</f>
        <v>1.20636878292284</v>
      </c>
      <c r="Q589" s="0" t="n">
        <f aca="false">PI()*O589/I589/B589</f>
        <v>2.60577681275346</v>
      </c>
      <c r="R589" s="1" t="n">
        <f aca="false">Q589*I589*D589*D589/2/PI()*137*137/P589/389380*J589/2</f>
        <v>0.104372615367676</v>
      </c>
    </row>
    <row r="590" customFormat="false" ht="15" hidden="false" customHeight="false" outlineLevel="0" collapsed="false">
      <c r="A590" s="0" t="n">
        <v>4.045</v>
      </c>
      <c r="B590" s="0" t="n">
        <v>1.435</v>
      </c>
      <c r="C590" s="0" t="n">
        <v>39.99</v>
      </c>
      <c r="D590" s="0" t="n">
        <v>2.714</v>
      </c>
      <c r="E590" s="0" t="n">
        <v>3.063</v>
      </c>
      <c r="F590" s="0" t="n">
        <v>2.61</v>
      </c>
      <c r="G590" s="0" t="n">
        <v>0.518</v>
      </c>
      <c r="H590" s="1" t="n">
        <v>0.0001167</v>
      </c>
      <c r="I590" s="0" t="n">
        <v>0.554</v>
      </c>
      <c r="J590" s="1" t="n">
        <v>3.101</v>
      </c>
      <c r="K590" s="1" t="n">
        <v>0.1095</v>
      </c>
      <c r="L590" s="1" t="n">
        <f aca="false">SQRT((K590/J590*100)^2-M590^2)</f>
        <v>1.69079902675932</v>
      </c>
      <c r="M590" s="0" t="n">
        <v>3.1</v>
      </c>
      <c r="N590" s="0" t="n">
        <f aca="false">0.1*180/3.14/C590</f>
        <v>0.143347938895552</v>
      </c>
      <c r="O590" s="0" t="n">
        <f aca="false">(A590-B590)/A590</f>
        <v>0.645241038318912</v>
      </c>
      <c r="P590" s="0" t="n">
        <f aca="false">1+(1-O590)^2+2*0.938*0.938*O590*O590*I590*I590/D590</f>
        <v>1.2087033120707</v>
      </c>
      <c r="Q590" s="0" t="n">
        <f aca="false">PI()*O590/I590/B590</f>
        <v>2.54982390442313</v>
      </c>
      <c r="R590" s="1" t="n">
        <f aca="false">Q590*I590*D590*D590/2/PI()*137*137/P590/389380*J590/2</f>
        <v>0.10239513507768</v>
      </c>
    </row>
    <row r="591" customFormat="false" ht="15" hidden="false" customHeight="false" outlineLevel="0" collapsed="false">
      <c r="A591" s="0" t="n">
        <v>4.045</v>
      </c>
      <c r="B591" s="0" t="n">
        <v>1.445</v>
      </c>
      <c r="C591" s="0" t="n">
        <v>39.99</v>
      </c>
      <c r="D591" s="0" t="n">
        <v>2.733</v>
      </c>
      <c r="E591" s="0" t="n">
        <v>3.025</v>
      </c>
      <c r="F591" s="0" t="n">
        <v>2.6</v>
      </c>
      <c r="G591" s="0" t="n">
        <v>0.521</v>
      </c>
      <c r="H591" s="1" t="n">
        <v>0.0001153</v>
      </c>
      <c r="I591" s="0" t="n">
        <v>0.56</v>
      </c>
      <c r="J591" s="1" t="n">
        <v>3.115</v>
      </c>
      <c r="K591" s="1" t="n">
        <v>0.1101</v>
      </c>
      <c r="L591" s="1" t="n">
        <f aca="false">SQRT((K591/J591*100)^2-M591^2)</f>
        <v>1.69787043195893</v>
      </c>
      <c r="M591" s="0" t="n">
        <v>3.1</v>
      </c>
      <c r="N591" s="0" t="n">
        <f aca="false">0.1*180/3.14/C591</f>
        <v>0.143347938895552</v>
      </c>
      <c r="O591" s="0" t="n">
        <f aca="false">(A591-B591)/A591</f>
        <v>0.642768850432633</v>
      </c>
      <c r="P591" s="0" t="n">
        <f aca="false">1+(1-O591)^2+2*0.938*0.938*O591*O591*I591*I591/D591</f>
        <v>1.21103631342325</v>
      </c>
      <c r="Q591" s="0" t="n">
        <f aca="false">PI()*O591/I591/B591</f>
        <v>2.49544970152684</v>
      </c>
      <c r="R591" s="1" t="n">
        <f aca="false">Q591*I591*D591*D591/2/PI()*137*137/P591/389380*J591/2</f>
        <v>0.102985154691838</v>
      </c>
    </row>
    <row r="592" customFormat="false" ht="15" hidden="false" customHeight="false" outlineLevel="0" collapsed="false">
      <c r="A592" s="0" t="n">
        <v>4.045</v>
      </c>
      <c r="B592" s="0" t="n">
        <v>1.455</v>
      </c>
      <c r="C592" s="0" t="n">
        <v>39.99</v>
      </c>
      <c r="D592" s="0" t="n">
        <v>2.752</v>
      </c>
      <c r="E592" s="0" t="n">
        <v>2.987</v>
      </c>
      <c r="F592" s="0" t="n">
        <v>2.59</v>
      </c>
      <c r="G592" s="0" t="n">
        <v>0.523</v>
      </c>
      <c r="H592" s="1" t="n">
        <v>0.0001139</v>
      </c>
      <c r="I592" s="0" t="n">
        <v>0.566</v>
      </c>
      <c r="J592" s="1" t="n">
        <v>3.155</v>
      </c>
      <c r="K592" s="1" t="n">
        <v>0.1113</v>
      </c>
      <c r="L592" s="1" t="n">
        <f aca="false">SQRT((K592/J592*100)^2-M592^2)</f>
        <v>1.68371774737316</v>
      </c>
      <c r="M592" s="0" t="n">
        <v>3.1</v>
      </c>
      <c r="N592" s="0" t="n">
        <f aca="false">0.1*180/3.14/C592</f>
        <v>0.143347938895552</v>
      </c>
      <c r="O592" s="0" t="n">
        <f aca="false">(A592-B592)/A592</f>
        <v>0.640296662546354</v>
      </c>
      <c r="P592" s="0" t="n">
        <f aca="false">1+(1-O592)^2+2*0.938*0.938*O592*O592*I592*I592/D592</f>
        <v>1.21336778873726</v>
      </c>
      <c r="Q592" s="0" t="n">
        <f aca="false">PI()*O592/I592/B592</f>
        <v>2.44259625171358</v>
      </c>
      <c r="R592" s="1" t="n">
        <f aca="false">Q592*I592*D592*D592/2/PI()*137*137/P592/389380*J592/2</f>
        <v>0.104431017186443</v>
      </c>
    </row>
    <row r="593" customFormat="false" ht="15" hidden="false" customHeight="false" outlineLevel="0" collapsed="false">
      <c r="A593" s="0" t="n">
        <v>4.045</v>
      </c>
      <c r="B593" s="0" t="n">
        <v>1.465</v>
      </c>
      <c r="C593" s="0" t="n">
        <v>39.99</v>
      </c>
      <c r="D593" s="0" t="n">
        <v>2.77</v>
      </c>
      <c r="E593" s="0" t="n">
        <v>2.95</v>
      </c>
      <c r="F593" s="0" t="n">
        <v>2.58</v>
      </c>
      <c r="G593" s="0" t="n">
        <v>0.526</v>
      </c>
      <c r="H593" s="1" t="n">
        <v>0.0001125</v>
      </c>
      <c r="I593" s="0" t="n">
        <v>0.572</v>
      </c>
      <c r="J593" s="1" t="n">
        <v>2.871</v>
      </c>
      <c r="K593" s="1" t="n">
        <v>0.1022</v>
      </c>
      <c r="L593" s="1" t="n">
        <f aca="false">SQRT((K593/J593*100)^2-M593^2)</f>
        <v>1.74977578313678</v>
      </c>
      <c r="M593" s="0" t="n">
        <v>3.1</v>
      </c>
      <c r="N593" s="0" t="n">
        <f aca="false">0.1*180/3.14/C593</f>
        <v>0.143347938895552</v>
      </c>
      <c r="O593" s="0" t="n">
        <f aca="false">(A593-B593)/A593</f>
        <v>0.637824474660074</v>
      </c>
      <c r="P593" s="0" t="n">
        <f aca="false">1+(1-O593)^2+2*0.938*0.938*O593*O593*I593*I593/D593</f>
        <v>1.21572825810421</v>
      </c>
      <c r="Q593" s="0" t="n">
        <f aca="false">PI()*O593/I593/B593</f>
        <v>2.39120824348058</v>
      </c>
      <c r="R593" s="1" t="n">
        <f aca="false">Q593*I593*D593*D593/2/PI()*137*137/P593/389380*J593/2</f>
        <v>0.0950664500088779</v>
      </c>
    </row>
    <row r="594" customFormat="false" ht="15" hidden="false" customHeight="false" outlineLevel="0" collapsed="false">
      <c r="A594" s="0" t="n">
        <v>4.045</v>
      </c>
      <c r="B594" s="0" t="n">
        <v>1.475</v>
      </c>
      <c r="C594" s="0" t="n">
        <v>39.99</v>
      </c>
      <c r="D594" s="0" t="n">
        <v>2.789</v>
      </c>
      <c r="E594" s="0" t="n">
        <v>2.912</v>
      </c>
      <c r="F594" s="0" t="n">
        <v>2.57</v>
      </c>
      <c r="G594" s="0" t="n">
        <v>0.529</v>
      </c>
      <c r="H594" s="1" t="n">
        <v>0.000111</v>
      </c>
      <c r="I594" s="0" t="n">
        <v>0.578</v>
      </c>
      <c r="J594" s="1" t="n">
        <v>2.936</v>
      </c>
      <c r="K594" s="1" t="n">
        <v>0.1043</v>
      </c>
      <c r="L594" s="1" t="n">
        <f aca="false">SQRT((K594/J594*100)^2-M594^2)</f>
        <v>1.73491136891653</v>
      </c>
      <c r="M594" s="0" t="n">
        <v>3.1</v>
      </c>
      <c r="N594" s="0" t="n">
        <f aca="false">0.1*180/3.14/C594</f>
        <v>0.143347938895552</v>
      </c>
      <c r="O594" s="0" t="n">
        <f aca="false">(A594-B594)/A594</f>
        <v>0.635352286773795</v>
      </c>
      <c r="P594" s="0" t="n">
        <f aca="false">1+(1-O594)^2+2*0.938*0.938*O594*O594*I594*I594/D594</f>
        <v>1.21805668244173</v>
      </c>
      <c r="Q594" s="0" t="n">
        <f aca="false">PI()*O594/I594/B594</f>
        <v>2.34123286208437</v>
      </c>
      <c r="R594" s="1" t="n">
        <f aca="false">Q594*I594*D594*D594/2/PI()*137*137/P594/389380*J594/2</f>
        <v>0.0973230386897271</v>
      </c>
    </row>
    <row r="595" customFormat="false" ht="15" hidden="false" customHeight="false" outlineLevel="0" collapsed="false">
      <c r="A595" s="0" t="n">
        <v>4.045</v>
      </c>
      <c r="B595" s="0" t="n">
        <v>1.485</v>
      </c>
      <c r="C595" s="0" t="n">
        <v>39.99</v>
      </c>
      <c r="D595" s="0" t="n">
        <v>2.808</v>
      </c>
      <c r="E595" s="0" t="n">
        <v>2.874</v>
      </c>
      <c r="F595" s="0" t="n">
        <v>2.56</v>
      </c>
      <c r="G595" s="0" t="n">
        <v>0.531</v>
      </c>
      <c r="H595" s="1" t="n">
        <v>0.0001095</v>
      </c>
      <c r="I595" s="0" t="n">
        <v>0.585</v>
      </c>
      <c r="J595" s="1" t="n">
        <v>2.799</v>
      </c>
      <c r="K595" s="1" t="n">
        <v>0.09998</v>
      </c>
      <c r="L595" s="1" t="n">
        <f aca="false">SQRT((K595/J595*100)^2-M595^2)</f>
        <v>1.77457390225842</v>
      </c>
      <c r="M595" s="0" t="n">
        <v>3.1</v>
      </c>
      <c r="N595" s="0" t="n">
        <f aca="false">0.1*180/3.14/C595</f>
        <v>0.143347938895552</v>
      </c>
      <c r="O595" s="0" t="n">
        <f aca="false">(A595-B595)/A595</f>
        <v>0.632880098887515</v>
      </c>
      <c r="P595" s="0" t="n">
        <f aca="false">1+(1-O595)^2+2*0.938*0.938*O595*O595*I595*I595/D595</f>
        <v>1.22067702496237</v>
      </c>
      <c r="Q595" s="0" t="n">
        <f aca="false">PI()*O595/I595/B595</f>
        <v>2.28870064665826</v>
      </c>
      <c r="R595" s="1" t="n">
        <f aca="false">Q595*I595*D595*D595/2/PI()*137*137/P595/389380*J595/2</f>
        <v>0.0928536163417302</v>
      </c>
    </row>
    <row r="596" customFormat="false" ht="15" hidden="false" customHeight="false" outlineLevel="0" collapsed="false">
      <c r="A596" s="0" t="n">
        <v>4.045</v>
      </c>
      <c r="B596" s="0" t="n">
        <v>1.495</v>
      </c>
      <c r="C596" s="0" t="n">
        <v>39.99</v>
      </c>
      <c r="D596" s="0" t="n">
        <v>2.827</v>
      </c>
      <c r="E596" s="0" t="n">
        <v>2.837</v>
      </c>
      <c r="F596" s="0" t="n">
        <v>2.55</v>
      </c>
      <c r="G596" s="0" t="n">
        <v>0.534</v>
      </c>
      <c r="H596" s="1" t="n">
        <v>0.0001081</v>
      </c>
      <c r="I596" s="0" t="n">
        <v>0.591</v>
      </c>
      <c r="J596" s="1" t="n">
        <v>2.753</v>
      </c>
      <c r="K596" s="1" t="n">
        <v>0.09855</v>
      </c>
      <c r="L596" s="1" t="n">
        <f aca="false">SQRT((K596/J596*100)^2-M596^2)</f>
        <v>1.79010487985964</v>
      </c>
      <c r="M596" s="0" t="n">
        <v>3.1</v>
      </c>
      <c r="N596" s="0" t="n">
        <f aca="false">0.1*180/3.14/C596</f>
        <v>0.143347938895552</v>
      </c>
      <c r="O596" s="0" t="n">
        <f aca="false">(A596-B596)/A596</f>
        <v>0.630407911001236</v>
      </c>
      <c r="P596" s="0" t="n">
        <f aca="false">1+(1-O596)^2+2*0.938*0.938*O596*O596*I596*I596/D596</f>
        <v>1.22300117552794</v>
      </c>
      <c r="Q596" s="0" t="n">
        <f aca="false">PI()*O596/I596/B596</f>
        <v>2.241521215067</v>
      </c>
      <c r="R596" s="1" t="n">
        <f aca="false">Q596*I596*D596*D596/2/PI()*137*137/P596/389380*J596/2</f>
        <v>0.0914153061234982</v>
      </c>
    </row>
    <row r="597" customFormat="false" ht="15" hidden="false" customHeight="false" outlineLevel="0" collapsed="false">
      <c r="A597" s="0" t="n">
        <v>4.045</v>
      </c>
      <c r="B597" s="0" t="n">
        <v>1.505</v>
      </c>
      <c r="C597" s="0" t="n">
        <v>39.99</v>
      </c>
      <c r="D597" s="0" t="n">
        <v>2.846</v>
      </c>
      <c r="E597" s="0" t="n">
        <v>2.799</v>
      </c>
      <c r="F597" s="0" t="n">
        <v>2.54</v>
      </c>
      <c r="G597" s="0" t="n">
        <v>0.536</v>
      </c>
      <c r="H597" s="1" t="n">
        <v>0.0001066</v>
      </c>
      <c r="I597" s="0" t="n">
        <v>0.597</v>
      </c>
      <c r="J597" s="1" t="n">
        <v>2.626</v>
      </c>
      <c r="K597" s="1" t="n">
        <v>0.09447</v>
      </c>
      <c r="L597" s="1" t="n">
        <f aca="false">SQRT((K597/J597*100)^2-M597^2)</f>
        <v>1.82535211764098</v>
      </c>
      <c r="M597" s="0" t="n">
        <v>3.1</v>
      </c>
      <c r="N597" s="0" t="n">
        <f aca="false">0.1*180/3.14/C597</f>
        <v>0.143347938895552</v>
      </c>
      <c r="O597" s="0" t="n">
        <f aca="false">(A597-B597)/A597</f>
        <v>0.627935723114957</v>
      </c>
      <c r="P597" s="0" t="n">
        <f aca="false">1+(1-O597)^2+2*0.938*0.938*O597*O597*I597*I597/D597</f>
        <v>1.22532383148557</v>
      </c>
      <c r="Q597" s="0" t="n">
        <f aca="false">PI()*O597/I597/B597</f>
        <v>2.19560510711313</v>
      </c>
      <c r="R597" s="1" t="n">
        <f aca="false">Q597*I597*D597*D597/2/PI()*137*137/P597/389380*J597/2</f>
        <v>0.0872770032665457</v>
      </c>
    </row>
    <row r="598" customFormat="false" ht="15" hidden="false" customHeight="false" outlineLevel="0" collapsed="false">
      <c r="A598" s="0" t="n">
        <v>4.045</v>
      </c>
      <c r="B598" s="0" t="n">
        <v>1.515</v>
      </c>
      <c r="C598" s="0" t="n">
        <v>39.99</v>
      </c>
      <c r="D598" s="0" t="n">
        <v>2.865</v>
      </c>
      <c r="E598" s="0" t="n">
        <v>2.761</v>
      </c>
      <c r="F598" s="0" t="n">
        <v>2.53</v>
      </c>
      <c r="G598" s="0" t="n">
        <v>0.539</v>
      </c>
      <c r="H598" s="1" t="n">
        <v>0.000105</v>
      </c>
      <c r="I598" s="0" t="n">
        <v>0.603</v>
      </c>
      <c r="J598" s="1" t="n">
        <v>2.469</v>
      </c>
      <c r="K598" s="1" t="n">
        <v>0.08915</v>
      </c>
      <c r="L598" s="1" t="n">
        <f aca="false">SQRT((K598/J598*100)^2-M598^2)</f>
        <v>1.85140107395427</v>
      </c>
      <c r="M598" s="0" t="n">
        <v>3.1</v>
      </c>
      <c r="N598" s="0" t="n">
        <f aca="false">0.1*180/3.14/C598</f>
        <v>0.143347938895552</v>
      </c>
      <c r="O598" s="0" t="n">
        <f aca="false">(A598-B598)/A598</f>
        <v>0.625463535228677</v>
      </c>
      <c r="P598" s="0" t="n">
        <f aca="false">1+(1-O598)^2+2*0.938*0.938*O598*O598*I598*I598/D598</f>
        <v>1.22764501359254</v>
      </c>
      <c r="Q598" s="0" t="n">
        <f aca="false">PI()*O598/I598/B598</f>
        <v>2.15090843621575</v>
      </c>
      <c r="R598" s="1" t="n">
        <f aca="false">Q598*I598*D598*D598/2/PI()*137*137/P598/389380*J598/2</f>
        <v>0.0821285968326357</v>
      </c>
    </row>
    <row r="599" customFormat="false" ht="15" hidden="false" customHeight="false" outlineLevel="0" collapsed="false">
      <c r="A599" s="0" t="n">
        <v>4.045</v>
      </c>
      <c r="B599" s="0" t="n">
        <v>1.535</v>
      </c>
      <c r="C599" s="0" t="n">
        <v>39.99</v>
      </c>
      <c r="D599" s="0" t="n">
        <v>2.903</v>
      </c>
      <c r="E599" s="0" t="n">
        <v>2.686</v>
      </c>
      <c r="F599" s="0" t="n">
        <v>2.51</v>
      </c>
      <c r="G599" s="0" t="n">
        <v>0.544</v>
      </c>
      <c r="H599" s="1" t="n">
        <v>0.0001019</v>
      </c>
      <c r="I599" s="0" t="n">
        <v>0.616</v>
      </c>
      <c r="J599" s="1" t="n">
        <v>2.356</v>
      </c>
      <c r="K599" s="1" t="n">
        <v>0.07944</v>
      </c>
      <c r="L599" s="1" t="n">
        <f aca="false">SQRT((K599/J599*100)^2-M599^2)</f>
        <v>1.32632855763177</v>
      </c>
      <c r="M599" s="0" t="n">
        <v>3.1</v>
      </c>
      <c r="N599" s="0" t="n">
        <f aca="false">0.1*180/3.14/C599</f>
        <v>0.143347938895552</v>
      </c>
      <c r="O599" s="0" t="n">
        <f aca="false">(A599-B599)/A599</f>
        <v>0.620519159456119</v>
      </c>
      <c r="P599" s="0" t="n">
        <f aca="false">1+(1-O599)^2+2*0.938*0.938*O599*O599*I599*I599/D599</f>
        <v>1.23257036676416</v>
      </c>
      <c r="Q599" s="0" t="n">
        <f aca="false">PI()*O599/I599/B599</f>
        <v>2.06165492698407</v>
      </c>
      <c r="R599" s="1" t="n">
        <f aca="false">Q599*I599*D599*D599/2/PI()*137*137/P599/389380*J599/2</f>
        <v>0.078471499835014</v>
      </c>
    </row>
    <row r="600" customFormat="false" ht="15" hidden="false" customHeight="false" outlineLevel="0" collapsed="false">
      <c r="A600" s="0" t="n">
        <v>4.045</v>
      </c>
      <c r="B600" s="0" t="n">
        <v>1.545</v>
      </c>
      <c r="C600" s="0" t="n">
        <v>39.99</v>
      </c>
      <c r="D600" s="0" t="n">
        <v>2.922</v>
      </c>
      <c r="E600" s="0" t="n">
        <v>2.648</v>
      </c>
      <c r="F600" s="0" t="n">
        <v>2.5</v>
      </c>
      <c r="G600" s="0" t="n">
        <v>0.546</v>
      </c>
      <c r="H600" s="1" t="n">
        <v>0.0001003</v>
      </c>
      <c r="I600" s="0" t="n">
        <v>0.623</v>
      </c>
      <c r="J600" s="1" t="n">
        <v>2.275</v>
      </c>
      <c r="K600" s="1" t="n">
        <v>0.07696</v>
      </c>
      <c r="L600" s="1" t="n">
        <f aca="false">SQRT((K600/J600*100)^2-M600^2)</f>
        <v>1.35415008362426</v>
      </c>
      <c r="M600" s="0" t="n">
        <v>3.1</v>
      </c>
      <c r="N600" s="0" t="n">
        <f aca="false">0.1*180/3.14/C600</f>
        <v>0.143347938895552</v>
      </c>
      <c r="O600" s="0" t="n">
        <f aca="false">(A600-B600)/A600</f>
        <v>0.618046971569839</v>
      </c>
      <c r="P600" s="0" t="n">
        <f aca="false">1+(1-O600)^2+2*0.938*0.938*O600*O600*I600*I600/D600</f>
        <v>1.2351722970043</v>
      </c>
      <c r="Q600" s="0" t="n">
        <f aca="false">PI()*O600/I600/B600</f>
        <v>2.01722724415967</v>
      </c>
      <c r="R600" s="1" t="n">
        <f aca="false">Q600*I600*D600*D600/2/PI()*137*137/P600/389380*J600/2</f>
        <v>0.075807955272511</v>
      </c>
    </row>
    <row r="601" customFormat="false" ht="15" hidden="false" customHeight="false" outlineLevel="0" collapsed="false">
      <c r="A601" s="0" t="n">
        <v>4.045</v>
      </c>
      <c r="B601" s="0" t="n">
        <v>1.555</v>
      </c>
      <c r="C601" s="0" t="n">
        <v>39.99</v>
      </c>
      <c r="D601" s="0" t="n">
        <v>2.941</v>
      </c>
      <c r="E601" s="0" t="n">
        <v>2.611</v>
      </c>
      <c r="F601" s="0" t="n">
        <v>2.49</v>
      </c>
      <c r="G601" s="0" t="n">
        <v>0.549</v>
      </c>
      <c r="H601" s="1" t="n">
        <v>9.873E-005</v>
      </c>
      <c r="I601" s="0" t="n">
        <v>0.629</v>
      </c>
      <c r="J601" s="1" t="n">
        <v>2.176</v>
      </c>
      <c r="K601" s="1" t="n">
        <v>0.07377</v>
      </c>
      <c r="L601" s="1" t="n">
        <f aca="false">SQRT((K601/J601*100)^2-M601^2)</f>
        <v>1.37230525705735</v>
      </c>
      <c r="M601" s="0" t="n">
        <v>3.1</v>
      </c>
      <c r="N601" s="0" t="n">
        <f aca="false">0.1*180/3.14/C601</f>
        <v>0.143347938895552</v>
      </c>
      <c r="O601" s="0" t="n">
        <f aca="false">(A601-B601)/A601</f>
        <v>0.61557478368356</v>
      </c>
      <c r="P601" s="0" t="n">
        <f aca="false">1+(1-O601)^2+2*0.938*0.938*O601*O601*I601*I601/D601</f>
        <v>1.23748504744458</v>
      </c>
      <c r="Q601" s="0" t="n">
        <f aca="false">PI()*O601/I601/B601</f>
        <v>1.97719568973913</v>
      </c>
      <c r="R601" s="1" t="n">
        <f aca="false">Q601*I601*D601*D601/2/PI()*137*137/P601/389380*J601/2</f>
        <v>0.0725549270822815</v>
      </c>
    </row>
    <row r="602" customFormat="false" ht="15" hidden="false" customHeight="false" outlineLevel="0" collapsed="false">
      <c r="A602" s="0" t="n">
        <v>4.045</v>
      </c>
      <c r="B602" s="0" t="n">
        <v>1.565</v>
      </c>
      <c r="C602" s="0" t="n">
        <v>39.99</v>
      </c>
      <c r="D602" s="0" t="n">
        <v>2.96</v>
      </c>
      <c r="E602" s="0" t="n">
        <v>2.573</v>
      </c>
      <c r="F602" s="0" t="n">
        <v>2.48</v>
      </c>
      <c r="G602" s="0" t="n">
        <v>0.551</v>
      </c>
      <c r="H602" s="1" t="n">
        <v>9.708E-005</v>
      </c>
      <c r="I602" s="0" t="n">
        <v>0.636</v>
      </c>
      <c r="J602" s="1" t="n">
        <v>2.136</v>
      </c>
      <c r="K602" s="1" t="n">
        <v>0.07248</v>
      </c>
      <c r="L602" s="1" t="n">
        <f aca="false">SQRT((K602/J602*100)^2-M602^2)</f>
        <v>1.37992853154711</v>
      </c>
      <c r="M602" s="0" t="n">
        <v>3.1</v>
      </c>
      <c r="N602" s="0" t="n">
        <f aca="false">0.1*180/3.14/C602</f>
        <v>0.143347938895552</v>
      </c>
      <c r="O602" s="0" t="n">
        <f aca="false">(A602-B602)/A602</f>
        <v>0.613102595797281</v>
      </c>
      <c r="P602" s="0" t="n">
        <f aca="false">1+(1-O602)^2+2*0.938*0.938*O602*O602*I602*I602/D602</f>
        <v>1.24008045805344</v>
      </c>
      <c r="Q602" s="0" t="n">
        <f aca="false">PI()*O602/I602/B602</f>
        <v>1.93513634622699</v>
      </c>
      <c r="R602" s="1" t="n">
        <f aca="false">Q602*I602*D602*D602/2/PI()*137*137/P602/389380*J602/2</f>
        <v>0.0712461042450084</v>
      </c>
    </row>
    <row r="603" customFormat="false" ht="15" hidden="false" customHeight="false" outlineLevel="0" collapsed="false">
      <c r="A603" s="0" t="n">
        <v>4.045</v>
      </c>
      <c r="B603" s="0" t="n">
        <v>1.575</v>
      </c>
      <c r="C603" s="0" t="n">
        <v>39.99</v>
      </c>
      <c r="D603" s="0" t="n">
        <v>2.978</v>
      </c>
      <c r="E603" s="0" t="n">
        <v>2.535</v>
      </c>
      <c r="F603" s="0" t="n">
        <v>2.47</v>
      </c>
      <c r="G603" s="0" t="n">
        <v>0.553</v>
      </c>
      <c r="H603" s="1" t="n">
        <v>9.543E-005</v>
      </c>
      <c r="I603" s="0" t="n">
        <v>0.642</v>
      </c>
      <c r="J603" s="1" t="n">
        <v>1.965</v>
      </c>
      <c r="K603" s="1" t="n">
        <v>0.06768</v>
      </c>
      <c r="L603" s="1" t="n">
        <f aca="false">SQRT((K603/J603*100)^2-M603^2)</f>
        <v>1.50100931410044</v>
      </c>
      <c r="M603" s="0" t="n">
        <v>3.1</v>
      </c>
      <c r="N603" s="0" t="n">
        <f aca="false">0.1*180/3.14/C603</f>
        <v>0.143347938895552</v>
      </c>
      <c r="O603" s="0" t="n">
        <f aca="false">(A603-B603)/A603</f>
        <v>0.610630407911001</v>
      </c>
      <c r="P603" s="0" t="n">
        <f aca="false">1+(1-O603)^2+2*0.938*0.938*O603*O603*I603*I603/D603</f>
        <v>1.24241956040461</v>
      </c>
      <c r="Q603" s="0" t="n">
        <f aca="false">PI()*O603/I603/B603</f>
        <v>1.89719824314072</v>
      </c>
      <c r="R603" s="1" t="n">
        <f aca="false">Q603*I603*D603*D603/2/PI()*137*137/P603/389380*J603/2</f>
        <v>0.0655313376025083</v>
      </c>
    </row>
    <row r="604" customFormat="false" ht="15" hidden="false" customHeight="false" outlineLevel="0" collapsed="false">
      <c r="A604" s="0" t="n">
        <v>4.045</v>
      </c>
      <c r="B604" s="0" t="n">
        <v>1.585</v>
      </c>
      <c r="C604" s="0" t="n">
        <v>39.99</v>
      </c>
      <c r="D604" s="0" t="n">
        <v>2.997</v>
      </c>
      <c r="E604" s="0" t="n">
        <v>2.498</v>
      </c>
      <c r="F604" s="0" t="n">
        <v>2.46</v>
      </c>
      <c r="G604" s="0" t="n">
        <v>0.556</v>
      </c>
      <c r="H604" s="1" t="n">
        <v>9.38E-005</v>
      </c>
      <c r="I604" s="0" t="n">
        <v>0.649</v>
      </c>
      <c r="J604" s="1" t="n">
        <v>1.906</v>
      </c>
      <c r="K604" s="1" t="n">
        <v>0.06894</v>
      </c>
      <c r="L604" s="1" t="n">
        <f aca="false">SQRT((K604/J604*100)^2-M604^2)</f>
        <v>1.86351318998152</v>
      </c>
      <c r="M604" s="0" t="n">
        <v>3.1</v>
      </c>
      <c r="N604" s="0" t="n">
        <f aca="false">0.1*180/3.14/C604</f>
        <v>0.143347938895552</v>
      </c>
      <c r="O604" s="0" t="n">
        <f aca="false">(A604-B604)/A604</f>
        <v>0.608158220024722</v>
      </c>
      <c r="P604" s="0" t="n">
        <f aca="false">1+(1-O604)^2+2*0.938*0.938*O604*O604*I604*I604/D604</f>
        <v>1.24500846542842</v>
      </c>
      <c r="Q604" s="0" t="n">
        <f aca="false">PI()*O604/I604/B604</f>
        <v>1.85734461292054</v>
      </c>
      <c r="R604" s="1" t="n">
        <f aca="false">Q604*I604*D604*D604/2/PI()*137*137/P604/389380*J604/2</f>
        <v>0.0635797615165796</v>
      </c>
    </row>
    <row r="605" customFormat="false" ht="15" hidden="false" customHeight="false" outlineLevel="0" collapsed="false">
      <c r="A605" s="0" t="n">
        <v>4.045</v>
      </c>
      <c r="B605" s="0" t="n">
        <v>1.595</v>
      </c>
      <c r="C605" s="0" t="n">
        <v>39.99</v>
      </c>
      <c r="D605" s="0" t="n">
        <v>3.016</v>
      </c>
      <c r="E605" s="0" t="n">
        <v>2.46</v>
      </c>
      <c r="F605" s="0" t="n">
        <v>2.45</v>
      </c>
      <c r="G605" s="0" t="n">
        <v>0.558</v>
      </c>
      <c r="H605" s="1" t="n">
        <v>9.209E-005</v>
      </c>
      <c r="I605" s="0" t="n">
        <v>0.656</v>
      </c>
      <c r="J605" s="1" t="n">
        <v>1.854</v>
      </c>
      <c r="K605" s="1" t="n">
        <v>0.06723</v>
      </c>
      <c r="L605" s="1" t="n">
        <f aca="false">SQRT((K605/J605*100)^2-M605^2)</f>
        <v>1.88133596587516</v>
      </c>
      <c r="M605" s="0" t="n">
        <v>3.1</v>
      </c>
      <c r="N605" s="0" t="n">
        <f aca="false">0.1*180/3.14/C605</f>
        <v>0.143347938895552</v>
      </c>
      <c r="O605" s="0" t="n">
        <f aca="false">(A605-B605)/A605</f>
        <v>0.605686032138443</v>
      </c>
      <c r="P605" s="0" t="n">
        <f aca="false">1+(1-O605)^2+2*0.938*0.938*O605*O605*I605*I605/D605</f>
        <v>1.24759357916541</v>
      </c>
      <c r="Q605" s="0" t="n">
        <f aca="false">PI()*O605/I605/B605</f>
        <v>1.81858206757788</v>
      </c>
      <c r="R605" s="1" t="n">
        <f aca="false">Q605*I605*D605*D605/2/PI()*137*137/P605/389380*J605/2</f>
        <v>0.0618576826925774</v>
      </c>
    </row>
    <row r="606" customFormat="false" ht="15" hidden="false" customHeight="false" outlineLevel="0" collapsed="false">
      <c r="A606" s="0" t="n">
        <v>4.045</v>
      </c>
      <c r="B606" s="0" t="n">
        <v>1.605</v>
      </c>
      <c r="C606" s="0" t="n">
        <v>39.99</v>
      </c>
      <c r="D606" s="0" t="n">
        <v>3.035</v>
      </c>
      <c r="E606" s="0" t="n">
        <v>2.422</v>
      </c>
      <c r="F606" s="0" t="n">
        <v>2.44</v>
      </c>
      <c r="G606" s="0" t="n">
        <v>0.56</v>
      </c>
      <c r="H606" s="1" t="n">
        <v>9.035E-005</v>
      </c>
      <c r="I606" s="0" t="n">
        <v>0.663</v>
      </c>
      <c r="J606" s="1" t="n">
        <v>1.842</v>
      </c>
      <c r="K606" s="1" t="n">
        <v>0.06717</v>
      </c>
      <c r="L606" s="1" t="n">
        <f aca="false">SQRT((K606/J606*100)^2-M606^2)</f>
        <v>1.92029796412607</v>
      </c>
      <c r="M606" s="0" t="n">
        <v>3.1</v>
      </c>
      <c r="N606" s="0" t="n">
        <f aca="false">0.1*180/3.14/C606</f>
        <v>0.143347938895552</v>
      </c>
      <c r="O606" s="0" t="n">
        <f aca="false">(A606-B606)/A606</f>
        <v>0.603213844252163</v>
      </c>
      <c r="P606" s="0" t="n">
        <f aca="false">1+(1-O606)^2+2*0.938*0.938*O606*O606*I606*I606/D606</f>
        <v>1.25017488508148</v>
      </c>
      <c r="Q606" s="0" t="n">
        <f aca="false">PI()*O606/I606/B606</f>
        <v>1.78087159907177</v>
      </c>
      <c r="R606" s="1" t="n">
        <f aca="false">Q606*I606*D606*D606/2/PI()*137*137/P606/389380*J606/2</f>
        <v>0.0614667162707018</v>
      </c>
    </row>
    <row r="607" customFormat="false" ht="15" hidden="false" customHeight="false" outlineLevel="0" collapsed="false">
      <c r="A607" s="0" t="n">
        <v>4.045</v>
      </c>
      <c r="B607" s="0" t="n">
        <v>1.615</v>
      </c>
      <c r="C607" s="0" t="n">
        <v>39.99</v>
      </c>
      <c r="D607" s="0" t="n">
        <v>3.054</v>
      </c>
      <c r="E607" s="0" t="n">
        <v>2.385</v>
      </c>
      <c r="F607" s="0" t="n">
        <v>2.43</v>
      </c>
      <c r="G607" s="0" t="n">
        <v>0.563</v>
      </c>
      <c r="H607" s="1" t="n">
        <v>8.866E-005</v>
      </c>
      <c r="I607" s="0" t="n">
        <v>0.67</v>
      </c>
      <c r="J607" s="1" t="n">
        <v>1.816</v>
      </c>
      <c r="K607" s="1" t="n">
        <v>0.06629</v>
      </c>
      <c r="L607" s="1" t="n">
        <f aca="false">SQRT((K607/J607*100)^2-M607^2)</f>
        <v>1.9274106992115</v>
      </c>
      <c r="M607" s="0" t="n">
        <v>3.1</v>
      </c>
      <c r="N607" s="0" t="n">
        <f aca="false">0.1*180/3.14/C607</f>
        <v>0.143347938895552</v>
      </c>
      <c r="O607" s="0" t="n">
        <f aca="false">(A607-B607)/A607</f>
        <v>0.600741656365884</v>
      </c>
      <c r="P607" s="0" t="n">
        <f aca="false">1+(1-O607)^2+2*0.938*0.938*O607*O607*I607*I607/D607</f>
        <v>1.25275237119532</v>
      </c>
      <c r="Q607" s="0" t="n">
        <f aca="false">PI()*O607/I607/B607</f>
        <v>1.74417593858364</v>
      </c>
      <c r="R607" s="1" t="n">
        <f aca="false">Q607*I607*D607*D607/2/PI()*137*137/P607/389380*J607/2</f>
        <v>0.0606054108035649</v>
      </c>
    </row>
    <row r="608" customFormat="false" ht="15" hidden="false" customHeight="false" outlineLevel="0" collapsed="false">
      <c r="A608" s="0" t="n">
        <v>4.045</v>
      </c>
      <c r="B608" s="0" t="n">
        <v>1.625</v>
      </c>
      <c r="C608" s="0" t="n">
        <v>39.99</v>
      </c>
      <c r="D608" s="0" t="n">
        <v>3.073</v>
      </c>
      <c r="E608" s="0" t="n">
        <v>2.347</v>
      </c>
      <c r="F608" s="0" t="n">
        <v>2.42</v>
      </c>
      <c r="G608" s="0" t="n">
        <v>0.565</v>
      </c>
      <c r="H608" s="1" t="n">
        <v>8.688E-005</v>
      </c>
      <c r="I608" s="0" t="n">
        <v>0.677</v>
      </c>
      <c r="J608" s="1" t="n">
        <v>1.695</v>
      </c>
      <c r="K608" s="1" t="n">
        <v>0.0622</v>
      </c>
      <c r="L608" s="1" t="n">
        <f aca="false">SQRT((K608/J608*100)^2-M608^2)</f>
        <v>1.96369177769705</v>
      </c>
      <c r="M608" s="0" t="n">
        <v>3.1</v>
      </c>
      <c r="N608" s="0" t="n">
        <f aca="false">0.1*180/3.14/C608</f>
        <v>0.143347938895552</v>
      </c>
      <c r="O608" s="0" t="n">
        <f aca="false">(A608-B608)/A608</f>
        <v>0.598269468479604</v>
      </c>
      <c r="P608" s="0" t="n">
        <f aca="false">1+(1-O608)^2+2*0.938*0.938*O608*O608*I608*I608/D608</f>
        <v>1.25532602993761</v>
      </c>
      <c r="Q608" s="0" t="n">
        <f aca="false">PI()*O608/I608/B608</f>
        <v>1.70845946328153</v>
      </c>
      <c r="R608" s="1" t="n">
        <f aca="false">Q608*I608*D608*D608/2/PI()*137*137/P608/389380*J608/2</f>
        <v>0.0565704020998419</v>
      </c>
    </row>
    <row r="609" customFormat="false" ht="15" hidden="false" customHeight="false" outlineLevel="0" collapsed="false">
      <c r="A609" s="0" t="n">
        <v>4.045</v>
      </c>
      <c r="B609" s="0" t="n">
        <v>1.635</v>
      </c>
      <c r="C609" s="0" t="n">
        <v>39.99</v>
      </c>
      <c r="D609" s="0" t="n">
        <v>3.092</v>
      </c>
      <c r="E609" s="0" t="n">
        <v>2.309</v>
      </c>
      <c r="F609" s="0" t="n">
        <v>2.41</v>
      </c>
      <c r="G609" s="0" t="n">
        <v>0.567</v>
      </c>
      <c r="H609" s="1" t="n">
        <v>8.508E-005</v>
      </c>
      <c r="I609" s="0" t="n">
        <v>0.684</v>
      </c>
      <c r="J609" s="1" t="n">
        <v>1.712</v>
      </c>
      <c r="K609" s="1" t="n">
        <v>0.06299</v>
      </c>
      <c r="L609" s="1" t="n">
        <f aca="false">SQRT((K609/J609*100)^2-M609^2)</f>
        <v>1.98177030536169</v>
      </c>
      <c r="M609" s="0" t="n">
        <v>3.1</v>
      </c>
      <c r="N609" s="0" t="n">
        <f aca="false">0.1*180/3.14/C609</f>
        <v>0.143347938895552</v>
      </c>
      <c r="O609" s="0" t="n">
        <f aca="false">(A609-B609)/A609</f>
        <v>0.595797280593325</v>
      </c>
      <c r="P609" s="0" t="n">
        <f aca="false">1+(1-O609)^2+2*0.938*0.938*O609*O609*I609*I609/D609</f>
        <v>1.2578958580155</v>
      </c>
      <c r="Q609" s="0" t="n">
        <f aca="false">PI()*O609/I609/B609</f>
        <v>1.67368810892999</v>
      </c>
      <c r="R609" s="1" t="n">
        <f aca="false">Q609*I609*D609*D609/2/PI()*137*137/P609/389380*J609/2</f>
        <v>0.0571381672019402</v>
      </c>
    </row>
    <row r="610" customFormat="false" ht="15" hidden="false" customHeight="false" outlineLevel="0" collapsed="false">
      <c r="A610" s="0" t="n">
        <v>4.045</v>
      </c>
      <c r="B610" s="0" t="n">
        <v>1.645</v>
      </c>
      <c r="C610" s="0" t="n">
        <v>39.99</v>
      </c>
      <c r="D610" s="0" t="n">
        <v>3.111</v>
      </c>
      <c r="E610" s="0" t="n">
        <v>2.272</v>
      </c>
      <c r="F610" s="0" t="n">
        <v>2.4</v>
      </c>
      <c r="G610" s="0" t="n">
        <v>0.57</v>
      </c>
      <c r="H610" s="1" t="n">
        <v>8.332E-005</v>
      </c>
      <c r="I610" s="0" t="n">
        <v>0.691</v>
      </c>
      <c r="J610" s="1" t="n">
        <v>1.664</v>
      </c>
      <c r="K610" s="1" t="n">
        <v>0.06131</v>
      </c>
      <c r="L610" s="1" t="n">
        <f aca="false">SQRT((K610/J610*100)^2-M610^2)</f>
        <v>1.99135753247339</v>
      </c>
      <c r="M610" s="0" t="n">
        <v>3.1</v>
      </c>
      <c r="N610" s="0" t="n">
        <f aca="false">0.1*180/3.14/C610</f>
        <v>0.143347938895552</v>
      </c>
      <c r="O610" s="0" t="n">
        <f aca="false">(A610-B610)/A610</f>
        <v>0.593325092707046</v>
      </c>
      <c r="P610" s="0" t="n">
        <f aca="false">1+(1-O610)^2+2*0.938*0.938*O610*O610*I610*I610/D610</f>
        <v>1.260461856282</v>
      </c>
      <c r="Q610" s="0" t="n">
        <f aca="false">PI()*O610/I610/B610</f>
        <v>1.63982928792591</v>
      </c>
      <c r="R610" s="1" t="n">
        <f aca="false">Q610*I610*D610*D610/2/PI()*137*137/P610/389380*J610/2</f>
        <v>0.0555338716412524</v>
      </c>
    </row>
    <row r="611" customFormat="false" ht="15" hidden="false" customHeight="false" outlineLevel="0" collapsed="false">
      <c r="A611" s="0" t="n">
        <v>4.045</v>
      </c>
      <c r="B611" s="0" t="n">
        <v>1.655</v>
      </c>
      <c r="C611" s="0" t="n">
        <v>39.99</v>
      </c>
      <c r="D611" s="0" t="n">
        <v>3.13</v>
      </c>
      <c r="E611" s="0" t="n">
        <v>2.234</v>
      </c>
      <c r="F611" s="0" t="n">
        <v>2.39</v>
      </c>
      <c r="G611" s="0" t="n">
        <v>0.572</v>
      </c>
      <c r="H611" s="1" t="n">
        <v>8.147E-005</v>
      </c>
      <c r="I611" s="0" t="n">
        <v>0.698</v>
      </c>
      <c r="J611" s="1" t="n">
        <v>1.603</v>
      </c>
      <c r="K611" s="1" t="n">
        <v>0.0593</v>
      </c>
      <c r="L611" s="1" t="n">
        <f aca="false">SQRT((K611/J611*100)^2-M611^2)</f>
        <v>2.01864372589593</v>
      </c>
      <c r="M611" s="0" t="n">
        <v>3.1</v>
      </c>
      <c r="N611" s="0" t="n">
        <f aca="false">0.1*180/3.14/C611</f>
        <v>0.143347938895552</v>
      </c>
      <c r="O611" s="0" t="n">
        <f aca="false">(A611-B611)/A611</f>
        <v>0.590852904820766</v>
      </c>
      <c r="P611" s="0" t="n">
        <f aca="false">1+(1-O611)^2+2*0.938*0.938*O611*O611*I611*I611/D611</f>
        <v>1.26302402961017</v>
      </c>
      <c r="Q611" s="0" t="n">
        <f aca="false">PI()*O611/I611/B611</f>
        <v>1.60685181237468</v>
      </c>
      <c r="R611" s="1" t="n">
        <f aca="false">Q611*I611*D611*D611/2/PI()*137*137/P611/389380*J611/2</f>
        <v>0.0534933089814926</v>
      </c>
    </row>
    <row r="612" customFormat="false" ht="15" hidden="false" customHeight="false" outlineLevel="0" collapsed="false">
      <c r="A612" s="0" t="n">
        <v>4.045</v>
      </c>
      <c r="B612" s="0" t="n">
        <v>1.665</v>
      </c>
      <c r="C612" s="0" t="n">
        <v>39.99</v>
      </c>
      <c r="D612" s="0" t="n">
        <v>3.149</v>
      </c>
      <c r="E612" s="0" t="n">
        <v>2.196</v>
      </c>
      <c r="F612" s="0" t="n">
        <v>2.38</v>
      </c>
      <c r="G612" s="0" t="n">
        <v>0.574</v>
      </c>
      <c r="H612" s="1" t="n">
        <v>7.961E-005</v>
      </c>
      <c r="I612" s="0" t="n">
        <v>0.705</v>
      </c>
      <c r="J612" s="1" t="n">
        <v>1.521</v>
      </c>
      <c r="K612" s="1" t="n">
        <v>0.05656</v>
      </c>
      <c r="L612" s="1" t="n">
        <f aca="false">SQRT((K612/J612*100)^2-M612^2)</f>
        <v>2.05378478010962</v>
      </c>
      <c r="M612" s="0" t="n">
        <v>3.1</v>
      </c>
      <c r="N612" s="0" t="n">
        <f aca="false">0.1*180/3.14/C612</f>
        <v>0.143347938895552</v>
      </c>
      <c r="O612" s="0" t="n">
        <f aca="false">(A612-B612)/A612</f>
        <v>0.588380716934487</v>
      </c>
      <c r="P612" s="0" t="n">
        <f aca="false">1+(1-O612)^2+2*0.938*0.938*O612*O612*I612*I612/D612</f>
        <v>1.26558238677181</v>
      </c>
      <c r="Q612" s="0" t="n">
        <f aca="false">PI()*O612/I612/B612</f>
        <v>1.57472582185188</v>
      </c>
      <c r="R612" s="1" t="n">
        <f aca="false">Q612*I612*D612*D612/2/PI()*137*137/P612/389380*J612/2</f>
        <v>0.0507499722034401</v>
      </c>
    </row>
    <row r="613" customFormat="false" ht="15" hidden="false" customHeight="false" outlineLevel="0" collapsed="false">
      <c r="A613" s="0" t="n">
        <v>4.045</v>
      </c>
      <c r="B613" s="0" t="n">
        <v>1.675</v>
      </c>
      <c r="C613" s="0" t="n">
        <v>39.99</v>
      </c>
      <c r="D613" s="0" t="n">
        <v>3.168</v>
      </c>
      <c r="E613" s="0" t="n">
        <v>2.159</v>
      </c>
      <c r="F613" s="0" t="n">
        <v>2.37</v>
      </c>
      <c r="G613" s="0" t="n">
        <v>0.577</v>
      </c>
      <c r="H613" s="1" t="n">
        <v>7.778E-005</v>
      </c>
      <c r="I613" s="0" t="n">
        <v>0.712</v>
      </c>
      <c r="J613" s="1" t="n">
        <v>1.411</v>
      </c>
      <c r="K613" s="1" t="n">
        <v>0.05276</v>
      </c>
      <c r="L613" s="1" t="n">
        <f aca="false">SQRT((K613/J613*100)^2-M613^2)</f>
        <v>2.09082693670931</v>
      </c>
      <c r="M613" s="0" t="n">
        <v>3.1</v>
      </c>
      <c r="N613" s="0" t="n">
        <f aca="false">0.1*180/3.14/C613</f>
        <v>0.143347938895552</v>
      </c>
      <c r="O613" s="0" t="n">
        <f aca="false">(A613-B613)/A613</f>
        <v>0.585908529048208</v>
      </c>
      <c r="P613" s="0" t="n">
        <f aca="false">1+(1-O613)^2+2*0.938*0.938*O613*O613*I613*I613/D613</f>
        <v>1.26813694032056</v>
      </c>
      <c r="Q613" s="0" t="n">
        <f aca="false">PI()*O613/I613/B613</f>
        <v>1.5434227155236</v>
      </c>
      <c r="R613" s="1" t="n">
        <f aca="false">Q613*I613*D613*D613/2/PI()*137*137/P613/389380*J613/2</f>
        <v>0.0470710316645067</v>
      </c>
    </row>
    <row r="614" customFormat="false" ht="15" hidden="false" customHeight="false" outlineLevel="0" collapsed="false">
      <c r="A614" s="0" t="n">
        <v>4.045</v>
      </c>
      <c r="B614" s="0" t="n">
        <v>1.685</v>
      </c>
      <c r="C614" s="0" t="n">
        <v>39.99</v>
      </c>
      <c r="D614" s="0" t="n">
        <v>3.187</v>
      </c>
      <c r="E614" s="0" t="n">
        <v>2.121</v>
      </c>
      <c r="F614" s="0" t="n">
        <v>2.36</v>
      </c>
      <c r="G614" s="0" t="n">
        <v>0.579</v>
      </c>
      <c r="H614" s="1" t="n">
        <v>7.587E-005</v>
      </c>
      <c r="I614" s="0" t="n">
        <v>0.72</v>
      </c>
      <c r="J614" s="1" t="n">
        <v>1.38</v>
      </c>
      <c r="K614" s="1" t="n">
        <v>0.05173</v>
      </c>
      <c r="L614" s="1" t="n">
        <f aca="false">SQRT((K614/J614*100)^2-M614^2)</f>
        <v>2.10751809842328</v>
      </c>
      <c r="M614" s="0" t="n">
        <v>3.1</v>
      </c>
      <c r="N614" s="0" t="n">
        <f aca="false">0.1*180/3.14/C614</f>
        <v>0.143347938895552</v>
      </c>
      <c r="O614" s="0" t="n">
        <f aca="false">(A614-B614)/A614</f>
        <v>0.583436341161928</v>
      </c>
      <c r="P614" s="0" t="n">
        <f aca="false">1+(1-O614)^2+2*0.938*0.938*O614*O614*I614*I614/D614</f>
        <v>1.27095816542874</v>
      </c>
      <c r="Q614" s="0" t="n">
        <f aca="false">PI()*O614/I614/B614</f>
        <v>1.51081381736863</v>
      </c>
      <c r="R614" s="1" t="n">
        <f aca="false">Q614*I614*D614*D614/2/PI()*137*137/P614/389380*J614/2</f>
        <v>0.0460164415566468</v>
      </c>
    </row>
    <row r="615" customFormat="false" ht="15" hidden="false" customHeight="false" outlineLevel="0" collapsed="false">
      <c r="A615" s="0" t="n">
        <v>4.045</v>
      </c>
      <c r="B615" s="0" t="n">
        <v>1.695</v>
      </c>
      <c r="C615" s="0" t="n">
        <v>39.99</v>
      </c>
      <c r="D615" s="0" t="n">
        <v>3.205</v>
      </c>
      <c r="E615" s="0" t="n">
        <v>2.083</v>
      </c>
      <c r="F615" s="0" t="n">
        <v>2.35</v>
      </c>
      <c r="G615" s="0" t="n">
        <v>0.581</v>
      </c>
      <c r="H615" s="1" t="n">
        <v>7.395E-005</v>
      </c>
      <c r="I615" s="0" t="n">
        <v>0.727</v>
      </c>
      <c r="J615" s="1" t="n">
        <v>1.226</v>
      </c>
      <c r="K615" s="1" t="n">
        <v>0.04641</v>
      </c>
      <c r="L615" s="1" t="n">
        <f aca="false">SQRT((K615/J615*100)^2-M615^2)</f>
        <v>2.17252576898638</v>
      </c>
      <c r="M615" s="0" t="n">
        <v>3.1</v>
      </c>
      <c r="N615" s="0" t="n">
        <f aca="false">0.1*180/3.14/C615</f>
        <v>0.143347938895552</v>
      </c>
      <c r="O615" s="0" t="n">
        <f aca="false">(A615-B615)/A615</f>
        <v>0.580964153275649</v>
      </c>
      <c r="P615" s="0" t="n">
        <f aca="false">1+(1-O615)^2+2*0.938*0.938*O615*O615*I615*I615/D615</f>
        <v>1.27353443112482</v>
      </c>
      <c r="Q615" s="0" t="n">
        <f aca="false">PI()*O615/I615/B615</f>
        <v>1.48113653794419</v>
      </c>
      <c r="R615" s="1" t="n">
        <f aca="false">Q615*I615*D615*D615/2/PI()*137*137/P615/389380*J615/2</f>
        <v>0.0408435030002164</v>
      </c>
    </row>
    <row r="616" customFormat="false" ht="15" hidden="false" customHeight="false" outlineLevel="0" collapsed="false">
      <c r="A616" s="0" t="n">
        <v>4.045</v>
      </c>
      <c r="B616" s="0" t="n">
        <v>1.705</v>
      </c>
      <c r="C616" s="0" t="n">
        <v>39.99</v>
      </c>
      <c r="D616" s="0" t="n">
        <v>3.224</v>
      </c>
      <c r="E616" s="0" t="n">
        <v>2.046</v>
      </c>
      <c r="F616" s="0" t="n">
        <v>2.34</v>
      </c>
      <c r="G616" s="0" t="n">
        <v>0.583</v>
      </c>
      <c r="H616" s="1" t="n">
        <v>7.205E-005</v>
      </c>
      <c r="I616" s="0" t="n">
        <v>0.734</v>
      </c>
      <c r="J616" s="1" t="n">
        <v>1.21</v>
      </c>
      <c r="K616" s="1" t="n">
        <v>0.04601</v>
      </c>
      <c r="L616" s="1" t="n">
        <f aca="false">SQRT((K616/J616*100)^2-M616^2)</f>
        <v>2.20201024573632</v>
      </c>
      <c r="M616" s="0" t="n">
        <v>3.1</v>
      </c>
      <c r="N616" s="0" t="n">
        <f aca="false">0.1*180/3.14/C616</f>
        <v>0.143347938895552</v>
      </c>
      <c r="O616" s="0" t="n">
        <f aca="false">(A616-B616)/A616</f>
        <v>0.57849196538937</v>
      </c>
      <c r="P616" s="0" t="n">
        <f aca="false">1+(1-O616)^2+2*0.938*0.938*O616*O616*I616*I616/D616</f>
        <v>1.27607634721635</v>
      </c>
      <c r="Q616" s="0" t="n">
        <f aca="false">PI()*O616/I616/B616</f>
        <v>1.45220109841064</v>
      </c>
      <c r="R616" s="1" t="n">
        <f aca="false">Q616*I616*D616*D616/2/PI()*137*137/P616/389380*J616/2</f>
        <v>0.040297604303904</v>
      </c>
    </row>
    <row r="617" customFormat="false" ht="15" hidden="false" customHeight="false" outlineLevel="0" collapsed="false">
      <c r="A617" s="0" t="n">
        <v>4.045</v>
      </c>
      <c r="B617" s="0" t="n">
        <v>1.715</v>
      </c>
      <c r="C617" s="0" t="n">
        <v>39.99</v>
      </c>
      <c r="D617" s="0" t="n">
        <v>3.243</v>
      </c>
      <c r="E617" s="0" t="n">
        <v>2.008</v>
      </c>
      <c r="F617" s="0" t="n">
        <v>2.33</v>
      </c>
      <c r="G617" s="0" t="n">
        <v>0.585</v>
      </c>
      <c r="H617" s="1" t="n">
        <v>7.007E-005</v>
      </c>
      <c r="I617" s="0" t="n">
        <v>0.742</v>
      </c>
      <c r="J617" s="1" t="n">
        <v>1.166</v>
      </c>
      <c r="K617" s="1" t="n">
        <v>0.04448</v>
      </c>
      <c r="L617" s="1" t="n">
        <f aca="false">SQRT((K617/J617*100)^2-M617^2)</f>
        <v>2.22313458375046</v>
      </c>
      <c r="M617" s="0" t="n">
        <v>3.1</v>
      </c>
      <c r="N617" s="0" t="n">
        <f aca="false">0.1*180/3.14/C617</f>
        <v>0.143347938895552</v>
      </c>
      <c r="O617" s="0" t="n">
        <f aca="false">(A617-B617)/A617</f>
        <v>0.57601977750309</v>
      </c>
      <c r="P617" s="0" t="n">
        <f aca="false">1+(1-O617)^2+2*0.938*0.938*O617*O617*I617*I617/D617</f>
        <v>1.27888151851411</v>
      </c>
      <c r="Q617" s="0" t="n">
        <f aca="false">PI()*O617/I617/B617</f>
        <v>1.42206431386776</v>
      </c>
      <c r="R617" s="1" t="n">
        <f aca="false">Q617*I617*D617*D617/2/PI()*137*137/P617/389380*J617/2</f>
        <v>0.0388099344639261</v>
      </c>
    </row>
    <row r="618" customFormat="false" ht="15" hidden="false" customHeight="false" outlineLevel="0" collapsed="false">
      <c r="A618" s="0" t="n">
        <v>4.045</v>
      </c>
      <c r="B618" s="0" t="n">
        <v>1.735</v>
      </c>
      <c r="C618" s="0" t="n">
        <v>39.99</v>
      </c>
      <c r="D618" s="0" t="n">
        <v>3.281</v>
      </c>
      <c r="E618" s="0" t="n">
        <v>1.932</v>
      </c>
      <c r="F618" s="0" t="n">
        <v>2.31</v>
      </c>
      <c r="G618" s="0" t="n">
        <v>0.59</v>
      </c>
      <c r="H618" s="1" t="n">
        <v>6.604E-005</v>
      </c>
      <c r="I618" s="0" t="n">
        <v>0.757</v>
      </c>
      <c r="J618" s="1" t="n">
        <v>1.042</v>
      </c>
      <c r="K618" s="1" t="n">
        <v>0.03549</v>
      </c>
      <c r="L618" s="1" t="n">
        <f aca="false">SQRT((K618/J618*100)^2-M618^2)</f>
        <v>1.41084940948112</v>
      </c>
      <c r="M618" s="0" t="n">
        <v>3.1</v>
      </c>
      <c r="N618" s="0" t="n">
        <f aca="false">0.1*180/3.14/C618</f>
        <v>0.143347938895552</v>
      </c>
      <c r="O618" s="0" t="n">
        <f aca="false">(A618-B618)/A618</f>
        <v>0.571075401730531</v>
      </c>
      <c r="P618" s="0" t="n">
        <f aca="false">1+(1-O618)^2+2*0.938*0.938*O618*O618*I618*I618/D618</f>
        <v>1.28420870627884</v>
      </c>
      <c r="Q618" s="0" t="n">
        <f aca="false">PI()*O618/I618/B618</f>
        <v>1.36599140907532</v>
      </c>
      <c r="R618" s="1" t="n">
        <f aca="false">Q618*I618*D618*D618/2/PI()*137*137/P618/389380*J618/2</f>
        <v>0.0346454372548775</v>
      </c>
    </row>
    <row r="619" customFormat="false" ht="15" hidden="false" customHeight="false" outlineLevel="0" collapsed="false">
      <c r="A619" s="0" t="n">
        <v>4.045</v>
      </c>
      <c r="B619" s="0" t="n">
        <v>1.745</v>
      </c>
      <c r="C619" s="0" t="n">
        <v>39.99</v>
      </c>
      <c r="D619" s="0" t="n">
        <v>3.3</v>
      </c>
      <c r="E619" s="0" t="n">
        <v>1.895</v>
      </c>
      <c r="F619" s="0" t="n">
        <v>2.3</v>
      </c>
      <c r="G619" s="0" t="n">
        <v>0.592</v>
      </c>
      <c r="H619" s="1" t="n">
        <v>6.405E-005</v>
      </c>
      <c r="I619" s="0" t="n">
        <v>0.765</v>
      </c>
      <c r="J619" s="1" t="n">
        <v>0.942</v>
      </c>
      <c r="K619" s="1" t="n">
        <v>0.03224</v>
      </c>
      <c r="L619" s="1" t="n">
        <f aca="false">SQRT((K619/J619*100)^2-M619^2)</f>
        <v>1.45035946658059</v>
      </c>
      <c r="M619" s="0" t="n">
        <v>3.1</v>
      </c>
      <c r="N619" s="0" t="n">
        <f aca="false">0.1*180/3.14/C619</f>
        <v>0.143347938895552</v>
      </c>
      <c r="O619" s="0" t="n">
        <f aca="false">(A619-B619)/A619</f>
        <v>0.568603213844252</v>
      </c>
      <c r="P619" s="0" t="n">
        <f aca="false">1+(1-O619)^2+2*0.938*0.938*O619*O619*I619*I619/D619</f>
        <v>1.28699669523646</v>
      </c>
      <c r="Q619" s="0" t="n">
        <f aca="false">PI()*O619/I619/B619</f>
        <v>1.33814235213263</v>
      </c>
      <c r="R619" s="1" t="n">
        <f aca="false">Q619*I619*D619*D619/2/PI()*137*137/P619/389380*J619/2</f>
        <v>0.0312984428932168</v>
      </c>
    </row>
    <row r="620" customFormat="false" ht="15" hidden="false" customHeight="false" outlineLevel="0" collapsed="false">
      <c r="A620" s="0" t="n">
        <v>4.045</v>
      </c>
      <c r="B620" s="0" t="n">
        <v>1.755</v>
      </c>
      <c r="C620" s="0" t="n">
        <v>39.99</v>
      </c>
      <c r="D620" s="0" t="n">
        <v>3.319</v>
      </c>
      <c r="E620" s="0" t="n">
        <v>1.857</v>
      </c>
      <c r="F620" s="0" t="n">
        <v>2.29</v>
      </c>
      <c r="G620" s="0" t="n">
        <v>0.594</v>
      </c>
      <c r="H620" s="1" t="n">
        <v>6.198E-005</v>
      </c>
      <c r="I620" s="0" t="n">
        <v>0.772</v>
      </c>
      <c r="J620" s="1" t="n">
        <v>0.9241</v>
      </c>
      <c r="K620" s="1" t="n">
        <v>0.03171</v>
      </c>
      <c r="L620" s="1" t="n">
        <f aca="false">SQRT((K620/J620*100)^2-M620^2)</f>
        <v>1.47133518657044</v>
      </c>
      <c r="M620" s="0" t="n">
        <v>3.1</v>
      </c>
      <c r="N620" s="0" t="n">
        <f aca="false">0.1*180/3.14/C620</f>
        <v>0.143347938895552</v>
      </c>
      <c r="O620" s="0" t="n">
        <f aca="false">(A620-B620)/A620</f>
        <v>0.566131025957973</v>
      </c>
      <c r="P620" s="0" t="n">
        <f aca="false">1+(1-O620)^2+2*0.938*0.938*O620*O620*I620*I620/D620</f>
        <v>1.28951604642621</v>
      </c>
      <c r="Q620" s="0" t="n">
        <f aca="false">PI()*O620/I620/B620</f>
        <v>1.31272092475888</v>
      </c>
      <c r="R620" s="1" t="n">
        <f aca="false">Q620*I620*D620*D620/2/PI()*137*137/P620/389380*J620/2</f>
        <v>0.0306869737685448</v>
      </c>
    </row>
    <row r="621" customFormat="false" ht="15" hidden="false" customHeight="false" outlineLevel="0" collapsed="false">
      <c r="A621" s="0" t="n">
        <v>4.045</v>
      </c>
      <c r="B621" s="0" t="n">
        <v>1.765</v>
      </c>
      <c r="C621" s="0" t="n">
        <v>39.99</v>
      </c>
      <c r="D621" s="0" t="n">
        <v>3.338</v>
      </c>
      <c r="E621" s="0" t="n">
        <v>1.819</v>
      </c>
      <c r="F621" s="0" t="n">
        <v>2.28</v>
      </c>
      <c r="G621" s="0" t="n">
        <v>0.596</v>
      </c>
      <c r="H621" s="1" t="n">
        <v>5.988E-005</v>
      </c>
      <c r="I621" s="0" t="n">
        <v>0.78</v>
      </c>
      <c r="J621" s="1" t="n">
        <v>0.8702</v>
      </c>
      <c r="K621" s="1" t="n">
        <v>0.02994</v>
      </c>
      <c r="L621" s="1" t="n">
        <f aca="false">SQRT((K621/J621*100)^2-M621^2)</f>
        <v>1.49253084897696</v>
      </c>
      <c r="M621" s="0" t="n">
        <v>3.1</v>
      </c>
      <c r="N621" s="0" t="n">
        <f aca="false">0.1*180/3.14/C621</f>
        <v>0.143347938895552</v>
      </c>
      <c r="O621" s="0" t="n">
        <f aca="false">(A621-B621)/A621</f>
        <v>0.563658838071693</v>
      </c>
      <c r="P621" s="0" t="n">
        <f aca="false">1+(1-O621)^2+2*0.938*0.938*O621*O621*I621*I621/D621</f>
        <v>1.29229290652987</v>
      </c>
      <c r="Q621" s="0" t="n">
        <f aca="false">PI()*O621/I621/B621</f>
        <v>1.28625442348877</v>
      </c>
      <c r="R621" s="1" t="n">
        <f aca="false">Q621*I621*D621*D621/2/PI()*137*137/P621/389380*J621/2</f>
        <v>0.0288741957700162</v>
      </c>
    </row>
    <row r="622" customFormat="false" ht="15" hidden="false" customHeight="false" outlineLevel="0" collapsed="false">
      <c r="A622" s="0" t="n">
        <v>4.045</v>
      </c>
      <c r="B622" s="0" t="n">
        <v>1.775</v>
      </c>
      <c r="C622" s="0" t="n">
        <v>39.99</v>
      </c>
      <c r="D622" s="0" t="n">
        <v>3.357</v>
      </c>
      <c r="E622" s="0" t="n">
        <v>1.782</v>
      </c>
      <c r="F622" s="0" t="n">
        <v>2.27</v>
      </c>
      <c r="G622" s="0" t="n">
        <v>0.598</v>
      </c>
      <c r="H622" s="1" t="n">
        <v>5.782E-005</v>
      </c>
      <c r="I622" s="0" t="n">
        <v>0.788</v>
      </c>
      <c r="J622" s="1" t="n">
        <v>0.8206</v>
      </c>
      <c r="K622" s="1" t="n">
        <v>0.02829</v>
      </c>
      <c r="L622" s="1" t="n">
        <f aca="false">SQRT((K622/J622*100)^2-M622^2)</f>
        <v>1.5083437294997</v>
      </c>
      <c r="M622" s="0" t="n">
        <v>3.1</v>
      </c>
      <c r="N622" s="0" t="n">
        <f aca="false">0.1*180/3.14/C622</f>
        <v>0.143347938895552</v>
      </c>
      <c r="O622" s="0" t="n">
        <f aca="false">(A622-B622)/A622</f>
        <v>0.561186650185414</v>
      </c>
      <c r="P622" s="0" t="n">
        <f aca="false">1+(1-O622)^2+2*0.938*0.938*O622*O622*I622*I622/D622</f>
        <v>1.29506366152188</v>
      </c>
      <c r="Q622" s="0" t="n">
        <f aca="false">PI()*O622/I622/B622</f>
        <v>1.26047033496473</v>
      </c>
      <c r="R622" s="1" t="n">
        <f aca="false">Q622*I622*D622*D622/2/PI()*137*137/P622/389380*J622/2</f>
        <v>0.0272056780034428</v>
      </c>
    </row>
    <row r="623" customFormat="false" ht="15" hidden="false" customHeight="false" outlineLevel="0" collapsed="false">
      <c r="A623" s="0" t="n">
        <v>4.045</v>
      </c>
      <c r="B623" s="0" t="n">
        <v>1.785</v>
      </c>
      <c r="C623" s="0" t="n">
        <v>39.99</v>
      </c>
      <c r="D623" s="0" t="n">
        <v>3.376</v>
      </c>
      <c r="E623" s="0" t="n">
        <v>1.744</v>
      </c>
      <c r="F623" s="0" t="n">
        <v>2.26</v>
      </c>
      <c r="G623" s="0" t="n">
        <v>0.6</v>
      </c>
      <c r="H623" s="1" t="n">
        <v>5.567E-005</v>
      </c>
      <c r="I623" s="0" t="n">
        <v>0.796</v>
      </c>
      <c r="J623" s="1" t="n">
        <v>0.7562</v>
      </c>
      <c r="K623" s="1" t="n">
        <v>0.02624</v>
      </c>
      <c r="L623" s="1" t="n">
        <f aca="false">SQRT((K623/J623*100)^2-M623^2)</f>
        <v>1.55909317098589</v>
      </c>
      <c r="M623" s="0" t="n">
        <v>3.1</v>
      </c>
      <c r="N623" s="0" t="n">
        <f aca="false">0.1*180/3.14/C623</f>
        <v>0.143347938895552</v>
      </c>
      <c r="O623" s="0" t="n">
        <f aca="false">(A623-B623)/A623</f>
        <v>0.558714462299135</v>
      </c>
      <c r="P623" s="0" t="n">
        <f aca="false">1+(1-O623)^2+2*0.938*0.938*O623*O623*I623*I623/D623</f>
        <v>1.29782830402852</v>
      </c>
      <c r="Q623" s="0" t="n">
        <f aca="false">PI()*O623/I623/B623</f>
        <v>1.23534567108183</v>
      </c>
      <c r="R623" s="1" t="n">
        <f aca="false">Q623*I623*D623*D623/2/PI()*137*137/P623/389380*J623/2</f>
        <v>0.0250486025930223</v>
      </c>
    </row>
    <row r="624" customFormat="false" ht="15" hidden="false" customHeight="false" outlineLevel="0" collapsed="false">
      <c r="A624" s="0" t="n">
        <v>4.045</v>
      </c>
      <c r="B624" s="0" t="n">
        <v>1.805</v>
      </c>
      <c r="C624" s="0" t="n">
        <v>39.99</v>
      </c>
      <c r="D624" s="0" t="n">
        <v>3.413</v>
      </c>
      <c r="E624" s="0" t="n">
        <v>1.669</v>
      </c>
      <c r="F624" s="0" t="n">
        <v>2.24</v>
      </c>
      <c r="G624" s="0" t="n">
        <v>0.605</v>
      </c>
      <c r="H624" s="1" t="n">
        <v>5.138E-005</v>
      </c>
      <c r="I624" s="0" t="n">
        <v>0.812</v>
      </c>
      <c r="J624" s="1" t="n">
        <v>0.7298</v>
      </c>
      <c r="K624" s="1" t="n">
        <v>0.02658</v>
      </c>
      <c r="L624" s="1" t="n">
        <f aca="false">SQRT((K624/J624*100)^2-M624^2)</f>
        <v>1.91176533514025</v>
      </c>
      <c r="M624" s="0" t="n">
        <v>3.1</v>
      </c>
      <c r="N624" s="0" t="n">
        <f aca="false">0.1*180/3.14/C624</f>
        <v>0.143347938895552</v>
      </c>
      <c r="O624" s="0" t="n">
        <f aca="false">(A624-B624)/A624</f>
        <v>0.553770086526576</v>
      </c>
      <c r="P624" s="0" t="n">
        <f aca="false">1+(1-O624)^2+2*0.938*0.938*O624*O624*I624*I624/D624</f>
        <v>1.30336978273691</v>
      </c>
      <c r="Q624" s="0" t="n">
        <f aca="false">PI()*O624/I624/B624</f>
        <v>1.18698745657907</v>
      </c>
      <c r="R624" s="1" t="n">
        <f aca="false">Q624*I624*D624*D624/2/PI()*137*137/P624/389380*J624/2</f>
        <v>0.0241139622013118</v>
      </c>
    </row>
    <row r="625" customFormat="false" ht="15" hidden="false" customHeight="false" outlineLevel="0" collapsed="false">
      <c r="A625" s="0" t="n">
        <v>4.045</v>
      </c>
      <c r="B625" s="0" t="n">
        <v>1.815</v>
      </c>
      <c r="C625" s="0" t="n">
        <v>39.99</v>
      </c>
      <c r="D625" s="0" t="n">
        <v>3.432</v>
      </c>
      <c r="E625" s="0" t="n">
        <v>1.631</v>
      </c>
      <c r="F625" s="0" t="n">
        <v>2.23</v>
      </c>
      <c r="G625" s="0" t="n">
        <v>0.607</v>
      </c>
      <c r="H625" s="1" t="n">
        <v>4.916E-005</v>
      </c>
      <c r="I625" s="0" t="n">
        <v>0.82</v>
      </c>
      <c r="J625" s="1" t="n">
        <v>0.7087</v>
      </c>
      <c r="K625" s="1" t="n">
        <v>0.02605</v>
      </c>
      <c r="L625" s="1" t="n">
        <f aca="false">SQRT((K625/J625*100)^2-M625^2)</f>
        <v>1.97511931546616</v>
      </c>
      <c r="M625" s="0" t="n">
        <v>3.1</v>
      </c>
      <c r="N625" s="0" t="n">
        <f aca="false">0.1*180/3.14/C625</f>
        <v>0.143347938895552</v>
      </c>
      <c r="O625" s="0" t="n">
        <f aca="false">(A625-B625)/A625</f>
        <v>0.551297898640297</v>
      </c>
      <c r="P625" s="0" t="n">
        <f aca="false">1+(1-O625)^2+2*0.938*0.938*O625*O625*I625*I625/D625</f>
        <v>1.3061160796656</v>
      </c>
      <c r="Q625" s="0" t="n">
        <f aca="false">PI()*O625/I625/B625</f>
        <v>1.16371257697228</v>
      </c>
      <c r="R625" s="1" t="n">
        <f aca="false">Q625*I625*D625*D625/2/PI()*137*137/P625/389380*J625/2</f>
        <v>0.0233933503425799</v>
      </c>
    </row>
    <row r="626" customFormat="false" ht="15" hidden="false" customHeight="false" outlineLevel="0" collapsed="false">
      <c r="A626" s="0" t="n">
        <v>4.045</v>
      </c>
      <c r="B626" s="0" t="n">
        <v>1.825</v>
      </c>
      <c r="C626" s="0" t="n">
        <v>39.99</v>
      </c>
      <c r="D626" s="0" t="n">
        <v>3.451</v>
      </c>
      <c r="E626" s="0" t="n">
        <v>1.593</v>
      </c>
      <c r="F626" s="0" t="n">
        <v>2.22</v>
      </c>
      <c r="G626" s="0" t="n">
        <v>0.609</v>
      </c>
      <c r="H626" s="1" t="n">
        <v>4.691E-005</v>
      </c>
      <c r="I626" s="0" t="n">
        <v>0.828</v>
      </c>
      <c r="J626" s="1" t="n">
        <v>0.7014</v>
      </c>
      <c r="K626" s="1" t="n">
        <v>0.0259</v>
      </c>
      <c r="L626" s="1" t="n">
        <f aca="false">SQRT((K626/J626*100)^2-M626^2)</f>
        <v>2.0063409089715</v>
      </c>
      <c r="M626" s="0" t="n">
        <v>3.1</v>
      </c>
      <c r="N626" s="0" t="n">
        <f aca="false">0.1*180/3.14/C626</f>
        <v>0.143347938895552</v>
      </c>
      <c r="O626" s="0" t="n">
        <f aca="false">(A626-B626)/A626</f>
        <v>0.548825710754017</v>
      </c>
      <c r="P626" s="0" t="n">
        <f aca="false">1+(1-O626)^2+2*0.938*0.938*O626*O626*I626*I626/D626</f>
        <v>1.3088562783865</v>
      </c>
      <c r="Q626" s="0" t="n">
        <f aca="false">PI()*O626/I626/B626</f>
        <v>1.14101437430085</v>
      </c>
      <c r="R626" s="1" t="n">
        <f aca="false">Q626*I626*D626*D626/2/PI()*137*137/P626/389380*J626/2</f>
        <v>0.0231282515099245</v>
      </c>
    </row>
    <row r="627" customFormat="false" ht="15" hidden="false" customHeight="false" outlineLevel="0" collapsed="false">
      <c r="A627" s="0" t="n">
        <v>4.045</v>
      </c>
      <c r="B627" s="0" t="n">
        <v>1.835</v>
      </c>
      <c r="C627" s="0" t="n">
        <v>39.99</v>
      </c>
      <c r="D627" s="0" t="n">
        <v>3.47</v>
      </c>
      <c r="E627" s="0" t="n">
        <v>1.556</v>
      </c>
      <c r="F627" s="0" t="n">
        <v>2.21</v>
      </c>
      <c r="G627" s="0" t="n">
        <v>0.611</v>
      </c>
      <c r="H627" s="1" t="n">
        <v>4.47E-005</v>
      </c>
      <c r="I627" s="0" t="n">
        <v>0.837</v>
      </c>
      <c r="J627" s="1" t="n">
        <v>0.7242</v>
      </c>
      <c r="K627" s="1" t="n">
        <v>0.02683</v>
      </c>
      <c r="L627" s="1" t="n">
        <f aca="false">SQRT((K627/J627*100)^2-M627^2)</f>
        <v>2.02863937175265</v>
      </c>
      <c r="M627" s="0" t="n">
        <v>3.1</v>
      </c>
      <c r="N627" s="0" t="n">
        <f aca="false">0.1*180/3.14/C627</f>
        <v>0.143347938895552</v>
      </c>
      <c r="O627" s="0" t="n">
        <f aca="false">(A627-B627)/A627</f>
        <v>0.546353522867738</v>
      </c>
      <c r="P627" s="0" t="n">
        <f aca="false">1+(1-O627)^2+2*0.938*0.938*O627*O627*I627*I627/D627</f>
        <v>1.31184364552016</v>
      </c>
      <c r="Q627" s="0" t="n">
        <f aca="false">PI()*O627/I627/B627</f>
        <v>1.11753747079337</v>
      </c>
      <c r="R627" s="1" t="n">
        <f aca="false">Q627*I627*D627*D627/2/PI()*137*137/P627/389380*J627/2</f>
        <v>0.0238495712197873</v>
      </c>
    </row>
    <row r="628" customFormat="false" ht="15" hidden="false" customHeight="false" outlineLevel="0" collapsed="false">
      <c r="A628" s="0" t="n">
        <v>4.045</v>
      </c>
      <c r="B628" s="0" t="n">
        <v>1.845</v>
      </c>
      <c r="C628" s="0" t="n">
        <v>39.99</v>
      </c>
      <c r="D628" s="0" t="n">
        <v>3.489</v>
      </c>
      <c r="E628" s="0" t="n">
        <v>1.518</v>
      </c>
      <c r="F628" s="0" t="n">
        <v>2.2</v>
      </c>
      <c r="G628" s="0" t="n">
        <v>0.613</v>
      </c>
      <c r="H628" s="1" t="n">
        <v>4.241E-005</v>
      </c>
      <c r="I628" s="0" t="n">
        <v>0.845</v>
      </c>
      <c r="J628" s="1" t="n">
        <v>0.7274</v>
      </c>
      <c r="K628" s="1" t="n">
        <v>0.02712</v>
      </c>
      <c r="L628" s="1" t="n">
        <f aca="false">SQRT((K628/J628*100)^2-M628^2)</f>
        <v>2.07137040939431</v>
      </c>
      <c r="M628" s="0" t="n">
        <v>3.1</v>
      </c>
      <c r="N628" s="0" t="n">
        <f aca="false">0.1*180/3.14/C628</f>
        <v>0.143347938895552</v>
      </c>
      <c r="O628" s="0" t="n">
        <f aca="false">(A628-B628)/A628</f>
        <v>0.543881334981459</v>
      </c>
      <c r="P628" s="0" t="n">
        <f aca="false">1+(1-O628)^2+2*0.938*0.938*O628*O628*I628*I628/D628</f>
        <v>1.31457043546611</v>
      </c>
      <c r="Q628" s="0" t="n">
        <f aca="false">PI()*O628/I628/B628</f>
        <v>1.09597575818371</v>
      </c>
      <c r="R628" s="1" t="n">
        <f aca="false">Q628*I628*D628*D628/2/PI()*137*137/P628/389380*J628/2</f>
        <v>0.0239280143994201</v>
      </c>
    </row>
    <row r="629" customFormat="false" ht="15" hidden="false" customHeight="false" outlineLevel="0" collapsed="false">
      <c r="A629" s="0" t="n">
        <v>4.045</v>
      </c>
      <c r="B629" s="0" t="n">
        <v>1.855</v>
      </c>
      <c r="C629" s="0" t="n">
        <v>39.99</v>
      </c>
      <c r="D629" s="0" t="n">
        <v>3.508</v>
      </c>
      <c r="E629" s="0" t="n">
        <v>1.48</v>
      </c>
      <c r="F629" s="0" t="n">
        <v>2.19</v>
      </c>
      <c r="G629" s="0" t="n">
        <v>0.615</v>
      </c>
      <c r="H629" s="1" t="n">
        <v>4.009E-005</v>
      </c>
      <c r="I629" s="0" t="n">
        <v>0.854</v>
      </c>
      <c r="J629" s="1" t="n">
        <v>0.702</v>
      </c>
      <c r="K629" s="1" t="n">
        <v>0.02635</v>
      </c>
      <c r="L629" s="1" t="n">
        <f aca="false">SQRT((K629/J629*100)^2-M629^2)</f>
        <v>2.1164172755476</v>
      </c>
      <c r="M629" s="0" t="n">
        <v>3.1</v>
      </c>
      <c r="N629" s="0" t="n">
        <f aca="false">0.1*180/3.14/C629</f>
        <v>0.143347938895552</v>
      </c>
      <c r="O629" s="0" t="n">
        <f aca="false">(A629-B629)/A629</f>
        <v>0.541409147095179</v>
      </c>
      <c r="P629" s="0" t="n">
        <f aca="false">1+(1-O629)^2+2*0.938*0.938*O629*O629*I629*I629/D629</f>
        <v>1.31754216318867</v>
      </c>
      <c r="Q629" s="0" t="n">
        <f aca="false">PI()*O629/I629/B629</f>
        <v>1.07367706691866</v>
      </c>
      <c r="R629" s="1" t="n">
        <f aca="false">Q629*I629*D629*D629/2/PI()*137*137/P629/389380*J629/2</f>
        <v>0.0230611487192781</v>
      </c>
    </row>
    <row r="630" customFormat="false" ht="15" hidden="false" customHeight="false" outlineLevel="0" collapsed="false">
      <c r="A630" s="0" t="n">
        <v>4.045</v>
      </c>
      <c r="B630" s="0" t="n">
        <v>1.865</v>
      </c>
      <c r="C630" s="0" t="n">
        <v>39.99</v>
      </c>
      <c r="D630" s="0" t="n">
        <v>3.527</v>
      </c>
      <c r="E630" s="0" t="n">
        <v>1.443</v>
      </c>
      <c r="F630" s="0" t="n">
        <v>2.18</v>
      </c>
      <c r="G630" s="0" t="n">
        <v>0.617</v>
      </c>
      <c r="H630" s="1" t="n">
        <v>3.781E-005</v>
      </c>
      <c r="I630" s="0" t="n">
        <v>0.862</v>
      </c>
      <c r="J630" s="1" t="n">
        <v>0.6131</v>
      </c>
      <c r="K630" s="1" t="n">
        <v>0.02323</v>
      </c>
      <c r="L630" s="1" t="n">
        <f aca="false">SQRT((K630/J630*100)^2-M630^2)</f>
        <v>2.17854935094665</v>
      </c>
      <c r="M630" s="0" t="n">
        <v>3.1</v>
      </c>
      <c r="N630" s="0" t="n">
        <f aca="false">0.1*180/3.14/C630</f>
        <v>0.143347938895552</v>
      </c>
      <c r="O630" s="0" t="n">
        <f aca="false">(A630-B630)/A630</f>
        <v>0.5389369592089</v>
      </c>
      <c r="P630" s="0" t="n">
        <f aca="false">1+(1-O630)^2+2*0.938*0.938*O630*O630*I630*I630/D630</f>
        <v>1.32025556541406</v>
      </c>
      <c r="Q630" s="0" t="n">
        <f aca="false">PI()*O630/I630/B630</f>
        <v>1.05317790275045</v>
      </c>
      <c r="R630" s="1" t="n">
        <f aca="false">Q630*I630*D630*D630/2/PI()*137*137/P630/389380*J630/2</f>
        <v>0.0201164277741963</v>
      </c>
    </row>
    <row r="631" customFormat="false" ht="15" hidden="false" customHeight="false" outlineLevel="0" collapsed="false">
      <c r="A631" s="0" t="n">
        <v>4.045</v>
      </c>
      <c r="B631" s="0" t="n">
        <v>1.875</v>
      </c>
      <c r="C631" s="0" t="n">
        <v>39.99</v>
      </c>
      <c r="D631" s="0" t="n">
        <v>3.546</v>
      </c>
      <c r="E631" s="0" t="n">
        <v>1.405</v>
      </c>
      <c r="F631" s="0" t="n">
        <v>2.17</v>
      </c>
      <c r="G631" s="0" t="n">
        <v>0.619</v>
      </c>
      <c r="H631" s="1" t="n">
        <v>3.543E-005</v>
      </c>
      <c r="I631" s="0" t="n">
        <v>0.871</v>
      </c>
      <c r="J631" s="1" t="n">
        <v>0.5247</v>
      </c>
      <c r="K631" s="1" t="n">
        <v>0.02004</v>
      </c>
      <c r="L631" s="1" t="n">
        <f aca="false">SQRT((K631/J631*100)^2-M631^2)</f>
        <v>2.23097421923747</v>
      </c>
      <c r="M631" s="0" t="n">
        <v>3.1</v>
      </c>
      <c r="N631" s="0" t="n">
        <f aca="false">0.1*180/3.14/C631</f>
        <v>0.143347938895552</v>
      </c>
      <c r="O631" s="0" t="n">
        <f aca="false">(A631-B631)/A631</f>
        <v>0.536464771322621</v>
      </c>
      <c r="P631" s="0" t="n">
        <f aca="false">1+(1-O631)^2+2*0.938*0.938*O631*O631*I631*I631/D631</f>
        <v>1.32321160292652</v>
      </c>
      <c r="Q631" s="0" t="n">
        <f aca="false">PI()*O631/I631/B631</f>
        <v>1.03198088602947</v>
      </c>
      <c r="R631" s="1" t="n">
        <f aca="false">Q631*I631*D631*D631/2/PI()*137*137/P631/389380*J631/2</f>
        <v>0.0171912186618585</v>
      </c>
    </row>
    <row r="632" customFormat="false" ht="15" hidden="false" customHeight="false" outlineLevel="0" collapsed="false">
      <c r="A632" s="0" t="n">
        <v>4.045</v>
      </c>
      <c r="B632" s="0" t="n">
        <v>1.885</v>
      </c>
      <c r="C632" s="0" t="n">
        <v>39.99</v>
      </c>
      <c r="D632" s="0" t="n">
        <v>3.565</v>
      </c>
      <c r="E632" s="0" t="n">
        <v>1.367</v>
      </c>
      <c r="F632" s="0" t="n">
        <v>2.16</v>
      </c>
      <c r="G632" s="0" t="n">
        <v>0.621</v>
      </c>
      <c r="H632" s="1" t="n">
        <v>3.303E-005</v>
      </c>
      <c r="I632" s="0" t="n">
        <v>0.879</v>
      </c>
      <c r="J632" s="1" t="n">
        <v>0.3711</v>
      </c>
      <c r="K632" s="1" t="n">
        <v>0.02253</v>
      </c>
      <c r="L632" s="1" t="n">
        <f aca="false">SQRT((K632/J632*100)^2-M632^2)</f>
        <v>5.2200324838775</v>
      </c>
      <c r="M632" s="0" t="n">
        <v>3.1</v>
      </c>
      <c r="N632" s="0" t="n">
        <f aca="false">0.1*180/3.14/C632</f>
        <v>0.143347938895552</v>
      </c>
      <c r="O632" s="0" t="n">
        <f aca="false">(A632-B632)/A632</f>
        <v>0.533992583436341</v>
      </c>
      <c r="P632" s="0" t="n">
        <f aca="false">1+(1-O632)^2+2*0.938*0.938*O632*O632*I632*I632/D632</f>
        <v>1.3259116785885</v>
      </c>
      <c r="Q632" s="0" t="n">
        <f aca="false">PI()*O632/I632/B632</f>
        <v>1.01247630517863</v>
      </c>
      <c r="R632" s="1" t="n">
        <f aca="false">Q632*I632*D632*D632/2/PI()*137*137/P632/389380*J632/2</f>
        <v>0.0121430224994275</v>
      </c>
    </row>
    <row r="633" customFormat="false" ht="15" hidden="false" customHeight="false" outlineLevel="0" collapsed="false">
      <c r="A633" s="0" t="n">
        <v>4.045</v>
      </c>
      <c r="B633" s="0" t="n">
        <v>1.895</v>
      </c>
      <c r="C633" s="0" t="n">
        <v>39.99</v>
      </c>
      <c r="D633" s="0" t="n">
        <v>3.584</v>
      </c>
      <c r="E633" s="0" t="n">
        <v>1.33</v>
      </c>
      <c r="F633" s="0" t="n">
        <v>2.15</v>
      </c>
      <c r="G633" s="0" t="n">
        <v>0.623</v>
      </c>
      <c r="H633" s="1" t="n">
        <v>3.068E-005</v>
      </c>
      <c r="I633" s="0" t="n">
        <v>0.888</v>
      </c>
      <c r="J633" s="1" t="n">
        <v>0.2773</v>
      </c>
      <c r="K633" s="1" t="n">
        <v>0.0169</v>
      </c>
      <c r="L633" s="1" t="n">
        <f aca="false">SQRT((K633/J633*100)^2-M633^2)</f>
        <v>5.24716276321641</v>
      </c>
      <c r="M633" s="0" t="n">
        <v>3.1</v>
      </c>
      <c r="N633" s="0" t="n">
        <f aca="false">0.1*180/3.14/C633</f>
        <v>0.143347938895552</v>
      </c>
      <c r="O633" s="0" t="n">
        <f aca="false">(A633-B633)/A633</f>
        <v>0.531520395550062</v>
      </c>
      <c r="P633" s="0" t="n">
        <f aca="false">1+(1-O633)^2+2*0.938*0.938*O633*O633*I633*I633/D633</f>
        <v>1.32885201950355</v>
      </c>
      <c r="Q633" s="0" t="n">
        <f aca="false">PI()*O633/I633/B633</f>
        <v>0.992310590870484</v>
      </c>
      <c r="R633" s="1" t="n">
        <f aca="false">Q633*I633*D633*D633/2/PI()*137*137/P633/389380*J633/2</f>
        <v>0.00905998487533705</v>
      </c>
    </row>
    <row r="634" customFormat="false" ht="15" hidden="false" customHeight="false" outlineLevel="0" collapsed="false">
      <c r="A634" s="0" t="n">
        <v>4.045</v>
      </c>
      <c r="B634" s="0" t="n">
        <v>1.905</v>
      </c>
      <c r="C634" s="0" t="n">
        <v>39.99</v>
      </c>
      <c r="D634" s="0" t="n">
        <v>3.603</v>
      </c>
      <c r="E634" s="0" t="n">
        <v>1.292</v>
      </c>
      <c r="F634" s="0" t="n">
        <v>2.14</v>
      </c>
      <c r="G634" s="0" t="n">
        <v>0.624</v>
      </c>
      <c r="H634" s="1" t="n">
        <v>2.823E-005</v>
      </c>
      <c r="I634" s="0" t="n">
        <v>0.897</v>
      </c>
      <c r="J634" s="1" t="n">
        <v>0.1753</v>
      </c>
      <c r="K634" s="1" t="n">
        <v>0.01078</v>
      </c>
      <c r="L634" s="1" t="n">
        <f aca="false">SQRT((K634/J634*100)^2-M634^2)</f>
        <v>5.31091654780703</v>
      </c>
      <c r="M634" s="0" t="n">
        <v>3.1</v>
      </c>
      <c r="N634" s="0" t="n">
        <f aca="false">0.1*180/3.14/C634</f>
        <v>0.143347938895552</v>
      </c>
      <c r="O634" s="0" t="n">
        <f aca="false">(A634-B634)/A634</f>
        <v>0.529048207663782</v>
      </c>
      <c r="P634" s="0" t="n">
        <f aca="false">1+(1-O634)^2+2*0.938*0.938*O634*O634*I634*I634/D634</f>
        <v>1.33178396709437</v>
      </c>
      <c r="Q634" s="0" t="n">
        <f aca="false">PI()*O634/I634/B634</f>
        <v>0.972652476813283</v>
      </c>
      <c r="R634" s="1" t="n">
        <f aca="false">Q634*I634*D634*D634/2/PI()*137*137/P634/389380*J634/2</f>
        <v>0.00571853031424726</v>
      </c>
    </row>
    <row r="635" customFormat="false" ht="15" hidden="false" customHeight="false" outlineLevel="0" collapsed="false">
      <c r="A635" s="0" t="n">
        <v>4.045</v>
      </c>
      <c r="B635" s="0" t="n">
        <v>1.915</v>
      </c>
      <c r="C635" s="0" t="n">
        <v>39.99</v>
      </c>
      <c r="D635" s="0" t="n">
        <v>3.621</v>
      </c>
      <c r="E635" s="0" t="n">
        <v>1.254</v>
      </c>
      <c r="F635" s="0" t="n">
        <v>2.13</v>
      </c>
      <c r="G635" s="0" t="n">
        <v>0.626</v>
      </c>
      <c r="H635" s="1" t="n">
        <v>2.576E-005</v>
      </c>
      <c r="I635" s="0" t="n">
        <v>0.906</v>
      </c>
      <c r="J635" s="1" t="n">
        <v>0.1169</v>
      </c>
      <c r="K635" s="1" t="n">
        <v>0.007263</v>
      </c>
      <c r="L635" s="1" t="n">
        <f aca="false">SQRT((K635/J635*100)^2-M635^2)</f>
        <v>5.38436634050846</v>
      </c>
      <c r="M635" s="0" t="n">
        <v>3.1</v>
      </c>
      <c r="N635" s="0" t="n">
        <f aca="false">0.1*180/3.14/C635</f>
        <v>0.143347938895552</v>
      </c>
      <c r="O635" s="0" t="n">
        <f aca="false">(A635-B635)/A635</f>
        <v>0.526576019777503</v>
      </c>
      <c r="P635" s="0" t="n">
        <f aca="false">1+(1-O635)^2+2*0.938*0.938*O635*O635*I635*I635/D635</f>
        <v>1.33473805070791</v>
      </c>
      <c r="Q635" s="0" t="n">
        <f aca="false">PI()*O635/I635/B635</f>
        <v>0.953485239274899</v>
      </c>
      <c r="R635" s="1" t="n">
        <f aca="false">Q635*I635*D635*D635/2/PI()*137*137/P635/389380*J635/2</f>
        <v>0.00380518100972339</v>
      </c>
    </row>
    <row r="636" customFormat="false" ht="15" hidden="false" customHeight="false" outlineLevel="0" collapsed="false">
      <c r="A636" s="0" t="n">
        <v>4.045</v>
      </c>
      <c r="B636" s="0" t="n">
        <v>1.925</v>
      </c>
      <c r="C636" s="0" t="n">
        <v>39.99</v>
      </c>
      <c r="D636" s="0" t="n">
        <v>3.64</v>
      </c>
      <c r="E636" s="0" t="n">
        <v>1.217</v>
      </c>
      <c r="F636" s="0" t="n">
        <v>2.12</v>
      </c>
      <c r="G636" s="0" t="n">
        <v>0.628</v>
      </c>
      <c r="H636" s="1" t="n">
        <v>2.333E-005</v>
      </c>
      <c r="I636" s="0" t="n">
        <v>0.915</v>
      </c>
      <c r="J636" s="1" t="n">
        <v>0.07404</v>
      </c>
      <c r="K636" s="1" t="n">
        <v>0.00465</v>
      </c>
      <c r="L636" s="1" t="n">
        <f aca="false">SQRT((K636/J636*100)^2-M636^2)</f>
        <v>5.4619855113932</v>
      </c>
      <c r="M636" s="0" t="n">
        <v>3.1</v>
      </c>
      <c r="N636" s="0" t="n">
        <f aca="false">0.1*180/3.14/C636</f>
        <v>0.143347938895552</v>
      </c>
      <c r="O636" s="0" t="n">
        <f aca="false">(A636-B636)/A636</f>
        <v>0.524103831891224</v>
      </c>
      <c r="P636" s="0" t="n">
        <f aca="false">1+(1-O636)^2+2*0.938*0.938*O636*O636*I636*I636/D636</f>
        <v>1.33765318902381</v>
      </c>
      <c r="Q636" s="0" t="n">
        <f aca="false">PI()*O636/I636/B636</f>
        <v>0.934792845355321</v>
      </c>
      <c r="R636" s="1" t="n">
        <f aca="false">Q636*I636*D636*D636/2/PI()*137*137/P636/389380*J636/2</f>
        <v>0.00240613367579983</v>
      </c>
    </row>
    <row r="637" customFormat="false" ht="15" hidden="false" customHeight="false" outlineLevel="0" collapsed="false">
      <c r="A637" s="0" t="n">
        <v>4.045</v>
      </c>
      <c r="B637" s="0" t="n">
        <v>1.935</v>
      </c>
      <c r="C637" s="0" t="n">
        <v>39.99</v>
      </c>
      <c r="D637" s="0" t="n">
        <v>3.659</v>
      </c>
      <c r="E637" s="0" t="n">
        <v>1.179</v>
      </c>
      <c r="F637" s="0" t="n">
        <v>2.11</v>
      </c>
      <c r="G637" s="0" t="n">
        <v>0.63</v>
      </c>
      <c r="H637" s="1" t="n">
        <v>2.08E-005</v>
      </c>
      <c r="I637" s="0" t="n">
        <v>0.924</v>
      </c>
      <c r="J637" s="1" t="n">
        <v>0.03492</v>
      </c>
      <c r="K637" s="1" t="n">
        <v>0.002225</v>
      </c>
      <c r="L637" s="1" t="n">
        <f aca="false">SQRT((K637/J637*100)^2-M637^2)</f>
        <v>5.56674474121328</v>
      </c>
      <c r="M637" s="0" t="n">
        <v>3.1</v>
      </c>
      <c r="N637" s="0" t="n">
        <f aca="false">0.1*180/3.14/C637</f>
        <v>0.143347938895552</v>
      </c>
      <c r="O637" s="0" t="n">
        <f aca="false">(A637-B637)/A637</f>
        <v>0.521631644004944</v>
      </c>
      <c r="P637" s="0" t="n">
        <f aca="false">1+(1-O637)^2+2*0.938*0.938*O637*O637*I637*I637/D637</f>
        <v>1.34055992075815</v>
      </c>
      <c r="Q637" s="0" t="n">
        <f aca="false">PI()*O637/I637/B637</f>
        <v>0.916559918501683</v>
      </c>
      <c r="R637" s="1" t="n">
        <f aca="false">Q637*I637*D637*D637/2/PI()*137*137/P637/389380*J637/2</f>
        <v>0.00113293054299709</v>
      </c>
    </row>
    <row r="638" customFormat="false" ht="15" hidden="false" customHeight="false" outlineLevel="0" collapsed="false">
      <c r="A638" s="0" t="n">
        <v>4.045</v>
      </c>
      <c r="B638" s="0" t="n">
        <v>0.985</v>
      </c>
      <c r="C638" s="0" t="n">
        <v>48</v>
      </c>
      <c r="D638" s="0" t="n">
        <v>2.636</v>
      </c>
      <c r="E638" s="0" t="n">
        <v>3.985</v>
      </c>
      <c r="F638" s="0" t="n">
        <v>3.06</v>
      </c>
      <c r="G638" s="0" t="n">
        <v>0.357</v>
      </c>
      <c r="H638" s="1" t="n">
        <v>8.783E-005</v>
      </c>
      <c r="I638" s="0" t="n">
        <v>0.459</v>
      </c>
      <c r="J638" s="1" t="n">
        <v>2.576</v>
      </c>
      <c r="K638" s="1" t="n">
        <v>0.1026</v>
      </c>
      <c r="L638" s="1" t="n">
        <f aca="false">SQRT((K638/J638*100)^2-M638^2)</f>
        <v>2.50072905152248</v>
      </c>
      <c r="M638" s="0" t="n">
        <v>3.1</v>
      </c>
      <c r="N638" s="0" t="n">
        <f aca="false">0.1*180/3.14/C638</f>
        <v>0.119426751592357</v>
      </c>
      <c r="O638" s="0" t="n">
        <f aca="false">(A638-B638)/A638</f>
        <v>0.756489493201483</v>
      </c>
      <c r="P638" s="0" t="n">
        <f aca="false">1+(1-O638)^2+2*0.938*0.938*O638*O638*I638*I638/D638</f>
        <v>1.13978356972677</v>
      </c>
      <c r="Q638" s="0" t="n">
        <f aca="false">PI()*O638/I638/B638</f>
        <v>5.25658700631398</v>
      </c>
      <c r="R638" s="1" t="n">
        <f aca="false">Q638*I638*D638*D638/2/PI()*137*137/P638/389380*J638/2</f>
        <v>0.145341102599652</v>
      </c>
    </row>
    <row r="639" customFormat="false" ht="15" hidden="false" customHeight="false" outlineLevel="0" collapsed="false">
      <c r="A639" s="0" t="n">
        <v>4.045</v>
      </c>
      <c r="B639" s="0" t="n">
        <v>0.995</v>
      </c>
      <c r="C639" s="0" t="n">
        <v>48</v>
      </c>
      <c r="D639" s="0" t="n">
        <v>2.662</v>
      </c>
      <c r="E639" s="0" t="n">
        <v>3.939</v>
      </c>
      <c r="F639" s="0" t="n">
        <v>3.05</v>
      </c>
      <c r="G639" s="0" t="n">
        <v>0.359</v>
      </c>
      <c r="H639" s="1" t="n">
        <v>8.695E-005</v>
      </c>
      <c r="I639" s="0" t="n">
        <v>0.465</v>
      </c>
      <c r="J639" s="1" t="n">
        <v>2.474</v>
      </c>
      <c r="K639" s="1" t="n">
        <v>0.09933</v>
      </c>
      <c r="L639" s="1" t="n">
        <f aca="false">SQRT((K639/J639*100)^2-M639^2)</f>
        <v>2.55144429075616</v>
      </c>
      <c r="M639" s="0" t="n">
        <v>3.1</v>
      </c>
      <c r="N639" s="0" t="n">
        <f aca="false">0.1*180/3.14/C639</f>
        <v>0.119426751592357</v>
      </c>
      <c r="O639" s="0" t="n">
        <f aca="false">(A639-B639)/A639</f>
        <v>0.754017305315204</v>
      </c>
      <c r="P639" s="0" t="n">
        <f aca="false">1+(1-O639)^2+2*0.938*0.938*O639*O639*I639*I639/D639</f>
        <v>1.14177110406214</v>
      </c>
      <c r="Q639" s="0" t="n">
        <f aca="false">PI()*O639/I639/B639</f>
        <v>5.11982542185728</v>
      </c>
      <c r="R639" s="1" t="n">
        <f aca="false">Q639*I639*D639*D639/2/PI()*137*137/P639/389380*J639/2</f>
        <v>0.140217585598192</v>
      </c>
    </row>
    <row r="640" customFormat="false" ht="15" hidden="false" customHeight="false" outlineLevel="0" collapsed="false">
      <c r="A640" s="0" t="n">
        <v>4.045</v>
      </c>
      <c r="B640" s="0" t="n">
        <v>1.005</v>
      </c>
      <c r="C640" s="0" t="n">
        <v>48</v>
      </c>
      <c r="D640" s="0" t="n">
        <v>2.689</v>
      </c>
      <c r="E640" s="0" t="n">
        <v>3.894</v>
      </c>
      <c r="F640" s="0" t="n">
        <v>3.04</v>
      </c>
      <c r="G640" s="0" t="n">
        <v>0.362</v>
      </c>
      <c r="H640" s="1" t="n">
        <v>8.606E-005</v>
      </c>
      <c r="I640" s="0" t="n">
        <v>0.471</v>
      </c>
      <c r="J640" s="1" t="n">
        <v>2.331</v>
      </c>
      <c r="K640" s="1" t="n">
        <v>0.0935</v>
      </c>
      <c r="L640" s="1" t="n">
        <f aca="false">SQRT((K640/J640*100)^2-M640^2)</f>
        <v>2.54545801403145</v>
      </c>
      <c r="M640" s="0" t="n">
        <v>3.1</v>
      </c>
      <c r="N640" s="0" t="n">
        <f aca="false">0.1*180/3.14/C640</f>
        <v>0.119426751592357</v>
      </c>
      <c r="O640" s="0" t="n">
        <f aca="false">(A640-B640)/A640</f>
        <v>0.751545117428925</v>
      </c>
      <c r="P640" s="0" t="n">
        <f aca="false">1+(1-O640)^2+2*0.938*0.938*O640*O640*I640*I640/D640</f>
        <v>1.14372660900032</v>
      </c>
      <c r="Q640" s="0" t="n">
        <f aca="false">PI()*O640/I640/B640</f>
        <v>4.98790256732471</v>
      </c>
      <c r="R640" s="1" t="n">
        <f aca="false">Q640*I640*D640*D640/2/PI()*137*137/P640/389380*J640/2</f>
        <v>0.132800023202256</v>
      </c>
    </row>
    <row r="641" customFormat="false" ht="15" hidden="false" customHeight="false" outlineLevel="0" collapsed="false">
      <c r="A641" s="0" t="n">
        <v>4.045</v>
      </c>
      <c r="B641" s="0" t="n">
        <v>1.015</v>
      </c>
      <c r="C641" s="0" t="n">
        <v>48</v>
      </c>
      <c r="D641" s="0" t="n">
        <v>2.716</v>
      </c>
      <c r="E641" s="0" t="n">
        <v>3.848</v>
      </c>
      <c r="F641" s="0" t="n">
        <v>3.03</v>
      </c>
      <c r="G641" s="0" t="n">
        <v>0.365</v>
      </c>
      <c r="H641" s="1" t="n">
        <v>8.514E-005</v>
      </c>
      <c r="I641" s="0" t="n">
        <v>0.478</v>
      </c>
      <c r="J641" s="1" t="n">
        <v>2.285</v>
      </c>
      <c r="K641" s="1" t="n">
        <v>0.09203</v>
      </c>
      <c r="L641" s="1" t="n">
        <f aca="false">SQRT((K641/J641*100)^2-M641^2)</f>
        <v>2.57125049231419</v>
      </c>
      <c r="M641" s="0" t="n">
        <v>3.1</v>
      </c>
      <c r="N641" s="0" t="n">
        <f aca="false">0.1*180/3.14/C641</f>
        <v>0.119426751592357</v>
      </c>
      <c r="O641" s="0" t="n">
        <f aca="false">(A641-B641)/A641</f>
        <v>0.749072929542645</v>
      </c>
      <c r="P641" s="0" t="n">
        <f aca="false">1+(1-O641)^2+2*0.938*0.938*O641*O641*I641*I641/D641</f>
        <v>1.146027833172</v>
      </c>
      <c r="Q641" s="0" t="n">
        <f aca="false">PI()*O641/I641/B641</f>
        <v>4.85042771081097</v>
      </c>
      <c r="R641" s="1" t="n">
        <f aca="false">Q641*I641*D641*D641/2/PI()*137*137/P641/389380*J641/2</f>
        <v>0.130802526555294</v>
      </c>
    </row>
    <row r="642" customFormat="false" ht="15" hidden="false" customHeight="false" outlineLevel="0" collapsed="false">
      <c r="A642" s="0" t="n">
        <v>4.045</v>
      </c>
      <c r="B642" s="0" t="n">
        <v>1.025</v>
      </c>
      <c r="C642" s="0" t="n">
        <v>48</v>
      </c>
      <c r="D642" s="0" t="n">
        <v>2.743</v>
      </c>
      <c r="E642" s="0" t="n">
        <v>3.803</v>
      </c>
      <c r="F642" s="0" t="n">
        <v>3.02</v>
      </c>
      <c r="G642" s="0" t="n">
        <v>0.368</v>
      </c>
      <c r="H642" s="1" t="n">
        <v>8.423E-005</v>
      </c>
      <c r="I642" s="0" t="n">
        <v>0.484</v>
      </c>
      <c r="J642" s="1" t="n">
        <v>2.302</v>
      </c>
      <c r="K642" s="1" t="n">
        <v>0.09331</v>
      </c>
      <c r="L642" s="1" t="n">
        <f aca="false">SQRT((K642/J642*100)^2-M642^2)</f>
        <v>2.61157219784812</v>
      </c>
      <c r="M642" s="0" t="n">
        <v>3.1</v>
      </c>
      <c r="N642" s="0" t="n">
        <f aca="false">0.1*180/3.14/C642</f>
        <v>0.119426751592357</v>
      </c>
      <c r="O642" s="0" t="n">
        <f aca="false">(A642-B642)/A642</f>
        <v>0.746600741656366</v>
      </c>
      <c r="P642" s="0" t="n">
        <f aca="false">1+(1-O642)^2+2*0.938*0.938*O642*O642*I642*I642/D642</f>
        <v>1.14797904439341</v>
      </c>
      <c r="Q642" s="0" t="n">
        <f aca="false">PI()*O642/I642/B642</f>
        <v>4.72790849657797</v>
      </c>
      <c r="R642" s="1" t="n">
        <f aca="false">Q642*I642*D642*D642/2/PI()*137*137/P642/389380*J642/2</f>
        <v>0.132432637346567</v>
      </c>
    </row>
    <row r="643" customFormat="false" ht="15" hidden="false" customHeight="false" outlineLevel="0" collapsed="false">
      <c r="A643" s="0" t="n">
        <v>4.045</v>
      </c>
      <c r="B643" s="0" t="n">
        <v>1.035</v>
      </c>
      <c r="C643" s="0" t="n">
        <v>48</v>
      </c>
      <c r="D643" s="0" t="n">
        <v>2.769</v>
      </c>
      <c r="E643" s="0" t="n">
        <v>3.757</v>
      </c>
      <c r="F643" s="0" t="n">
        <v>3.01</v>
      </c>
      <c r="G643" s="0" t="n">
        <v>0.371</v>
      </c>
      <c r="H643" s="1" t="n">
        <v>8.331E-005</v>
      </c>
      <c r="I643" s="0" t="n">
        <v>0.49</v>
      </c>
      <c r="J643" s="1" t="n">
        <v>2.242</v>
      </c>
      <c r="K643" s="1" t="n">
        <v>0.08407</v>
      </c>
      <c r="L643" s="1" t="n">
        <f aca="false">SQRT((K643/J643*100)^2-M643^2)</f>
        <v>2.10969842299747</v>
      </c>
      <c r="M643" s="0" t="n">
        <v>3.1</v>
      </c>
      <c r="N643" s="0" t="n">
        <f aca="false">0.1*180/3.14/C643</f>
        <v>0.119426751592357</v>
      </c>
      <c r="O643" s="0" t="n">
        <f aca="false">(A643-B643)/A643</f>
        <v>0.744128553770086</v>
      </c>
      <c r="P643" s="0" t="n">
        <f aca="false">1+(1-O643)^2+2*0.938*0.938*O643*O643*I643*I643/D643</f>
        <v>1.14995932269631</v>
      </c>
      <c r="Q643" s="0" t="n">
        <f aca="false">PI()*O643/I643/B643</f>
        <v>4.60958059321799</v>
      </c>
      <c r="R643" s="1" t="n">
        <f aca="false">Q643*I643*D643*D643/2/PI()*137*137/P643/389380*J643/2</f>
        <v>0.129513238584333</v>
      </c>
    </row>
    <row r="644" customFormat="false" ht="15" hidden="false" customHeight="false" outlineLevel="0" collapsed="false">
      <c r="A644" s="0" t="n">
        <v>4.045</v>
      </c>
      <c r="B644" s="0" t="n">
        <v>1.045</v>
      </c>
      <c r="C644" s="0" t="n">
        <v>48</v>
      </c>
      <c r="D644" s="0" t="n">
        <v>2.796</v>
      </c>
      <c r="E644" s="0" t="n">
        <v>3.712</v>
      </c>
      <c r="F644" s="0" t="n">
        <v>3</v>
      </c>
      <c r="G644" s="0" t="n">
        <v>0.374</v>
      </c>
      <c r="H644" s="1" t="n">
        <v>8.238E-005</v>
      </c>
      <c r="I644" s="0" t="n">
        <v>0.497</v>
      </c>
      <c r="J644" s="1" t="n">
        <v>2.106</v>
      </c>
      <c r="K644" s="1" t="n">
        <v>0.07526</v>
      </c>
      <c r="L644" s="1" t="n">
        <f aca="false">SQRT((K644/J644*100)^2-M644^2)</f>
        <v>1.77781088140136</v>
      </c>
      <c r="M644" s="0" t="n">
        <v>3.1</v>
      </c>
      <c r="N644" s="0" t="n">
        <f aca="false">0.1*180/3.14/C644</f>
        <v>0.119426751592357</v>
      </c>
      <c r="O644" s="0" t="n">
        <f aca="false">(A644-B644)/A644</f>
        <v>0.741656365883807</v>
      </c>
      <c r="P644" s="0" t="n">
        <f aca="false">1+(1-O644)^2+2*0.938*0.938*O644*O644*I644*I644/D644</f>
        <v>1.15225140058893</v>
      </c>
      <c r="Q644" s="0" t="n">
        <f aca="false">PI()*O644/I644/B644</f>
        <v>4.48621333849734</v>
      </c>
      <c r="R644" s="1" t="n">
        <f aca="false">Q644*I644*D644*D644/2/PI()*137*137/P644/389380*J644/2</f>
        <v>0.122202304750509</v>
      </c>
    </row>
    <row r="645" customFormat="false" ht="15" hidden="false" customHeight="false" outlineLevel="0" collapsed="false">
      <c r="A645" s="0" t="n">
        <v>4.045</v>
      </c>
      <c r="B645" s="0" t="n">
        <v>1.055</v>
      </c>
      <c r="C645" s="0" t="n">
        <v>48</v>
      </c>
      <c r="D645" s="0" t="n">
        <v>2.823</v>
      </c>
      <c r="E645" s="0" t="n">
        <v>3.666</v>
      </c>
      <c r="F645" s="0" t="n">
        <v>2.99</v>
      </c>
      <c r="G645" s="0" t="n">
        <v>0.377</v>
      </c>
      <c r="H645" s="1" t="n">
        <v>8.141E-005</v>
      </c>
      <c r="I645" s="0" t="n">
        <v>0.503</v>
      </c>
      <c r="J645" s="1" t="n">
        <v>2.046</v>
      </c>
      <c r="K645" s="1" t="n">
        <v>0.07338</v>
      </c>
      <c r="L645" s="1" t="n">
        <f aca="false">SQRT((K645/J645*100)^2-M645^2)</f>
        <v>1.80362298534713</v>
      </c>
      <c r="M645" s="0" t="n">
        <v>3.1</v>
      </c>
      <c r="N645" s="0" t="n">
        <f aca="false">0.1*180/3.14/C645</f>
        <v>0.119426751592357</v>
      </c>
      <c r="O645" s="0" t="n">
        <f aca="false">(A645-B645)/A645</f>
        <v>0.739184177997528</v>
      </c>
      <c r="P645" s="0" t="n">
        <f aca="false">1+(1-O645)^2+2*0.938*0.938*O645*O645*I645*I645/D645</f>
        <v>1.15419687641201</v>
      </c>
      <c r="Q645" s="0" t="n">
        <f aca="false">PI()*O645/I645/B645</f>
        <v>4.3760481344103</v>
      </c>
      <c r="R645" s="1" t="n">
        <f aca="false">Q645*I645*D645*D645/2/PI()*137*137/P645/389380*J645/2</f>
        <v>0.119276584890006</v>
      </c>
    </row>
    <row r="646" customFormat="false" ht="15" hidden="false" customHeight="false" outlineLevel="0" collapsed="false">
      <c r="A646" s="0" t="n">
        <v>4.045</v>
      </c>
      <c r="B646" s="0" t="n">
        <v>1.065</v>
      </c>
      <c r="C646" s="0" t="n">
        <v>48</v>
      </c>
      <c r="D646" s="0" t="n">
        <v>2.85</v>
      </c>
      <c r="E646" s="0" t="n">
        <v>3.621</v>
      </c>
      <c r="F646" s="0" t="n">
        <v>2.98</v>
      </c>
      <c r="G646" s="0" t="n">
        <v>0.38</v>
      </c>
      <c r="H646" s="1" t="n">
        <v>8.046E-005</v>
      </c>
      <c r="I646" s="0" t="n">
        <v>0.51</v>
      </c>
      <c r="J646" s="1" t="n">
        <v>1.982</v>
      </c>
      <c r="K646" s="1" t="n">
        <v>0.07115</v>
      </c>
      <c r="L646" s="1" t="n">
        <f aca="false">SQRT((K646/J646*100)^2-M646^2)</f>
        <v>1.81017221486105</v>
      </c>
      <c r="M646" s="0" t="n">
        <v>3.1</v>
      </c>
      <c r="N646" s="0" t="n">
        <f aca="false">0.1*180/3.14/C646</f>
        <v>0.119426751592357</v>
      </c>
      <c r="O646" s="0" t="n">
        <f aca="false">(A646-B646)/A646</f>
        <v>0.736711990111248</v>
      </c>
      <c r="P646" s="0" t="n">
        <f aca="false">1+(1-O646)^2+2*0.938*0.938*O646*O646*I646*I646/D646</f>
        <v>1.15648246656047</v>
      </c>
      <c r="Q646" s="0" t="n">
        <f aca="false">PI()*O646/I646/B646</f>
        <v>4.26115985629203</v>
      </c>
      <c r="R646" s="1" t="n">
        <f aca="false">Q646*I646*D646*D646/2/PI()*137*137/P646/389380*J646/2</f>
        <v>0.116040595779917</v>
      </c>
    </row>
    <row r="647" customFormat="false" ht="15" hidden="false" customHeight="false" outlineLevel="0" collapsed="false">
      <c r="A647" s="0" t="n">
        <v>4.045</v>
      </c>
      <c r="B647" s="0" t="n">
        <v>1.075</v>
      </c>
      <c r="C647" s="0" t="n">
        <v>48</v>
      </c>
      <c r="D647" s="0" t="n">
        <v>2.876</v>
      </c>
      <c r="E647" s="0" t="n">
        <v>3.575</v>
      </c>
      <c r="F647" s="0" t="n">
        <v>2.97</v>
      </c>
      <c r="G647" s="0" t="n">
        <v>0.383</v>
      </c>
      <c r="H647" s="1" t="n">
        <v>7.949E-005</v>
      </c>
      <c r="I647" s="0" t="n">
        <v>0.516</v>
      </c>
      <c r="J647" s="1" t="n">
        <v>1.938</v>
      </c>
      <c r="K647" s="1" t="n">
        <v>0.06968</v>
      </c>
      <c r="L647" s="1" t="n">
        <f aca="false">SQRT((K647/J647*100)^2-M647^2)</f>
        <v>1.82135310142837</v>
      </c>
      <c r="M647" s="0" t="n">
        <v>3.1</v>
      </c>
      <c r="N647" s="0" t="n">
        <f aca="false">0.1*180/3.14/C647</f>
        <v>0.119426751592357</v>
      </c>
      <c r="O647" s="0" t="n">
        <f aca="false">(A647-B647)/A647</f>
        <v>0.734239802224969</v>
      </c>
      <c r="P647" s="0" t="n">
        <f aca="false">1+(1-O647)^2+2*0.938*0.938*O647*O647*I647*I647/D647</f>
        <v>1.15845426780901</v>
      </c>
      <c r="Q647" s="0" t="n">
        <f aca="false">PI()*O647/I647/B647</f>
        <v>4.15843224922154</v>
      </c>
      <c r="R647" s="1" t="n">
        <f aca="false">Q647*I647*D647*D647/2/PI()*137*137/P647/389380*J647/2</f>
        <v>0.113891051761605</v>
      </c>
    </row>
    <row r="648" customFormat="false" ht="15" hidden="false" customHeight="false" outlineLevel="0" collapsed="false">
      <c r="A648" s="0" t="n">
        <v>4.045</v>
      </c>
      <c r="B648" s="0" t="n">
        <v>1.085</v>
      </c>
      <c r="C648" s="0" t="n">
        <v>48</v>
      </c>
      <c r="D648" s="0" t="n">
        <v>2.903</v>
      </c>
      <c r="E648" s="0" t="n">
        <v>3.53</v>
      </c>
      <c r="F648" s="0" t="n">
        <v>2.96</v>
      </c>
      <c r="G648" s="0" t="n">
        <v>0.386</v>
      </c>
      <c r="H648" s="1" t="n">
        <v>7.852E-005</v>
      </c>
      <c r="I648" s="0" t="n">
        <v>0.523</v>
      </c>
      <c r="J648" s="1" t="n">
        <v>1.869</v>
      </c>
      <c r="K648" s="1" t="n">
        <v>0.06717</v>
      </c>
      <c r="L648" s="1" t="n">
        <f aca="false">SQRT((K648/J648*100)^2-M648^2)</f>
        <v>1.818274091335</v>
      </c>
      <c r="M648" s="0" t="n">
        <v>3.1</v>
      </c>
      <c r="N648" s="0" t="n">
        <f aca="false">0.1*180/3.14/C648</f>
        <v>0.119426751592357</v>
      </c>
      <c r="O648" s="0" t="n">
        <f aca="false">(A648-B648)/A648</f>
        <v>0.73176761433869</v>
      </c>
      <c r="P648" s="0" t="n">
        <f aca="false">1+(1-O648)^2+2*0.938*0.938*O648*O648*I648*I648/D648</f>
        <v>1.16073336443541</v>
      </c>
      <c r="Q648" s="0" t="n">
        <f aca="false">PI()*O648/I648/B648</f>
        <v>4.05127412982766</v>
      </c>
      <c r="R648" s="1" t="n">
        <f aca="false">Q648*I648*D648*D648/2/PI()*137*137/P648/389380*J648/2</f>
        <v>0.110286372950382</v>
      </c>
    </row>
    <row r="649" customFormat="false" ht="15" hidden="false" customHeight="false" outlineLevel="0" collapsed="false">
      <c r="A649" s="0" t="n">
        <v>4.045</v>
      </c>
      <c r="B649" s="0" t="n">
        <v>1.095</v>
      </c>
      <c r="C649" s="0" t="n">
        <v>48</v>
      </c>
      <c r="D649" s="0" t="n">
        <v>2.93</v>
      </c>
      <c r="E649" s="0" t="n">
        <v>3.484</v>
      </c>
      <c r="F649" s="0" t="n">
        <v>2.95</v>
      </c>
      <c r="G649" s="0" t="n">
        <v>0.389</v>
      </c>
      <c r="H649" s="1" t="n">
        <v>7.751E-005</v>
      </c>
      <c r="I649" s="0" t="n">
        <v>0.529</v>
      </c>
      <c r="J649" s="1" t="n">
        <v>1.809</v>
      </c>
      <c r="K649" s="1" t="n">
        <v>0.06498</v>
      </c>
      <c r="L649" s="1" t="n">
        <f aca="false">SQRT((K649/J649*100)^2-M649^2)</f>
        <v>1.81459359966147</v>
      </c>
      <c r="M649" s="0" t="n">
        <v>3.1</v>
      </c>
      <c r="N649" s="0" t="n">
        <f aca="false">0.1*180/3.14/C649</f>
        <v>0.119426751592357</v>
      </c>
      <c r="O649" s="0" t="n">
        <f aca="false">(A649-B649)/A649</f>
        <v>0.72929542645241</v>
      </c>
      <c r="P649" s="0" t="n">
        <f aca="false">1+(1-O649)^2+2*0.938*0.938*O649*O649*I649*I649/D649</f>
        <v>1.16267043899905</v>
      </c>
      <c r="Q649" s="0" t="n">
        <f aca="false">PI()*O649/I649/B649</f>
        <v>3.95533772524972</v>
      </c>
      <c r="R649" s="1" t="n">
        <f aca="false">Q649*I649*D649*D649/2/PI()*137*137/P649/389380*J649/2</f>
        <v>0.107204755333187</v>
      </c>
    </row>
    <row r="650" customFormat="false" ht="15" hidden="false" customHeight="false" outlineLevel="0" collapsed="false">
      <c r="A650" s="0" t="n">
        <v>4.045</v>
      </c>
      <c r="B650" s="0" t="n">
        <v>1.105</v>
      </c>
      <c r="C650" s="0" t="n">
        <v>48</v>
      </c>
      <c r="D650" s="0" t="n">
        <v>2.957</v>
      </c>
      <c r="E650" s="0" t="n">
        <v>3.439</v>
      </c>
      <c r="F650" s="0" t="n">
        <v>2.94</v>
      </c>
      <c r="G650" s="0" t="n">
        <v>0.391</v>
      </c>
      <c r="H650" s="1" t="n">
        <v>7.652E-005</v>
      </c>
      <c r="I650" s="0" t="n">
        <v>0.536</v>
      </c>
      <c r="J650" s="1" t="n">
        <v>1.749</v>
      </c>
      <c r="K650" s="1" t="n">
        <v>0.06309</v>
      </c>
      <c r="L650" s="1" t="n">
        <f aca="false">SQRT((K650/J650*100)^2-M650^2)</f>
        <v>1.84442986830367</v>
      </c>
      <c r="M650" s="0" t="n">
        <v>3.1</v>
      </c>
      <c r="N650" s="0" t="n">
        <f aca="false">0.1*180/3.14/C650</f>
        <v>0.119426751592357</v>
      </c>
      <c r="O650" s="0" t="n">
        <f aca="false">(A650-B650)/A650</f>
        <v>0.726823238566131</v>
      </c>
      <c r="P650" s="0" t="n">
        <f aca="false">1+(1-O650)^2+2*0.938*0.938*O650*O650*I650*I650/D650</f>
        <v>1.16494296571923</v>
      </c>
      <c r="Q650" s="0" t="n">
        <f aca="false">PI()*O650/I650/B650</f>
        <v>3.85524168761008</v>
      </c>
      <c r="R650" s="1" t="n">
        <f aca="false">Q650*I650*D650*D650/2/PI()*137*137/P650/389380*J650/2</f>
        <v>0.104054729329646</v>
      </c>
    </row>
    <row r="651" customFormat="false" ht="15" hidden="false" customHeight="false" outlineLevel="0" collapsed="false">
      <c r="A651" s="0" t="n">
        <v>4.045</v>
      </c>
      <c r="B651" s="0" t="n">
        <v>1.115</v>
      </c>
      <c r="C651" s="0" t="n">
        <v>48</v>
      </c>
      <c r="D651" s="0" t="n">
        <v>2.983</v>
      </c>
      <c r="E651" s="0" t="n">
        <v>3.393</v>
      </c>
      <c r="F651" s="0" t="n">
        <v>2.93</v>
      </c>
      <c r="G651" s="0" t="n">
        <v>0.394</v>
      </c>
      <c r="H651" s="1" t="n">
        <v>7.551E-005</v>
      </c>
      <c r="I651" s="0" t="n">
        <v>0.543</v>
      </c>
      <c r="J651" s="1" t="n">
        <v>1.587</v>
      </c>
      <c r="K651" s="1" t="n">
        <v>0.06107</v>
      </c>
      <c r="L651" s="1" t="n">
        <f aca="false">SQRT((K651/J651*100)^2-M651^2)</f>
        <v>2.27995400958724</v>
      </c>
      <c r="M651" s="0" t="n">
        <v>3.1</v>
      </c>
      <c r="N651" s="0" t="n">
        <f aca="false">0.1*180/3.14/C651</f>
        <v>0.119426751592357</v>
      </c>
      <c r="O651" s="0" t="n">
        <f aca="false">(A651-B651)/A651</f>
        <v>0.724351050679852</v>
      </c>
      <c r="P651" s="0" t="n">
        <f aca="false">1+(1-O651)^2+2*0.938*0.938*O651*O651*I651*I651/D651</f>
        <v>1.16724230178355</v>
      </c>
      <c r="Q651" s="0" t="n">
        <f aca="false">PI()*O651/I651/B651</f>
        <v>3.75858408185032</v>
      </c>
      <c r="R651" s="1" t="n">
        <f aca="false">Q651*I651*D651*D651/2/PI()*137*137/P651/389380*J651/2</f>
        <v>0.0947118117523857</v>
      </c>
    </row>
    <row r="652" customFormat="false" ht="15" hidden="false" customHeight="false" outlineLevel="0" collapsed="false">
      <c r="A652" s="0" t="n">
        <v>4.045</v>
      </c>
      <c r="B652" s="0" t="n">
        <v>1.125</v>
      </c>
      <c r="C652" s="0" t="n">
        <v>48</v>
      </c>
      <c r="D652" s="0" t="n">
        <v>3.01</v>
      </c>
      <c r="E652" s="0" t="n">
        <v>3.348</v>
      </c>
      <c r="F652" s="0" t="n">
        <v>2.92</v>
      </c>
      <c r="G652" s="0" t="n">
        <v>0.397</v>
      </c>
      <c r="H652" s="1" t="n">
        <v>7.45E-005</v>
      </c>
      <c r="I652" s="0" t="n">
        <v>0.549</v>
      </c>
      <c r="J652" s="1" t="n">
        <v>1.569</v>
      </c>
      <c r="K652" s="1" t="n">
        <v>0.06048</v>
      </c>
      <c r="L652" s="1" t="n">
        <f aca="false">SQRT((K652/J652*100)^2-M652^2)</f>
        <v>2.29098072675319</v>
      </c>
      <c r="M652" s="0" t="n">
        <v>3.1</v>
      </c>
      <c r="N652" s="0" t="n">
        <f aca="false">0.1*180/3.14/C652</f>
        <v>0.119426751592357</v>
      </c>
      <c r="O652" s="0" t="n">
        <f aca="false">(A652-B652)/A652</f>
        <v>0.721878862793572</v>
      </c>
      <c r="P652" s="0" t="n">
        <f aca="false">1+(1-O652)^2+2*0.938*0.938*O652*O652*I652*I652/D652</f>
        <v>1.16917247235215</v>
      </c>
      <c r="Q652" s="0" t="n">
        <f aca="false">PI()*O652/I652/B652</f>
        <v>3.67188720037894</v>
      </c>
      <c r="R652" s="1" t="n">
        <f aca="false">Q652*I652*D652*D652/2/PI()*137*137/P652/389380*J652/2</f>
        <v>0.0940148935176179</v>
      </c>
    </row>
    <row r="653" customFormat="false" ht="15" hidden="false" customHeight="false" outlineLevel="0" collapsed="false">
      <c r="A653" s="0" t="n">
        <v>4.045</v>
      </c>
      <c r="B653" s="0" t="n">
        <v>1.135</v>
      </c>
      <c r="C653" s="0" t="n">
        <v>48</v>
      </c>
      <c r="D653" s="0" t="n">
        <v>3.037</v>
      </c>
      <c r="E653" s="0" t="n">
        <v>3.302</v>
      </c>
      <c r="F653" s="0" t="n">
        <v>2.91</v>
      </c>
      <c r="G653" s="0" t="n">
        <v>0.4</v>
      </c>
      <c r="H653" s="1" t="n">
        <v>7.344E-005</v>
      </c>
      <c r="I653" s="0" t="n">
        <v>0.556</v>
      </c>
      <c r="J653" s="1" t="n">
        <v>1.644</v>
      </c>
      <c r="K653" s="1" t="n">
        <v>0.0639</v>
      </c>
      <c r="L653" s="1" t="n">
        <f aca="false">SQRT((K653/J653*100)^2-M653^2)</f>
        <v>2.34471552075053</v>
      </c>
      <c r="M653" s="0" t="n">
        <v>3.1</v>
      </c>
      <c r="N653" s="0" t="n">
        <f aca="false">0.1*180/3.14/C653</f>
        <v>0.119426751592357</v>
      </c>
      <c r="O653" s="0" t="n">
        <f aca="false">(A653-B653)/A653</f>
        <v>0.719406674907293</v>
      </c>
      <c r="P653" s="0" t="n">
        <f aca="false">1+(1-O653)^2+2*0.938*0.938*O653*O653*I653*I653/D653</f>
        <v>1.17143467509354</v>
      </c>
      <c r="Q653" s="0" t="n">
        <f aca="false">PI()*O653/I653/B653</f>
        <v>3.58140703709982</v>
      </c>
      <c r="R653" s="1" t="n">
        <f aca="false">Q653*I653*D653*D653/2/PI()*137*137/P653/389380*J653/2</f>
        <v>0.098868836992141</v>
      </c>
    </row>
    <row r="654" customFormat="false" ht="15" hidden="false" customHeight="false" outlineLevel="0" collapsed="false">
      <c r="A654" s="0" t="n">
        <v>4.045</v>
      </c>
      <c r="B654" s="0" t="n">
        <v>1.145</v>
      </c>
      <c r="C654" s="0" t="n">
        <v>48</v>
      </c>
      <c r="D654" s="0" t="n">
        <v>3.064</v>
      </c>
      <c r="E654" s="0" t="n">
        <v>3.257</v>
      </c>
      <c r="F654" s="0" t="n">
        <v>2.9</v>
      </c>
      <c r="G654" s="0" t="n">
        <v>0.402</v>
      </c>
      <c r="H654" s="1" t="n">
        <v>7.241E-005</v>
      </c>
      <c r="I654" s="0" t="n">
        <v>0.563</v>
      </c>
      <c r="J654" s="1" t="n">
        <v>1.493</v>
      </c>
      <c r="K654" s="1" t="n">
        <v>0.05777</v>
      </c>
      <c r="L654" s="1" t="n">
        <f aca="false">SQRT((K654/J654*100)^2-M654^2)</f>
        <v>2.31563873606496</v>
      </c>
      <c r="M654" s="0" t="n">
        <v>3.1</v>
      </c>
      <c r="N654" s="0" t="n">
        <f aca="false">0.1*180/3.14/C654</f>
        <v>0.119426751592357</v>
      </c>
      <c r="O654" s="0" t="n">
        <f aca="false">(A654-B654)/A654</f>
        <v>0.716934487021014</v>
      </c>
      <c r="P654" s="0" t="n">
        <f aca="false">1+(1-O654)^2+2*0.938*0.938*O654*O654*I654*I654/D654</f>
        <v>1.17369307170479</v>
      </c>
      <c r="Q654" s="0" t="n">
        <f aca="false">PI()*O654/I654/B654</f>
        <v>3.49394016386076</v>
      </c>
      <c r="R654" s="1" t="n">
        <f aca="false">Q654*I654*D654*D654/2/PI()*137*137/P654/389380*J654/2</f>
        <v>0.0901081920848002</v>
      </c>
    </row>
    <row r="655" customFormat="false" ht="15" hidden="false" customHeight="false" outlineLevel="0" collapsed="false">
      <c r="A655" s="0" t="n">
        <v>4.045</v>
      </c>
      <c r="B655" s="0" t="n">
        <v>1.155</v>
      </c>
      <c r="C655" s="0" t="n">
        <v>48</v>
      </c>
      <c r="D655" s="0" t="n">
        <v>3.091</v>
      </c>
      <c r="E655" s="0" t="n">
        <v>3.211</v>
      </c>
      <c r="F655" s="0" t="n">
        <v>2.89</v>
      </c>
      <c r="G655" s="0" t="n">
        <v>0.405</v>
      </c>
      <c r="H655" s="1" t="n">
        <v>7.133E-005</v>
      </c>
      <c r="I655" s="0" t="n">
        <v>0.57</v>
      </c>
      <c r="J655" s="1" t="n">
        <v>1.511</v>
      </c>
      <c r="K655" s="1" t="n">
        <v>0.05889</v>
      </c>
      <c r="L655" s="1" t="n">
        <f aca="false">SQRT((K655/J655*100)^2-M655^2)</f>
        <v>2.36217575537039</v>
      </c>
      <c r="M655" s="0" t="n">
        <v>3.1</v>
      </c>
      <c r="N655" s="0" t="n">
        <f aca="false">0.1*180/3.14/C655</f>
        <v>0.119426751592357</v>
      </c>
      <c r="O655" s="0" t="n">
        <f aca="false">(A655-B655)/A655</f>
        <v>0.714462299134734</v>
      </c>
      <c r="P655" s="0" t="n">
        <f aca="false">1+(1-O655)^2+2*0.938*0.938*O655*O655*I655*I655/D655</f>
        <v>1.17594765144151</v>
      </c>
      <c r="Q655" s="0" t="n">
        <f aca="false">PI()*O655/I655/B655</f>
        <v>3.4093559812084</v>
      </c>
      <c r="R655" s="1" t="n">
        <f aca="false">Q655*I655*D655*D655/2/PI()*137*137/P655/389380*J655/2</f>
        <v>0.0915122682758381</v>
      </c>
    </row>
    <row r="656" customFormat="false" ht="15" hidden="false" customHeight="false" outlineLevel="0" collapsed="false">
      <c r="A656" s="0" t="n">
        <v>4.045</v>
      </c>
      <c r="B656" s="0" t="n">
        <v>1.165</v>
      </c>
      <c r="C656" s="0" t="n">
        <v>48</v>
      </c>
      <c r="D656" s="0" t="n">
        <v>3.117</v>
      </c>
      <c r="E656" s="0" t="n">
        <v>3.166</v>
      </c>
      <c r="F656" s="0" t="n">
        <v>2.88</v>
      </c>
      <c r="G656" s="0" t="n">
        <v>0.408</v>
      </c>
      <c r="H656" s="1" t="n">
        <v>7.029E-005</v>
      </c>
      <c r="I656" s="0" t="n">
        <v>0.577</v>
      </c>
      <c r="J656" s="1" t="n">
        <v>1.393</v>
      </c>
      <c r="K656" s="1" t="n">
        <v>0.05464</v>
      </c>
      <c r="L656" s="1" t="n">
        <f aca="false">SQRT((K656/J656*100)^2-M656^2)</f>
        <v>2.40328252654624</v>
      </c>
      <c r="M656" s="0" t="n">
        <v>3.1</v>
      </c>
      <c r="N656" s="0" t="n">
        <f aca="false">0.1*180/3.14/C656</f>
        <v>0.119426751592357</v>
      </c>
      <c r="O656" s="0" t="n">
        <f aca="false">(A656-B656)/A656</f>
        <v>0.711990111248455</v>
      </c>
      <c r="P656" s="0" t="n">
        <f aca="false">1+(1-O656)^2+2*0.938*0.938*O656*O656*I656*I656/D656</f>
        <v>1.17822896580363</v>
      </c>
      <c r="Q656" s="0" t="n">
        <f aca="false">PI()*O656/I656/B656</f>
        <v>3.32753089150888</v>
      </c>
      <c r="R656" s="1" t="n">
        <f aca="false">Q656*I656*D656*D656/2/PI()*137*137/P656/389380*J656/2</f>
        <v>0.0845961433231898</v>
      </c>
    </row>
    <row r="657" customFormat="false" ht="15" hidden="false" customHeight="false" outlineLevel="0" collapsed="false">
      <c r="A657" s="0" t="n">
        <v>4.045</v>
      </c>
      <c r="B657" s="0" t="n">
        <v>1.175</v>
      </c>
      <c r="C657" s="0" t="n">
        <v>48</v>
      </c>
      <c r="D657" s="0" t="n">
        <v>3.144</v>
      </c>
      <c r="E657" s="0" t="n">
        <v>3.12</v>
      </c>
      <c r="F657" s="0" t="n">
        <v>2.87</v>
      </c>
      <c r="G657" s="0" t="n">
        <v>0.411</v>
      </c>
      <c r="H657" s="1" t="n">
        <v>6.919E-005</v>
      </c>
      <c r="I657" s="0" t="n">
        <v>0.584</v>
      </c>
      <c r="J657" s="1" t="n">
        <v>1.417</v>
      </c>
      <c r="K657" s="1" t="n">
        <v>0.05548</v>
      </c>
      <c r="L657" s="1" t="n">
        <f aca="false">SQRT((K657/J657*100)^2-M657^2)</f>
        <v>2.3915860973882</v>
      </c>
      <c r="M657" s="0" t="n">
        <v>3.1</v>
      </c>
      <c r="N657" s="0" t="n">
        <f aca="false">0.1*180/3.14/C657</f>
        <v>0.119426751592357</v>
      </c>
      <c r="O657" s="0" t="n">
        <f aca="false">(A657-B657)/A657</f>
        <v>0.709517923362176</v>
      </c>
      <c r="P657" s="0" t="n">
        <f aca="false">1+(1-O657)^2+2*0.938*0.938*O657*O657*I657*I657/D657</f>
        <v>1.18047589445131</v>
      </c>
      <c r="Q657" s="0" t="n">
        <f aca="false">PI()*O657/I657/B657</f>
        <v>3.24834785139157</v>
      </c>
      <c r="R657" s="1" t="n">
        <f aca="false">Q657*I657*D657*D657/2/PI()*137*137/P657/389380*J657/2</f>
        <v>0.0863397542602516</v>
      </c>
    </row>
    <row r="658" customFormat="false" ht="15" hidden="false" customHeight="false" outlineLevel="0" collapsed="false">
      <c r="A658" s="0" t="n">
        <v>4.045</v>
      </c>
      <c r="B658" s="0" t="n">
        <v>1.185</v>
      </c>
      <c r="C658" s="0" t="n">
        <v>48</v>
      </c>
      <c r="D658" s="0" t="n">
        <v>3.171</v>
      </c>
      <c r="E658" s="0" t="n">
        <v>3.075</v>
      </c>
      <c r="F658" s="0" t="n">
        <v>2.86</v>
      </c>
      <c r="G658" s="0" t="n">
        <v>0.413</v>
      </c>
      <c r="H658" s="1" t="n">
        <v>6.81E-005</v>
      </c>
      <c r="I658" s="0" t="n">
        <v>0.591</v>
      </c>
      <c r="J658" s="1" t="n">
        <v>1.334</v>
      </c>
      <c r="K658" s="1" t="n">
        <v>0.05293</v>
      </c>
      <c r="L658" s="1" t="n">
        <f aca="false">SQRT((K658/J658*100)^2-M658^2)</f>
        <v>2.47652336123632</v>
      </c>
      <c r="M658" s="0" t="n">
        <v>3.1</v>
      </c>
      <c r="N658" s="0" t="n">
        <f aca="false">0.1*180/3.14/C658</f>
        <v>0.119426751592357</v>
      </c>
      <c r="O658" s="0" t="n">
        <f aca="false">(A658-B658)/A658</f>
        <v>0.707045735475896</v>
      </c>
      <c r="P658" s="0" t="n">
        <f aca="false">1+(1-O658)^2+2*0.938*0.938*O658*O658*I658*I658/D658</f>
        <v>1.18271899479575</v>
      </c>
      <c r="Q658" s="0" t="n">
        <f aca="false">PI()*O658/I658/B658</f>
        <v>3.1716959573962</v>
      </c>
      <c r="R658" s="1" t="n">
        <f aca="false">Q658*I658*D658*D658/2/PI()*137*137/P658/389380*J658/2</f>
        <v>0.0815461385828625</v>
      </c>
    </row>
    <row r="659" customFormat="false" ht="15" hidden="false" customHeight="false" outlineLevel="0" collapsed="false">
      <c r="A659" s="0" t="n">
        <v>4.045</v>
      </c>
      <c r="B659" s="0" t="n">
        <v>1.195</v>
      </c>
      <c r="C659" s="0" t="n">
        <v>48</v>
      </c>
      <c r="D659" s="0" t="n">
        <v>3.198</v>
      </c>
      <c r="E659" s="0" t="n">
        <v>3.029</v>
      </c>
      <c r="F659" s="0" t="n">
        <v>2.85</v>
      </c>
      <c r="G659" s="0" t="n">
        <v>0.416</v>
      </c>
      <c r="H659" s="1" t="n">
        <v>6.698E-005</v>
      </c>
      <c r="I659" s="0" t="n">
        <v>0.598</v>
      </c>
      <c r="J659" s="1" t="n">
        <v>1.387</v>
      </c>
      <c r="K659" s="1" t="n">
        <v>0.05516</v>
      </c>
      <c r="L659" s="1" t="n">
        <f aca="false">SQRT((K659/J659*100)^2-M659^2)</f>
        <v>2.49117668419112</v>
      </c>
      <c r="M659" s="0" t="n">
        <v>3.1</v>
      </c>
      <c r="N659" s="0" t="n">
        <f aca="false">0.1*180/3.14/C659</f>
        <v>0.119426751592357</v>
      </c>
      <c r="O659" s="0" t="n">
        <f aca="false">(A659-B659)/A659</f>
        <v>0.704573547589617</v>
      </c>
      <c r="P659" s="0" t="n">
        <f aca="false">1+(1-O659)^2+2*0.938*0.938*O659*O659*I659*I659/D659</f>
        <v>1.18495827283296</v>
      </c>
      <c r="Q659" s="0" t="n">
        <f aca="false">PI()*O659/I659/B659</f>
        <v>3.09747006202158</v>
      </c>
      <c r="R659" s="1" t="n">
        <f aca="false">Q659*I659*D659*D659/2/PI()*137*137/P659/389380*J659/2</f>
        <v>0.0850542958579992</v>
      </c>
    </row>
    <row r="660" customFormat="false" ht="15" hidden="false" customHeight="false" outlineLevel="0" collapsed="false">
      <c r="A660" s="0" t="n">
        <v>4.045</v>
      </c>
      <c r="B660" s="0" t="n">
        <v>1.205</v>
      </c>
      <c r="C660" s="0" t="n">
        <v>48</v>
      </c>
      <c r="D660" s="0" t="n">
        <v>3.224</v>
      </c>
      <c r="E660" s="0" t="n">
        <v>2.984</v>
      </c>
      <c r="F660" s="0" t="n">
        <v>2.84</v>
      </c>
      <c r="G660" s="0" t="n">
        <v>0.419</v>
      </c>
      <c r="H660" s="1" t="n">
        <v>6.589E-005</v>
      </c>
      <c r="I660" s="0" t="n">
        <v>0.605</v>
      </c>
      <c r="J660" s="1" t="n">
        <v>1.273</v>
      </c>
      <c r="K660" s="1" t="n">
        <v>0.0508</v>
      </c>
      <c r="L660" s="1" t="n">
        <f aca="false">SQRT((K660/J660*100)^2-M660^2)</f>
        <v>2.51290199734216</v>
      </c>
      <c r="M660" s="0" t="n">
        <v>3.1</v>
      </c>
      <c r="N660" s="0" t="n">
        <f aca="false">0.1*180/3.14/C660</f>
        <v>0.119426751592357</v>
      </c>
      <c r="O660" s="0" t="n">
        <f aca="false">(A660-B660)/A660</f>
        <v>0.702101359703337</v>
      </c>
      <c r="P660" s="0" t="n">
        <f aca="false">1+(1-O660)^2+2*0.938*0.938*O660*O660*I660*I660/D660</f>
        <v>1.18722427492333</v>
      </c>
      <c r="Q660" s="0" t="n">
        <f aca="false">PI()*O660/I660/B660</f>
        <v>3.02557041763919</v>
      </c>
      <c r="R660" s="1" t="n">
        <f aca="false">Q660*I660*D660*D660/2/PI()*137*137/P660/389380*J660/2</f>
        <v>0.0782538964556898</v>
      </c>
    </row>
    <row r="661" customFormat="false" ht="15" hidden="false" customHeight="false" outlineLevel="0" collapsed="false">
      <c r="A661" s="0" t="n">
        <v>4.045</v>
      </c>
      <c r="B661" s="0" t="n">
        <v>1.215</v>
      </c>
      <c r="C661" s="0" t="n">
        <v>48</v>
      </c>
      <c r="D661" s="0" t="n">
        <v>3.251</v>
      </c>
      <c r="E661" s="0" t="n">
        <v>2.938</v>
      </c>
      <c r="F661" s="0" t="n">
        <v>2.83</v>
      </c>
      <c r="G661" s="0" t="n">
        <v>0.421</v>
      </c>
      <c r="H661" s="1" t="n">
        <v>6.474E-005</v>
      </c>
      <c r="I661" s="0" t="n">
        <v>0.612</v>
      </c>
      <c r="J661" s="1" t="n">
        <v>1.237</v>
      </c>
      <c r="K661" s="1" t="n">
        <v>0.04974</v>
      </c>
      <c r="L661" s="1" t="n">
        <f aca="false">SQRT((K661/J661*100)^2-M661^2)</f>
        <v>2.56097452705718</v>
      </c>
      <c r="M661" s="0" t="n">
        <v>3.1</v>
      </c>
      <c r="N661" s="0" t="n">
        <f aca="false">0.1*180/3.14/C661</f>
        <v>0.119426751592357</v>
      </c>
      <c r="O661" s="0" t="n">
        <f aca="false">(A661-B661)/A661</f>
        <v>0.699629171817058</v>
      </c>
      <c r="P661" s="0" t="n">
        <f aca="false">1+(1-O661)^2+2*0.938*0.938*O661*O661*I661*I661/D661</f>
        <v>1.18945591896011</v>
      </c>
      <c r="Q661" s="0" t="n">
        <f aca="false">PI()*O661/I661/B661</f>
        <v>2.95590234597162</v>
      </c>
      <c r="R661" s="1" t="n">
        <f aca="false">Q661*I661*D661*D661/2/PI()*137*137/P661/389380*J661/2</f>
        <v>0.0762701184171049</v>
      </c>
    </row>
    <row r="662" customFormat="false" ht="15" hidden="false" customHeight="false" outlineLevel="0" collapsed="false">
      <c r="A662" s="0" t="n">
        <v>4.045</v>
      </c>
      <c r="B662" s="0" t="n">
        <v>1.225</v>
      </c>
      <c r="C662" s="0" t="n">
        <v>48</v>
      </c>
      <c r="D662" s="0" t="n">
        <v>3.278</v>
      </c>
      <c r="E662" s="0" t="n">
        <v>2.892</v>
      </c>
      <c r="F662" s="0" t="n">
        <v>2.82</v>
      </c>
      <c r="G662" s="0" t="n">
        <v>0.424</v>
      </c>
      <c r="H662" s="1" t="n">
        <v>6.358E-005</v>
      </c>
      <c r="I662" s="0" t="n">
        <v>0.619</v>
      </c>
      <c r="J662" s="1" t="n">
        <v>1.21</v>
      </c>
      <c r="K662" s="1" t="n">
        <v>0.04871</v>
      </c>
      <c r="L662" s="1" t="n">
        <f aca="false">SQRT((K662/J662*100)^2-M662^2)</f>
        <v>2.56819295490361</v>
      </c>
      <c r="M662" s="0" t="n">
        <v>3.1</v>
      </c>
      <c r="N662" s="0" t="n">
        <f aca="false">0.1*180/3.14/C662</f>
        <v>0.119426751592357</v>
      </c>
      <c r="O662" s="0" t="n">
        <f aca="false">(A662-B662)/A662</f>
        <v>0.697156983930779</v>
      </c>
      <c r="P662" s="0" t="n">
        <f aca="false">1+(1-O662)^2+2*0.938*0.938*O662*O662*I662*I662/D662</f>
        <v>1.19168377587429</v>
      </c>
      <c r="Q662" s="0" t="n">
        <f aca="false">PI()*O662/I662/B662</f>
        <v>2.88837593104843</v>
      </c>
      <c r="R662" s="1" t="n">
        <f aca="false">Q662*I662*D662*D662/2/PI()*137*137/P662/389380*J662/2</f>
        <v>0.0748245714178301</v>
      </c>
    </row>
    <row r="663" customFormat="false" ht="15" hidden="false" customHeight="false" outlineLevel="0" collapsed="false">
      <c r="A663" s="0" t="n">
        <v>4.045</v>
      </c>
      <c r="B663" s="0" t="n">
        <v>1.235</v>
      </c>
      <c r="C663" s="0" t="n">
        <v>48</v>
      </c>
      <c r="D663" s="0" t="n">
        <v>3.305</v>
      </c>
      <c r="E663" s="0" t="n">
        <v>2.847</v>
      </c>
      <c r="F663" s="0" t="n">
        <v>2.81</v>
      </c>
      <c r="G663" s="0" t="n">
        <v>0.427</v>
      </c>
      <c r="H663" s="1" t="n">
        <v>6.244E-005</v>
      </c>
      <c r="I663" s="0" t="n">
        <v>0.627</v>
      </c>
      <c r="J663" s="1" t="n">
        <v>1.156</v>
      </c>
      <c r="K663" s="1" t="n">
        <v>0.04703</v>
      </c>
      <c r="L663" s="1" t="n">
        <f aca="false">SQRT((K663/J663*100)^2-M663^2)</f>
        <v>2.63465045791738</v>
      </c>
      <c r="M663" s="0" t="n">
        <v>3.1</v>
      </c>
      <c r="N663" s="0" t="n">
        <f aca="false">0.1*180/3.14/C663</f>
        <v>0.119426751592357</v>
      </c>
      <c r="O663" s="0" t="n">
        <f aca="false">(A663-B663)/A663</f>
        <v>0.694684796044499</v>
      </c>
      <c r="P663" s="0" t="n">
        <f aca="false">1+(1-O663)^2+2*0.938*0.938*O663*O663*I663*I663/D663</f>
        <v>1.19422981757305</v>
      </c>
      <c r="Q663" s="0" t="n">
        <f aca="false">PI()*O663/I663/B663</f>
        <v>2.81840349174324</v>
      </c>
      <c r="R663" s="1" t="n">
        <f aca="false">Q663*I663*D663*D663/2/PI()*137*137/P663/389380*J663/2</f>
        <v>0.0716706246866179</v>
      </c>
    </row>
    <row r="664" customFormat="false" ht="15" hidden="false" customHeight="false" outlineLevel="0" collapsed="false">
      <c r="A664" s="0" t="n">
        <v>4.045</v>
      </c>
      <c r="B664" s="0" t="n">
        <v>1.245</v>
      </c>
      <c r="C664" s="0" t="n">
        <v>48</v>
      </c>
      <c r="D664" s="0" t="n">
        <v>3.331</v>
      </c>
      <c r="E664" s="0" t="n">
        <v>2.801</v>
      </c>
      <c r="F664" s="0" t="n">
        <v>2.8</v>
      </c>
      <c r="G664" s="0" t="n">
        <v>0.429</v>
      </c>
      <c r="H664" s="1" t="n">
        <v>6.127E-005</v>
      </c>
      <c r="I664" s="0" t="n">
        <v>0.634</v>
      </c>
      <c r="J664" s="1" t="n">
        <v>1.05</v>
      </c>
      <c r="K664" s="1" t="n">
        <v>0.04279</v>
      </c>
      <c r="L664" s="1" t="n">
        <f aca="false">SQRT((K664/J664*100)^2-M664^2)</f>
        <v>2.64529120001557</v>
      </c>
      <c r="M664" s="0" t="n">
        <v>3.1</v>
      </c>
      <c r="N664" s="0" t="n">
        <f aca="false">0.1*180/3.14/C664</f>
        <v>0.119426751592357</v>
      </c>
      <c r="O664" s="0" t="n">
        <f aca="false">(A664-B664)/A664</f>
        <v>0.69221260815822</v>
      </c>
      <c r="P664" s="0" t="n">
        <f aca="false">1+(1-O664)^2+2*0.938*0.938*O664*O664*I664*I664/D664</f>
        <v>1.19647936480084</v>
      </c>
      <c r="Q664" s="0" t="n">
        <f aca="false">PI()*O664/I664/B664</f>
        <v>2.75505814363079</v>
      </c>
      <c r="R664" s="1" t="n">
        <f aca="false">Q664*I664*D664*D664/2/PI()*137*137/P664/389380*J664/2</f>
        <v>0.0652395576522988</v>
      </c>
    </row>
    <row r="665" customFormat="false" ht="15" hidden="false" customHeight="false" outlineLevel="0" collapsed="false">
      <c r="A665" s="0" t="n">
        <v>4.045</v>
      </c>
      <c r="B665" s="0" t="n">
        <v>1.255</v>
      </c>
      <c r="C665" s="0" t="n">
        <v>48</v>
      </c>
      <c r="D665" s="0" t="n">
        <v>3.358</v>
      </c>
      <c r="E665" s="0" t="n">
        <v>2.756</v>
      </c>
      <c r="F665" s="0" t="n">
        <v>2.79</v>
      </c>
      <c r="G665" s="0" t="n">
        <v>0.432</v>
      </c>
      <c r="H665" s="1" t="n">
        <v>6.011E-005</v>
      </c>
      <c r="I665" s="0" t="n">
        <v>0.641</v>
      </c>
      <c r="J665" s="1" t="n">
        <v>1.064</v>
      </c>
      <c r="K665" s="1" t="n">
        <v>0.0437</v>
      </c>
      <c r="L665" s="1" t="n">
        <f aca="false">SQRT((K665/J665*100)^2-M665^2)</f>
        <v>2.69418307636649</v>
      </c>
      <c r="M665" s="0" t="n">
        <v>3.1</v>
      </c>
      <c r="N665" s="0" t="n">
        <f aca="false">0.1*180/3.14/C665</f>
        <v>0.119426751592357</v>
      </c>
      <c r="O665" s="0" t="n">
        <f aca="false">(A665-B665)/A665</f>
        <v>0.689740420271941</v>
      </c>
      <c r="P665" s="0" t="n">
        <f aca="false">1+(1-O665)^2+2*0.938*0.938*O665*O665*I665*I665/D665</f>
        <v>1.19869459694596</v>
      </c>
      <c r="Q665" s="0" t="n">
        <f aca="false">PI()*O665/I665/B665</f>
        <v>2.69360428763606</v>
      </c>
      <c r="R665" s="1" t="n">
        <f aca="false">Q665*I665*D665*D665/2/PI()*137*137/P665/389380*J665/2</f>
        <v>0.0662893739541534</v>
      </c>
    </row>
    <row r="666" customFormat="false" ht="15" hidden="false" customHeight="false" outlineLevel="0" collapsed="false">
      <c r="A666" s="0" t="n">
        <v>4.045</v>
      </c>
      <c r="B666" s="0" t="n">
        <v>1.265</v>
      </c>
      <c r="C666" s="0" t="n">
        <v>48</v>
      </c>
      <c r="D666" s="0" t="n">
        <v>3.385</v>
      </c>
      <c r="E666" s="0" t="n">
        <v>2.71</v>
      </c>
      <c r="F666" s="0" t="n">
        <v>2.78</v>
      </c>
      <c r="G666" s="0" t="n">
        <v>0.434</v>
      </c>
      <c r="H666" s="1" t="n">
        <v>5.89E-005</v>
      </c>
      <c r="I666" s="0" t="n">
        <v>0.649</v>
      </c>
      <c r="J666" s="1" t="n">
        <v>0.9802</v>
      </c>
      <c r="K666" s="1" t="n">
        <v>0.04019</v>
      </c>
      <c r="L666" s="1" t="n">
        <f aca="false">SQRT((K666/J666*100)^2-M666^2)</f>
        <v>2.68356215669806</v>
      </c>
      <c r="M666" s="0" t="n">
        <v>3.1</v>
      </c>
      <c r="N666" s="0" t="n">
        <f aca="false">0.1*180/3.14/C666</f>
        <v>0.119426751592357</v>
      </c>
      <c r="O666" s="0" t="n">
        <f aca="false">(A666-B666)/A666</f>
        <v>0.687268232385661</v>
      </c>
      <c r="P666" s="0" t="n">
        <f aca="false">1+(1-O666)^2+2*0.938*0.938*O666*O666*I666*I666/D666</f>
        <v>1.20122458753445</v>
      </c>
      <c r="Q666" s="0" t="n">
        <f aca="false">PI()*O666/I666/B666</f>
        <v>2.62991020531244</v>
      </c>
      <c r="R666" s="1" t="n">
        <f aca="false">Q666*I666*D666*D666/2/PI()*137*137/P666/389380*J666/2</f>
        <v>0.0612140449085954</v>
      </c>
    </row>
    <row r="667" customFormat="false" ht="15" hidden="false" customHeight="false" outlineLevel="0" collapsed="false">
      <c r="A667" s="0" t="n">
        <v>4.045</v>
      </c>
      <c r="B667" s="0" t="n">
        <v>1.275</v>
      </c>
      <c r="C667" s="0" t="n">
        <v>48</v>
      </c>
      <c r="D667" s="0" t="n">
        <v>3.412</v>
      </c>
      <c r="E667" s="0" t="n">
        <v>2.665</v>
      </c>
      <c r="F667" s="0" t="n">
        <v>2.77</v>
      </c>
      <c r="G667" s="0" t="n">
        <v>0.437</v>
      </c>
      <c r="H667" s="1" t="n">
        <v>5.771E-005</v>
      </c>
      <c r="I667" s="0" t="n">
        <v>0.656</v>
      </c>
      <c r="J667" s="1" t="n">
        <v>1.024</v>
      </c>
      <c r="K667" s="1" t="n">
        <v>0.04238</v>
      </c>
      <c r="L667" s="1" t="n">
        <f aca="false">SQRT((K667/J667*100)^2-M667^2)</f>
        <v>2.74200745602852</v>
      </c>
      <c r="M667" s="0" t="n">
        <v>3.1</v>
      </c>
      <c r="N667" s="0" t="n">
        <f aca="false">0.1*180/3.14/C667</f>
        <v>0.119426751592357</v>
      </c>
      <c r="O667" s="0" t="n">
        <f aca="false">(A667-B667)/A667</f>
        <v>0.684796044499382</v>
      </c>
      <c r="P667" s="0" t="n">
        <f aca="false">1+(1-O667)^2+2*0.938*0.938*O667*O667*I667*I667/D667</f>
        <v>1.20343102475112</v>
      </c>
      <c r="Q667" s="0" t="n">
        <f aca="false">PI()*O667/I667/B667</f>
        <v>2.57215473769322</v>
      </c>
      <c r="R667" s="1" t="n">
        <f aca="false">Q667*I667*D667*D667/2/PI()*137*137/P667/389380*J667/2</f>
        <v>0.0641143669729029</v>
      </c>
    </row>
    <row r="668" customFormat="false" ht="15" hidden="false" customHeight="false" outlineLevel="0" collapsed="false">
      <c r="A668" s="0" t="n">
        <v>4.045</v>
      </c>
      <c r="B668" s="0" t="n">
        <v>1.285</v>
      </c>
      <c r="C668" s="0" t="n">
        <v>48</v>
      </c>
      <c r="D668" s="0" t="n">
        <v>3.438</v>
      </c>
      <c r="E668" s="0" t="n">
        <v>2.619</v>
      </c>
      <c r="F668" s="0" t="n">
        <v>2.76</v>
      </c>
      <c r="G668" s="0" t="n">
        <v>0.44</v>
      </c>
      <c r="H668" s="1" t="n">
        <v>5.649E-005</v>
      </c>
      <c r="I668" s="0" t="n">
        <v>0.664</v>
      </c>
      <c r="J668" s="1" t="n">
        <v>0.9466</v>
      </c>
      <c r="K668" s="1" t="n">
        <v>0.03666</v>
      </c>
      <c r="L668" s="1" t="n">
        <f aca="false">SQRT((K668/J668*100)^2-M668^2)</f>
        <v>2.32134473373184</v>
      </c>
      <c r="M668" s="0" t="n">
        <v>3.1</v>
      </c>
      <c r="N668" s="0" t="n">
        <f aca="false">0.1*180/3.14/C668</f>
        <v>0.119426751592357</v>
      </c>
      <c r="O668" s="0" t="n">
        <f aca="false">(A668-B668)/A668</f>
        <v>0.682323856613103</v>
      </c>
      <c r="P668" s="0" t="n">
        <f aca="false">1+(1-O668)^2+2*0.938*0.938*O668*O668*I668*I668/D668</f>
        <v>1.20598047247544</v>
      </c>
      <c r="Q668" s="0" t="n">
        <f aca="false">PI()*O668/I668/B668</f>
        <v>2.51228683055738</v>
      </c>
      <c r="R668" s="1" t="n">
        <f aca="false">Q668*I668*D668*D668/2/PI()*137*137/P668/389380*J668/2</f>
        <v>0.0593653318485426</v>
      </c>
    </row>
    <row r="669" customFormat="false" ht="15" hidden="false" customHeight="false" outlineLevel="0" collapsed="false">
      <c r="A669" s="0" t="n">
        <v>4.045</v>
      </c>
      <c r="B669" s="0" t="n">
        <v>1.295</v>
      </c>
      <c r="C669" s="0" t="n">
        <v>48</v>
      </c>
      <c r="D669" s="0" t="n">
        <v>3.465</v>
      </c>
      <c r="E669" s="0" t="n">
        <v>2.574</v>
      </c>
      <c r="F669" s="0" t="n">
        <v>2.75</v>
      </c>
      <c r="G669" s="0" t="n">
        <v>0.442</v>
      </c>
      <c r="H669" s="1" t="n">
        <v>5.527E-005</v>
      </c>
      <c r="I669" s="0" t="n">
        <v>0.671</v>
      </c>
      <c r="J669" s="1" t="n">
        <v>0.8536</v>
      </c>
      <c r="K669" s="1" t="n">
        <v>0.03013</v>
      </c>
      <c r="L669" s="1" t="n">
        <f aca="false">SQRT((K669/J669*100)^2-M669^2)</f>
        <v>1.68795133874836</v>
      </c>
      <c r="M669" s="0" t="n">
        <v>3.1</v>
      </c>
      <c r="N669" s="0" t="n">
        <f aca="false">0.1*180/3.14/C669</f>
        <v>0.119426751592357</v>
      </c>
      <c r="O669" s="0" t="n">
        <f aca="false">(A669-B669)/A669</f>
        <v>0.679851668726823</v>
      </c>
      <c r="P669" s="0" t="n">
        <f aca="false">1+(1-O669)^2+2*0.938*0.938*O669*O669*I669*I669/D669</f>
        <v>1.20817811865721</v>
      </c>
      <c r="Q669" s="0" t="n">
        <f aca="false">PI()*O669/I669/B669</f>
        <v>2.45794268682477</v>
      </c>
      <c r="R669" s="1" t="n">
        <f aca="false">Q669*I669*D669*D669/2/PI()*137*137/P669/389380*J669/2</f>
        <v>0.0536638491393238</v>
      </c>
    </row>
    <row r="670" customFormat="false" ht="15" hidden="false" customHeight="false" outlineLevel="0" collapsed="false">
      <c r="A670" s="0" t="n">
        <v>4.045</v>
      </c>
      <c r="B670" s="0" t="n">
        <v>1.305</v>
      </c>
      <c r="C670" s="0" t="n">
        <v>48</v>
      </c>
      <c r="D670" s="0" t="n">
        <v>3.492</v>
      </c>
      <c r="E670" s="0" t="n">
        <v>2.528</v>
      </c>
      <c r="F670" s="0" t="n">
        <v>2.74</v>
      </c>
      <c r="G670" s="0" t="n">
        <v>0.445</v>
      </c>
      <c r="H670" s="1" t="n">
        <v>5.401E-005</v>
      </c>
      <c r="I670" s="0" t="n">
        <v>0.679</v>
      </c>
      <c r="J670" s="1" t="n">
        <v>0.7942</v>
      </c>
      <c r="K670" s="1" t="n">
        <v>0.02798</v>
      </c>
      <c r="L670" s="1" t="n">
        <f aca="false">SQRT((K670/J670*100)^2-M670^2)</f>
        <v>1.67386538305205</v>
      </c>
      <c r="M670" s="0" t="n">
        <v>3.1</v>
      </c>
      <c r="N670" s="0" t="n">
        <f aca="false">0.1*180/3.14/C670</f>
        <v>0.119426751592357</v>
      </c>
      <c r="O670" s="0" t="n">
        <f aca="false">(A670-B670)/A670</f>
        <v>0.677379480840544</v>
      </c>
      <c r="P670" s="0" t="n">
        <f aca="false">1+(1-O670)^2+2*0.938*0.938*O670*O670*I670*I670/D670</f>
        <v>1.21068592745445</v>
      </c>
      <c r="Q670" s="0" t="n">
        <f aca="false">PI()*O670/I670/B670</f>
        <v>2.40160524627847</v>
      </c>
      <c r="R670" s="1" t="n">
        <f aca="false">Q670*I670*D670*D670/2/PI()*137*137/P670/389380*J670/2</f>
        <v>0.0500352283123458</v>
      </c>
    </row>
    <row r="671" customFormat="false" ht="15" hidden="false" customHeight="false" outlineLevel="0" collapsed="false">
      <c r="A671" s="0" t="n">
        <v>4.045</v>
      </c>
      <c r="B671" s="0" t="n">
        <v>1.315</v>
      </c>
      <c r="C671" s="0" t="n">
        <v>48</v>
      </c>
      <c r="D671" s="0" t="n">
        <v>3.519</v>
      </c>
      <c r="E671" s="0" t="n">
        <v>2.483</v>
      </c>
      <c r="F671" s="0" t="n">
        <v>2.73</v>
      </c>
      <c r="G671" s="0" t="n">
        <v>0.447</v>
      </c>
      <c r="H671" s="1" t="n">
        <v>5.277E-005</v>
      </c>
      <c r="I671" s="0" t="n">
        <v>0.687</v>
      </c>
      <c r="J671" s="1" t="n">
        <v>0.7806</v>
      </c>
      <c r="K671" s="1" t="n">
        <v>0.02768</v>
      </c>
      <c r="L671" s="1" t="n">
        <f aca="false">SQRT((K671/J671*100)^2-M671^2)</f>
        <v>1.72164077312037</v>
      </c>
      <c r="M671" s="0" t="n">
        <v>3.1</v>
      </c>
      <c r="N671" s="0" t="n">
        <f aca="false">0.1*180/3.14/C671</f>
        <v>0.119426751592357</v>
      </c>
      <c r="O671" s="0" t="n">
        <f aca="false">(A671-B671)/A671</f>
        <v>0.674907292954265</v>
      </c>
      <c r="P671" s="0" t="n">
        <f aca="false">1+(1-O671)^2+2*0.938*0.938*O671*O671*I671*I671/D671</f>
        <v>1.21318765873606</v>
      </c>
      <c r="Q671" s="0" t="n">
        <f aca="false">PI()*O671/I671/B671</f>
        <v>2.34699143064217</v>
      </c>
      <c r="R671" s="1" t="n">
        <f aca="false">Q671*I671*D671*D671/2/PI()*137*137/P671/389380*J671/2</f>
        <v>0.0492793496053231</v>
      </c>
    </row>
    <row r="672" customFormat="false" ht="15" hidden="false" customHeight="false" outlineLevel="0" collapsed="false">
      <c r="A672" s="0" t="n">
        <v>4.045</v>
      </c>
      <c r="B672" s="0" t="n">
        <v>1.325</v>
      </c>
      <c r="C672" s="0" t="n">
        <v>48</v>
      </c>
      <c r="D672" s="0" t="n">
        <v>3.545</v>
      </c>
      <c r="E672" s="0" t="n">
        <v>2.437</v>
      </c>
      <c r="F672" s="0" t="n">
        <v>2.72</v>
      </c>
      <c r="G672" s="0" t="n">
        <v>0.45</v>
      </c>
      <c r="H672" s="1" t="n">
        <v>5.15E-005</v>
      </c>
      <c r="I672" s="0" t="n">
        <v>0.695</v>
      </c>
      <c r="J672" s="1" t="n">
        <v>0.7557</v>
      </c>
      <c r="K672" s="1" t="n">
        <v>0.0268</v>
      </c>
      <c r="L672" s="1" t="n">
        <f aca="false">SQRT((K672/J672*100)^2-M672^2)</f>
        <v>1.7224450803794</v>
      </c>
      <c r="M672" s="0" t="n">
        <v>3.1</v>
      </c>
      <c r="N672" s="0" t="n">
        <f aca="false">0.1*180/3.14/C672</f>
        <v>0.119426751592357</v>
      </c>
      <c r="O672" s="0" t="n">
        <f aca="false">(A672-B672)/A672</f>
        <v>0.672435105067985</v>
      </c>
      <c r="P672" s="0" t="n">
        <f aca="false">1+(1-O672)^2+2*0.938*0.938*O672*O672*I672*I672/D672</f>
        <v>1.21571386626456</v>
      </c>
      <c r="Q672" s="0" t="n">
        <f aca="false">PI()*O672/I672/B672</f>
        <v>2.29403250831814</v>
      </c>
      <c r="R672" s="1" t="n">
        <f aca="false">Q672*I672*D672*D672/2/PI()*137*137/P672/389380*J672/2</f>
        <v>0.0477741020641566</v>
      </c>
    </row>
    <row r="673" customFormat="false" ht="15" hidden="false" customHeight="false" outlineLevel="0" collapsed="false">
      <c r="A673" s="0" t="n">
        <v>4.045</v>
      </c>
      <c r="B673" s="0" t="n">
        <v>1.335</v>
      </c>
      <c r="C673" s="0" t="n">
        <v>48</v>
      </c>
      <c r="D673" s="0" t="n">
        <v>3.572</v>
      </c>
      <c r="E673" s="0" t="n">
        <v>2.392</v>
      </c>
      <c r="F673" s="0" t="n">
        <v>2.71</v>
      </c>
      <c r="G673" s="0" t="n">
        <v>0.452</v>
      </c>
      <c r="H673" s="1" t="n">
        <v>5.024E-005</v>
      </c>
      <c r="I673" s="0" t="n">
        <v>0.702</v>
      </c>
      <c r="J673" s="1" t="n">
        <v>0.7424</v>
      </c>
      <c r="K673" s="1" t="n">
        <v>0.0265</v>
      </c>
      <c r="L673" s="1" t="n">
        <f aca="false">SQRT((K673/J673*100)^2-M673^2)</f>
        <v>1.76956520692805</v>
      </c>
      <c r="M673" s="0" t="n">
        <v>3.1</v>
      </c>
      <c r="N673" s="0" t="n">
        <f aca="false">0.1*180/3.14/C673</f>
        <v>0.119426751592357</v>
      </c>
      <c r="O673" s="0" t="n">
        <f aca="false">(A673-B673)/A673</f>
        <v>0.669962917181706</v>
      </c>
      <c r="P673" s="0" t="n">
        <f aca="false">1+(1-O673)^2+2*0.938*0.938*O673*O673*I673*I673/D673</f>
        <v>1.21789272603867</v>
      </c>
      <c r="Q673" s="0" t="n">
        <f aca="false">PI()*O673/I673/B673</f>
        <v>2.24585782600343</v>
      </c>
      <c r="R673" s="1" t="n">
        <f aca="false">Q673*I673*D673*D673/2/PI()*137*137/P673/389380*J673/2</f>
        <v>0.0470358317771113</v>
      </c>
    </row>
    <row r="674" customFormat="false" ht="15" hidden="false" customHeight="false" outlineLevel="0" collapsed="false">
      <c r="A674" s="0" t="n">
        <v>4.045</v>
      </c>
      <c r="B674" s="0" t="n">
        <v>1.345</v>
      </c>
      <c r="C674" s="0" t="n">
        <v>48</v>
      </c>
      <c r="D674" s="0" t="n">
        <v>3.599</v>
      </c>
      <c r="E674" s="0" t="n">
        <v>2.346</v>
      </c>
      <c r="F674" s="0" t="n">
        <v>2.7</v>
      </c>
      <c r="G674" s="0" t="n">
        <v>0.455</v>
      </c>
      <c r="H674" s="1" t="n">
        <v>4.893E-005</v>
      </c>
      <c r="I674" s="0" t="n">
        <v>0.71</v>
      </c>
      <c r="J674" s="1" t="n">
        <v>0.6926</v>
      </c>
      <c r="K674" s="1" t="n">
        <v>0.02472</v>
      </c>
      <c r="L674" s="1" t="n">
        <f aca="false">SQRT((K674/J674*100)^2-M674^2)</f>
        <v>1.76886994416893</v>
      </c>
      <c r="M674" s="0" t="n">
        <v>3.1</v>
      </c>
      <c r="N674" s="0" t="n">
        <f aca="false">0.1*180/3.14/C674</f>
        <v>0.119426751592357</v>
      </c>
      <c r="O674" s="0" t="n">
        <f aca="false">(A674-B674)/A674</f>
        <v>0.667490729295426</v>
      </c>
      <c r="P674" s="0" t="n">
        <f aca="false">1+(1-O674)^2+2*0.938*0.938*O674*O674*I674*I674/D674</f>
        <v>1.22037724663004</v>
      </c>
      <c r="Q674" s="0" t="n">
        <f aca="false">PI()*O674/I674/B674</f>
        <v>2.19590970364292</v>
      </c>
      <c r="R674" s="1" t="n">
        <f aca="false">Q674*I674*D674*D674/2/PI()*137*137/P674/389380*J674/2</f>
        <v>0.0439625155326273</v>
      </c>
    </row>
    <row r="675" customFormat="false" ht="15" hidden="false" customHeight="false" outlineLevel="0" collapsed="false">
      <c r="A675" s="0" t="n">
        <v>4.045</v>
      </c>
      <c r="B675" s="0" t="n">
        <v>1.355</v>
      </c>
      <c r="C675" s="0" t="n">
        <v>48</v>
      </c>
      <c r="D675" s="0" t="n">
        <v>3.626</v>
      </c>
      <c r="E675" s="0" t="n">
        <v>2.301</v>
      </c>
      <c r="F675" s="0" t="n">
        <v>2.69</v>
      </c>
      <c r="G675" s="0" t="n">
        <v>0.457</v>
      </c>
      <c r="H675" s="1" t="n">
        <v>4.764E-005</v>
      </c>
      <c r="I675" s="0" t="n">
        <v>0.718</v>
      </c>
      <c r="J675" s="1" t="n">
        <v>0.6769</v>
      </c>
      <c r="K675" s="1" t="n">
        <v>0.02426</v>
      </c>
      <c r="L675" s="1" t="n">
        <f aca="false">SQRT((K675/J675*100)^2-M675^2)</f>
        <v>1.79859788209115</v>
      </c>
      <c r="M675" s="0" t="n">
        <v>3.1</v>
      </c>
      <c r="N675" s="0" t="n">
        <f aca="false">0.1*180/3.14/C675</f>
        <v>0.119426751592357</v>
      </c>
      <c r="O675" s="0" t="n">
        <f aca="false">(A675-B675)/A675</f>
        <v>0.665018541409147</v>
      </c>
      <c r="P675" s="0" t="n">
        <f aca="false">1+(1-O675)^2+2*0.938*0.938*O675*O675*I675*I675/D675</f>
        <v>1.22285566076339</v>
      </c>
      <c r="Q675" s="0" t="n">
        <f aca="false">PI()*O675/I675/B675</f>
        <v>2.14743430828971</v>
      </c>
      <c r="R675" s="1" t="n">
        <f aca="false">Q675*I675*D675*D675/2/PI()*137*137/P675/389380*J675/2</f>
        <v>0.0430434304675886</v>
      </c>
    </row>
    <row r="676" customFormat="false" ht="15" hidden="false" customHeight="false" outlineLevel="0" collapsed="false">
      <c r="A676" s="0" t="n">
        <v>4.045</v>
      </c>
      <c r="B676" s="0" t="n">
        <v>1.365</v>
      </c>
      <c r="C676" s="0" t="n">
        <v>48</v>
      </c>
      <c r="D676" s="0" t="n">
        <v>3.652</v>
      </c>
      <c r="E676" s="0" t="n">
        <v>2.255</v>
      </c>
      <c r="F676" s="0" t="n">
        <v>2.68</v>
      </c>
      <c r="G676" s="0" t="n">
        <v>0.46</v>
      </c>
      <c r="H676" s="1" t="n">
        <v>4.631E-005</v>
      </c>
      <c r="I676" s="0" t="n">
        <v>0.726</v>
      </c>
      <c r="J676" s="1" t="n">
        <v>0.6248</v>
      </c>
      <c r="K676" s="1" t="n">
        <v>0.02248</v>
      </c>
      <c r="L676" s="1" t="n">
        <f aca="false">SQRT((K676/J676*100)^2-M676^2)</f>
        <v>1.82626774512589</v>
      </c>
      <c r="M676" s="0" t="n">
        <v>3.1</v>
      </c>
      <c r="N676" s="0" t="n">
        <f aca="false">0.1*180/3.14/C676</f>
        <v>0.119426751592357</v>
      </c>
      <c r="O676" s="0" t="n">
        <f aca="false">(A676-B676)/A676</f>
        <v>0.662546353522868</v>
      </c>
      <c r="P676" s="0" t="n">
        <f aca="false">1+(1-O676)^2+2*0.938*0.938*O676*O676*I676*I676/D676</f>
        <v>1.22535848567031</v>
      </c>
      <c r="Q676" s="0" t="n">
        <f aca="false">PI()*O676/I676/B676</f>
        <v>2.10037513687338</v>
      </c>
      <c r="R676" s="1" t="n">
        <f aca="false">Q676*I676*D676*D676/2/PI()*137*137/P676/389380*J676/2</f>
        <v>0.0397768616566299</v>
      </c>
    </row>
    <row r="677" customFormat="false" ht="15" hidden="false" customHeight="false" outlineLevel="0" collapsed="false">
      <c r="A677" s="0" t="n">
        <v>4.045</v>
      </c>
      <c r="B677" s="0" t="n">
        <v>1.375</v>
      </c>
      <c r="C677" s="0" t="n">
        <v>48</v>
      </c>
      <c r="D677" s="0" t="n">
        <v>3.679</v>
      </c>
      <c r="E677" s="0" t="n">
        <v>2.21</v>
      </c>
      <c r="F677" s="0" t="n">
        <v>2.67</v>
      </c>
      <c r="G677" s="0" t="n">
        <v>0.462</v>
      </c>
      <c r="H677" s="1" t="n">
        <v>4.499E-005</v>
      </c>
      <c r="I677" s="0" t="n">
        <v>0.734</v>
      </c>
      <c r="J677" s="1" t="n">
        <v>0.6177</v>
      </c>
      <c r="K677" s="1" t="n">
        <v>0.02242</v>
      </c>
      <c r="L677" s="1" t="n">
        <f aca="false">SQRT((K677/J677*100)^2-M677^2)</f>
        <v>1.88784270856082</v>
      </c>
      <c r="M677" s="0" t="n">
        <v>3.1</v>
      </c>
      <c r="N677" s="0" t="n">
        <f aca="false">0.1*180/3.14/C677</f>
        <v>0.119426751592357</v>
      </c>
      <c r="O677" s="0" t="n">
        <f aca="false">(A677-B677)/A677</f>
        <v>0.660074165636588</v>
      </c>
      <c r="P677" s="0" t="n">
        <f aca="false">1+(1-O677)^2+2*0.938*0.938*O677*O677*I677*I677/D677</f>
        <v>1.22782467925523</v>
      </c>
      <c r="Q677" s="0" t="n">
        <f aca="false">PI()*O677/I677/B677</f>
        <v>2.05467837462305</v>
      </c>
      <c r="R677" s="1" t="n">
        <f aca="false">Q677*I677*D677*D677/2/PI()*137*137/P677/389380*J677/2</f>
        <v>0.0393911226134538</v>
      </c>
    </row>
    <row r="678" customFormat="false" ht="15" hidden="false" customHeight="false" outlineLevel="0" collapsed="false">
      <c r="A678" s="0" t="n">
        <v>4.045</v>
      </c>
      <c r="B678" s="0" t="n">
        <v>1.385</v>
      </c>
      <c r="C678" s="0" t="n">
        <v>48</v>
      </c>
      <c r="D678" s="0" t="n">
        <v>3.706</v>
      </c>
      <c r="E678" s="0" t="n">
        <v>2.164</v>
      </c>
      <c r="F678" s="0" t="n">
        <v>2.66</v>
      </c>
      <c r="G678" s="0" t="n">
        <v>0.464</v>
      </c>
      <c r="H678" s="1" t="n">
        <v>4.363E-005</v>
      </c>
      <c r="I678" s="0" t="n">
        <v>0.742</v>
      </c>
      <c r="J678" s="1" t="n">
        <v>0.5572</v>
      </c>
      <c r="K678" s="1" t="n">
        <v>0.02119</v>
      </c>
      <c r="L678" s="1" t="n">
        <f aca="false">SQRT((K678/J678*100)^2-M678^2)</f>
        <v>2.20281130620387</v>
      </c>
      <c r="M678" s="0" t="n">
        <v>3.1</v>
      </c>
      <c r="N678" s="0" t="n">
        <f aca="false">0.1*180/3.14/C678</f>
        <v>0.119426751592357</v>
      </c>
      <c r="O678" s="0" t="n">
        <f aca="false">(A678-B678)/A678</f>
        <v>0.657601977750309</v>
      </c>
      <c r="P678" s="0" t="n">
        <f aca="false">1+(1-O678)^2+2*0.938*0.938*O678*O678*I678*I678/D678</f>
        <v>1.23028477162082</v>
      </c>
      <c r="Q678" s="0" t="n">
        <f aca="false">PI()*O678/I678/B678</f>
        <v>2.01029274211224</v>
      </c>
      <c r="R678" s="1" t="n">
        <f aca="false">Q678*I678*D678*D678/2/PI()*137*137/P678/389380*J678/2</f>
        <v>0.0355907490893666</v>
      </c>
    </row>
    <row r="679" customFormat="false" ht="15" hidden="false" customHeight="false" outlineLevel="0" collapsed="false">
      <c r="A679" s="0" t="n">
        <v>4.045</v>
      </c>
      <c r="B679" s="0" t="n">
        <v>1.395</v>
      </c>
      <c r="C679" s="0" t="n">
        <v>48</v>
      </c>
      <c r="D679" s="0" t="n">
        <v>3.733</v>
      </c>
      <c r="E679" s="0" t="n">
        <v>2.119</v>
      </c>
      <c r="F679" s="0" t="n">
        <v>2.65</v>
      </c>
      <c r="G679" s="0" t="n">
        <v>0.467</v>
      </c>
      <c r="H679" s="1" t="n">
        <v>4.229E-005</v>
      </c>
      <c r="I679" s="0" t="n">
        <v>0.751</v>
      </c>
      <c r="J679" s="1" t="n">
        <v>0.5269</v>
      </c>
      <c r="K679" s="1" t="n">
        <v>0.02003</v>
      </c>
      <c r="L679" s="1" t="n">
        <f aca="false">SQRT((K679/J679*100)^2-M679^2)</f>
        <v>2.20028473229404</v>
      </c>
      <c r="M679" s="0" t="n">
        <v>3.1</v>
      </c>
      <c r="N679" s="0" t="n">
        <f aca="false">0.1*180/3.14/C679</f>
        <v>0.119426751592357</v>
      </c>
      <c r="O679" s="0" t="n">
        <f aca="false">(A679-B679)/A679</f>
        <v>0.65512978986403</v>
      </c>
      <c r="P679" s="0" t="n">
        <f aca="false">1+(1-O679)^2+2*0.938*0.938*O679*O679*I679*I679/D679</f>
        <v>1.23304245265563</v>
      </c>
      <c r="Q679" s="0" t="n">
        <f aca="false">PI()*O679/I679/B679</f>
        <v>1.9645499524979</v>
      </c>
      <c r="R679" s="1" t="n">
        <f aca="false">Q679*I679*D679*D679/2/PI()*137*137/P679/389380*J679/2</f>
        <v>0.0336997587416363</v>
      </c>
    </row>
    <row r="680" customFormat="false" ht="15" hidden="false" customHeight="false" outlineLevel="0" collapsed="false">
      <c r="A680" s="0" t="n">
        <v>4.045</v>
      </c>
      <c r="B680" s="0" t="n">
        <v>1.405</v>
      </c>
      <c r="C680" s="0" t="n">
        <v>48</v>
      </c>
      <c r="D680" s="0" t="n">
        <v>3.759</v>
      </c>
      <c r="E680" s="0" t="n">
        <v>2.073</v>
      </c>
      <c r="F680" s="0" t="n">
        <v>2.64</v>
      </c>
      <c r="G680" s="0" t="n">
        <v>0.469</v>
      </c>
      <c r="H680" s="1" t="n">
        <v>4.091E-005</v>
      </c>
      <c r="I680" s="0" t="n">
        <v>0.759</v>
      </c>
      <c r="J680" s="1" t="n">
        <v>0.4712</v>
      </c>
      <c r="K680" s="1" t="n">
        <v>0.01812</v>
      </c>
      <c r="L680" s="1" t="n">
        <f aca="false">SQRT((K680/J680*100)^2-M680^2)</f>
        <v>2.27549484263604</v>
      </c>
      <c r="M680" s="0" t="n">
        <v>3.1</v>
      </c>
      <c r="N680" s="0" t="n">
        <f aca="false">0.1*180/3.14/C680</f>
        <v>0.119426751592357</v>
      </c>
      <c r="O680" s="0" t="n">
        <f aca="false">(A680-B680)/A680</f>
        <v>0.65265760197775</v>
      </c>
      <c r="P680" s="0" t="n">
        <f aca="false">1+(1-O680)^2+2*0.938*0.938*O680*O680*I680*I680/D680</f>
        <v>1.23551967194674</v>
      </c>
      <c r="Q680" s="0" t="n">
        <f aca="false">PI()*O680/I680/B680</f>
        <v>1.9227250012264</v>
      </c>
      <c r="R680" s="1" t="n">
        <f aca="false">Q680*I680*D680*D680/2/PI()*137*137/P680/389380*J680/2</f>
        <v>0.0301659389273534</v>
      </c>
    </row>
    <row r="681" customFormat="false" ht="15" hidden="false" customHeight="false" outlineLevel="0" collapsed="false">
      <c r="A681" s="0" t="n">
        <v>4.045</v>
      </c>
      <c r="B681" s="0" t="n">
        <v>1.415</v>
      </c>
      <c r="C681" s="0" t="n">
        <v>48</v>
      </c>
      <c r="D681" s="0" t="n">
        <v>3.786</v>
      </c>
      <c r="E681" s="0" t="n">
        <v>2.028</v>
      </c>
      <c r="F681" s="0" t="n">
        <v>2.63</v>
      </c>
      <c r="G681" s="0" t="n">
        <v>0.472</v>
      </c>
      <c r="H681" s="1" t="n">
        <v>3.954E-005</v>
      </c>
      <c r="I681" s="0" t="n">
        <v>0.767</v>
      </c>
      <c r="J681" s="1" t="n">
        <v>0.4597</v>
      </c>
      <c r="K681" s="1" t="n">
        <v>0.01781</v>
      </c>
      <c r="L681" s="1" t="n">
        <f aca="false">SQRT((K681/J681*100)^2-M681^2)</f>
        <v>2.32377616971487</v>
      </c>
      <c r="M681" s="0" t="n">
        <v>3.1</v>
      </c>
      <c r="N681" s="0" t="n">
        <f aca="false">0.1*180/3.14/C681</f>
        <v>0.119426751592357</v>
      </c>
      <c r="O681" s="0" t="n">
        <f aca="false">(A681-B681)/A681</f>
        <v>0.650185414091471</v>
      </c>
      <c r="P681" s="0" t="n">
        <f aca="false">1+(1-O681)^2+2*0.938*0.938*O681*O681*I681*I681/D681</f>
        <v>1.23796023707332</v>
      </c>
      <c r="Q681" s="0" t="n">
        <f aca="false">PI()*O681/I681/B681</f>
        <v>1.88206791674322</v>
      </c>
      <c r="R681" s="1" t="n">
        <f aca="false">Q681*I681*D681*D681/2/PI()*137*137/P681/389380*J681/2</f>
        <v>0.0294725228035854</v>
      </c>
    </row>
    <row r="682" customFormat="false" ht="15" hidden="false" customHeight="false" outlineLevel="0" collapsed="false">
      <c r="A682" s="0" t="n">
        <v>4.045</v>
      </c>
      <c r="B682" s="0" t="n">
        <v>1.425</v>
      </c>
      <c r="C682" s="0" t="n">
        <v>48</v>
      </c>
      <c r="D682" s="0" t="n">
        <v>3.813</v>
      </c>
      <c r="E682" s="0" t="n">
        <v>1.982</v>
      </c>
      <c r="F682" s="0" t="n">
        <v>2.62</v>
      </c>
      <c r="G682" s="0" t="n">
        <v>0.474</v>
      </c>
      <c r="H682" s="1" t="n">
        <v>3.812E-005</v>
      </c>
      <c r="I682" s="0" t="n">
        <v>0.776</v>
      </c>
      <c r="J682" s="1" t="n">
        <v>0.4152</v>
      </c>
      <c r="K682" s="1" t="n">
        <v>0.01618</v>
      </c>
      <c r="L682" s="1" t="n">
        <f aca="false">SQRT((K682/J682*100)^2-M682^2)</f>
        <v>2.36134776371454</v>
      </c>
      <c r="M682" s="0" t="n">
        <v>3.1</v>
      </c>
      <c r="N682" s="0" t="n">
        <f aca="false">0.1*180/3.14/C682</f>
        <v>0.119426751592357</v>
      </c>
      <c r="O682" s="0" t="n">
        <f aca="false">(A682-B682)/A682</f>
        <v>0.647713226205192</v>
      </c>
      <c r="P682" s="0" t="n">
        <f aca="false">1+(1-O682)^2+2*0.938*0.938*O682*O682*I682*I682/D682</f>
        <v>1.24069504162023</v>
      </c>
      <c r="Q682" s="0" t="n">
        <f aca="false">PI()*O682/I682/B682</f>
        <v>1.84016197601662</v>
      </c>
      <c r="R682" s="1" t="n">
        <f aca="false">Q682*I682*D682*D682/2/PI()*137*137/P682/389380*J682/2</f>
        <v>0.0266502515109531</v>
      </c>
    </row>
    <row r="683" customFormat="false" ht="15" hidden="false" customHeight="false" outlineLevel="0" collapsed="false">
      <c r="A683" s="0" t="n">
        <v>4.045</v>
      </c>
      <c r="B683" s="0" t="n">
        <v>1.435</v>
      </c>
      <c r="C683" s="0" t="n">
        <v>48</v>
      </c>
      <c r="D683" s="0" t="n">
        <v>3.84</v>
      </c>
      <c r="E683" s="0" t="n">
        <v>1.937</v>
      </c>
      <c r="F683" s="0" t="n">
        <v>2.61</v>
      </c>
      <c r="G683" s="0" t="n">
        <v>0.476</v>
      </c>
      <c r="H683" s="1" t="n">
        <v>3.672E-005</v>
      </c>
      <c r="I683" s="0" t="n">
        <v>0.784</v>
      </c>
      <c r="J683" s="1" t="n">
        <v>0.377</v>
      </c>
      <c r="K683" s="1" t="n">
        <v>0.0148</v>
      </c>
      <c r="L683" s="1" t="n">
        <f aca="false">SQRT((K683/J683*100)^2-M683^2)</f>
        <v>2.40859952242128</v>
      </c>
      <c r="M683" s="0" t="n">
        <v>3.1</v>
      </c>
      <c r="N683" s="0" t="n">
        <f aca="false">0.1*180/3.14/C683</f>
        <v>0.119426751592357</v>
      </c>
      <c r="O683" s="0" t="n">
        <f aca="false">(A683-B683)/A683</f>
        <v>0.645241038318912</v>
      </c>
      <c r="P683" s="0" t="n">
        <f aca="false">1+(1-O683)^2+2*0.938*0.938*O683*O683*I683*I683/D683</f>
        <v>1.24312219573533</v>
      </c>
      <c r="Q683" s="0" t="n">
        <f aca="false">PI()*O683/I683/B683</f>
        <v>1.80178883042145</v>
      </c>
      <c r="R683" s="1" t="n">
        <f aca="false">Q683*I683*D683*D683/2/PI()*137*137/P683/389380*J683/2</f>
        <v>0.0242307892719109</v>
      </c>
    </row>
    <row r="684" customFormat="false" ht="15" hidden="false" customHeight="false" outlineLevel="0" collapsed="false">
      <c r="A684" s="0" t="n">
        <v>4.045</v>
      </c>
      <c r="B684" s="0" t="n">
        <v>1.445</v>
      </c>
      <c r="C684" s="0" t="n">
        <v>48</v>
      </c>
      <c r="D684" s="0" t="n">
        <v>3.867</v>
      </c>
      <c r="E684" s="0" t="n">
        <v>1.891</v>
      </c>
      <c r="F684" s="0" t="n">
        <v>2.6</v>
      </c>
      <c r="G684" s="0" t="n">
        <v>0.479</v>
      </c>
      <c r="H684" s="1" t="n">
        <v>3.528E-005</v>
      </c>
      <c r="I684" s="0" t="n">
        <v>0.793</v>
      </c>
      <c r="J684" s="1" t="n">
        <v>0.3649</v>
      </c>
      <c r="K684" s="1" t="n">
        <v>0.01452</v>
      </c>
      <c r="L684" s="1" t="n">
        <f aca="false">SQRT((K684/J684*100)^2-M684^2)</f>
        <v>2.49475706189383</v>
      </c>
      <c r="M684" s="0" t="n">
        <v>3.1</v>
      </c>
      <c r="N684" s="0" t="n">
        <f aca="false">0.1*180/3.14/C684</f>
        <v>0.119426751592357</v>
      </c>
      <c r="O684" s="0" t="n">
        <f aca="false">(A684-B684)/A684</f>
        <v>0.642768850432633</v>
      </c>
      <c r="P684" s="0" t="n">
        <f aca="false">1+(1-O684)^2+2*0.938*0.938*O684*O684*I684*I684/D684</f>
        <v>1.24584132547605</v>
      </c>
      <c r="Q684" s="0" t="n">
        <f aca="false">PI()*O684/I684/B684</f>
        <v>1.76223434155741</v>
      </c>
      <c r="R684" s="1" t="n">
        <f aca="false">Q684*I684*D684*D684/2/PI()*137*137/P684/389380*J684/2</f>
        <v>0.0234776136742494</v>
      </c>
    </row>
    <row r="685" customFormat="false" ht="15" hidden="false" customHeight="false" outlineLevel="0" collapsed="false">
      <c r="A685" s="0" t="n">
        <v>4.045</v>
      </c>
      <c r="B685" s="0" t="n">
        <v>1.455</v>
      </c>
      <c r="C685" s="0" t="n">
        <v>48</v>
      </c>
      <c r="D685" s="0" t="n">
        <v>3.893</v>
      </c>
      <c r="E685" s="0" t="n">
        <v>1.846</v>
      </c>
      <c r="F685" s="0" t="n">
        <v>2.59</v>
      </c>
      <c r="G685" s="0" t="n">
        <v>0.481</v>
      </c>
      <c r="H685" s="1" t="n">
        <v>3.386E-005</v>
      </c>
      <c r="I685" s="0" t="n">
        <v>0.801</v>
      </c>
      <c r="J685" s="1" t="n">
        <v>0.3311</v>
      </c>
      <c r="K685" s="1" t="n">
        <v>0.0133</v>
      </c>
      <c r="L685" s="1" t="n">
        <f aca="false">SQRT((K685/J685*100)^2-M685^2)</f>
        <v>2.55452395061759</v>
      </c>
      <c r="M685" s="0" t="n">
        <v>3.1</v>
      </c>
      <c r="N685" s="0" t="n">
        <f aca="false">0.1*180/3.14/C685</f>
        <v>0.119426751592357</v>
      </c>
      <c r="O685" s="0" t="n">
        <f aca="false">(A685-B685)/A685</f>
        <v>0.640296662546354</v>
      </c>
      <c r="P685" s="0" t="n">
        <f aca="false">1+(1-O685)^2+2*0.938*0.938*O685*O685*I685*I685/D685</f>
        <v>1.24828564843381</v>
      </c>
      <c r="Q685" s="0" t="n">
        <f aca="false">PI()*O685/I685/B685</f>
        <v>1.72597937387002</v>
      </c>
      <c r="R685" s="1" t="n">
        <f aca="false">Q685*I685*D685*D685/2/PI()*137*137/P685/389380*J685/2</f>
        <v>0.0213176711170418</v>
      </c>
    </row>
    <row r="686" customFormat="false" ht="15" hidden="false" customHeight="false" outlineLevel="0" collapsed="false">
      <c r="A686" s="0" t="n">
        <v>4.045</v>
      </c>
      <c r="B686" s="0" t="n">
        <v>1.465</v>
      </c>
      <c r="C686" s="0" t="n">
        <v>48</v>
      </c>
      <c r="D686" s="0" t="n">
        <v>3.92</v>
      </c>
      <c r="E686" s="0" t="n">
        <v>1.8</v>
      </c>
      <c r="F686" s="0" t="n">
        <v>2.58</v>
      </c>
      <c r="G686" s="0" t="n">
        <v>0.483</v>
      </c>
      <c r="H686" s="1" t="n">
        <v>3.239E-005</v>
      </c>
      <c r="I686" s="0" t="n">
        <v>0.81</v>
      </c>
      <c r="J686" s="1" t="n">
        <v>0.3342</v>
      </c>
      <c r="K686" s="1" t="n">
        <v>0.01357</v>
      </c>
      <c r="L686" s="1" t="n">
        <f aca="false">SQRT((K686/J686*100)^2-M686^2)</f>
        <v>2.62244087191597</v>
      </c>
      <c r="M686" s="0" t="n">
        <v>3.1</v>
      </c>
      <c r="N686" s="0" t="n">
        <f aca="false">0.1*180/3.14/C686</f>
        <v>0.119426751592357</v>
      </c>
      <c r="O686" s="0" t="n">
        <f aca="false">(A686-B686)/A686</f>
        <v>0.637824474660074</v>
      </c>
      <c r="P686" s="0" t="n">
        <f aca="false">1+(1-O686)^2+2*0.938*0.938*O686*O686*I686*I686/D686</f>
        <v>1.25098909380446</v>
      </c>
      <c r="Q686" s="0" t="n">
        <f aca="false">PI()*O686/I686/B686</f>
        <v>1.68860631514925</v>
      </c>
      <c r="R686" s="1" t="n">
        <f aca="false">Q686*I686*D686*D686/2/PI()*137*137/P686/389380*J686/2</f>
        <v>0.0215375408223186</v>
      </c>
    </row>
    <row r="687" customFormat="false" ht="15" hidden="false" customHeight="false" outlineLevel="0" collapsed="false">
      <c r="A687" s="0" t="n">
        <v>4.045</v>
      </c>
      <c r="B687" s="0" t="n">
        <v>1.475</v>
      </c>
      <c r="C687" s="0" t="n">
        <v>48</v>
      </c>
      <c r="D687" s="0" t="n">
        <v>3.947</v>
      </c>
      <c r="E687" s="0" t="n">
        <v>1.755</v>
      </c>
      <c r="F687" s="0" t="n">
        <v>2.57</v>
      </c>
      <c r="G687" s="0" t="n">
        <v>0.485</v>
      </c>
      <c r="H687" s="1" t="n">
        <v>3.094E-005</v>
      </c>
      <c r="I687" s="0" t="n">
        <v>0.818</v>
      </c>
      <c r="J687" s="1" t="n">
        <v>0.3107</v>
      </c>
      <c r="K687" s="1" t="n">
        <v>0.01276</v>
      </c>
      <c r="L687" s="1" t="n">
        <f aca="false">SQRT((K687/J687*100)^2-M687^2)</f>
        <v>2.69374497606976</v>
      </c>
      <c r="M687" s="0" t="n">
        <v>3.1</v>
      </c>
      <c r="N687" s="0" t="n">
        <f aca="false">0.1*180/3.14/C687</f>
        <v>0.119426751592357</v>
      </c>
      <c r="O687" s="0" t="n">
        <f aca="false">(A687-B687)/A687</f>
        <v>0.635352286773795</v>
      </c>
      <c r="P687" s="0" t="n">
        <f aca="false">1+(1-O687)^2+2*0.938*0.938*O687*O687*I687*I687/D687</f>
        <v>1.25338954225732</v>
      </c>
      <c r="Q687" s="0" t="n">
        <f aca="false">PI()*O687/I687/B687</f>
        <v>1.65431857492025</v>
      </c>
      <c r="R687" s="1" t="n">
        <f aca="false">Q687*I687*D687*D687/2/PI()*137*137/P687/389380*J687/2</f>
        <v>0.0200456211640941</v>
      </c>
    </row>
    <row r="688" customFormat="false" ht="15" hidden="false" customHeight="false" outlineLevel="0" collapsed="false">
      <c r="A688" s="0" t="n">
        <v>4.045</v>
      </c>
      <c r="B688" s="0" t="n">
        <v>1.485</v>
      </c>
      <c r="C688" s="0" t="n">
        <v>48</v>
      </c>
      <c r="D688" s="0" t="n">
        <v>3.974</v>
      </c>
      <c r="E688" s="0" t="n">
        <v>1.709</v>
      </c>
      <c r="F688" s="0" t="n">
        <v>2.56</v>
      </c>
      <c r="G688" s="0" t="n">
        <v>0.488</v>
      </c>
      <c r="H688" s="1" t="n">
        <v>2.944E-005</v>
      </c>
      <c r="I688" s="0" t="n">
        <v>0.827</v>
      </c>
      <c r="J688" s="1" t="n">
        <v>0.2921</v>
      </c>
      <c r="K688" s="1" t="n">
        <v>0.0123</v>
      </c>
      <c r="L688" s="1" t="n">
        <f aca="false">SQRT((K688/J688*100)^2-M688^2)</f>
        <v>2.84983625039397</v>
      </c>
      <c r="M688" s="0" t="n">
        <v>3.1</v>
      </c>
      <c r="N688" s="0" t="n">
        <f aca="false">0.1*180/3.14/C688</f>
        <v>0.119426751592357</v>
      </c>
      <c r="O688" s="0" t="n">
        <f aca="false">(A688-B688)/A688</f>
        <v>0.632880098887515</v>
      </c>
      <c r="P688" s="0" t="n">
        <f aca="false">1+(1-O688)^2+2*0.938*0.938*O688*O688*I688*I688/D688</f>
        <v>1.25607727501362</v>
      </c>
      <c r="Q688" s="0" t="n">
        <f aca="false">PI()*O688/I688/B688</f>
        <v>1.61897204146927</v>
      </c>
      <c r="R688" s="1" t="n">
        <f aca="false">Q688*I688*D688*D688/2/PI()*137*137/P688/389380*J688/2</f>
        <v>0.0188613777041321</v>
      </c>
    </row>
    <row r="689" customFormat="false" ht="15" hidden="false" customHeight="false" outlineLevel="0" collapsed="false">
      <c r="A689" s="0" t="n">
        <v>4.045</v>
      </c>
      <c r="B689" s="0" t="n">
        <v>1.495</v>
      </c>
      <c r="C689" s="0" t="n">
        <v>48</v>
      </c>
      <c r="D689" s="0" t="n">
        <v>4</v>
      </c>
      <c r="E689" s="0" t="n">
        <v>1.664</v>
      </c>
      <c r="F689" s="0" t="n">
        <v>2.55</v>
      </c>
      <c r="G689" s="0" t="n">
        <v>0.49</v>
      </c>
      <c r="H689" s="1" t="n">
        <v>2.797E-005</v>
      </c>
      <c r="I689" s="0" t="n">
        <v>0.836</v>
      </c>
      <c r="J689" s="1" t="n">
        <v>0.3024</v>
      </c>
      <c r="K689" s="1" t="n">
        <v>0.01276</v>
      </c>
      <c r="L689" s="1" t="n">
        <f aca="false">SQRT((K689/J689*100)^2-M689^2)</f>
        <v>2.86266094611182</v>
      </c>
      <c r="M689" s="0" t="n">
        <v>3.1</v>
      </c>
      <c r="N689" s="0" t="n">
        <f aca="false">0.1*180/3.14/C689</f>
        <v>0.119426751592357</v>
      </c>
      <c r="O689" s="0" t="n">
        <f aca="false">(A689-B689)/A689</f>
        <v>0.630407911001236</v>
      </c>
      <c r="P689" s="0" t="n">
        <f aca="false">1+(1-O689)^2+2*0.938*0.938*O689*O689*I689*I689/D689</f>
        <v>1.25878715312092</v>
      </c>
      <c r="Q689" s="0" t="n">
        <f aca="false">PI()*O689/I689/B689</f>
        <v>1.58461607428779</v>
      </c>
      <c r="R689" s="1" t="n">
        <f aca="false">Q689*I689*D689*D689/2/PI()*137*137/P689/389380*J689/2</f>
        <v>0.0195315824623723</v>
      </c>
    </row>
    <row r="690" customFormat="false" ht="15" hidden="false" customHeight="false" outlineLevel="0" collapsed="false">
      <c r="A690" s="0" t="n">
        <v>4.045</v>
      </c>
      <c r="B690" s="0" t="n">
        <v>1.505</v>
      </c>
      <c r="C690" s="0" t="n">
        <v>48</v>
      </c>
      <c r="D690" s="0" t="n">
        <v>4.027</v>
      </c>
      <c r="E690" s="0" t="n">
        <v>1.618</v>
      </c>
      <c r="F690" s="0" t="n">
        <v>2.54</v>
      </c>
      <c r="G690" s="0" t="n">
        <v>0.492</v>
      </c>
      <c r="H690" s="1" t="n">
        <v>2.645E-005</v>
      </c>
      <c r="I690" s="0" t="n">
        <v>0.845</v>
      </c>
      <c r="J690" s="1" t="n">
        <v>0.2639</v>
      </c>
      <c r="K690" s="1" t="n">
        <v>0.01138</v>
      </c>
      <c r="L690" s="1" t="n">
        <f aca="false">SQRT((K690/J690*100)^2-M690^2)</f>
        <v>2.99756724244891</v>
      </c>
      <c r="M690" s="0" t="n">
        <v>3.1</v>
      </c>
      <c r="N690" s="0" t="n">
        <f aca="false">0.1*180/3.14/C690</f>
        <v>0.119426751592357</v>
      </c>
      <c r="O690" s="0" t="n">
        <f aca="false">(A690-B690)/A690</f>
        <v>0.627935723114957</v>
      </c>
      <c r="P690" s="0" t="n">
        <f aca="false">1+(1-O690)^2+2*0.938*0.938*O690*O690*I690*I690/D690</f>
        <v>1.26145809191507</v>
      </c>
      <c r="Q690" s="0" t="n">
        <f aca="false">PI()*O690/I690/B690</f>
        <v>1.55121449579472</v>
      </c>
      <c r="R690" s="1" t="n">
        <f aca="false">Q690*I690*D690*D690/2/PI()*137*137/P690/389380*J690/2</f>
        <v>0.0170575249577365</v>
      </c>
    </row>
    <row r="691" customFormat="false" ht="15" hidden="false" customHeight="false" outlineLevel="0" collapsed="false">
      <c r="A691" s="0" t="n">
        <v>4.045</v>
      </c>
      <c r="B691" s="0" t="n">
        <v>1.515</v>
      </c>
      <c r="C691" s="0" t="n">
        <v>48</v>
      </c>
      <c r="D691" s="0" t="n">
        <v>4.054</v>
      </c>
      <c r="E691" s="0" t="n">
        <v>1.572</v>
      </c>
      <c r="F691" s="0" t="n">
        <v>2.53</v>
      </c>
      <c r="G691" s="0" t="n">
        <v>0.494</v>
      </c>
      <c r="H691" s="1" t="n">
        <v>2.49E-005</v>
      </c>
      <c r="I691" s="0" t="n">
        <v>0.854</v>
      </c>
      <c r="J691" s="1" t="n">
        <v>0.2657</v>
      </c>
      <c r="K691" s="1" t="n">
        <v>0.01161</v>
      </c>
      <c r="L691" s="1" t="n">
        <f aca="false">SQRT((K691/J691*100)^2-M691^2)</f>
        <v>3.07949909822316</v>
      </c>
      <c r="M691" s="0" t="n">
        <v>3.1</v>
      </c>
      <c r="N691" s="0" t="n">
        <f aca="false">0.1*180/3.14/C691</f>
        <v>0.119426751592357</v>
      </c>
      <c r="O691" s="0" t="n">
        <f aca="false">(A691-B691)/A691</f>
        <v>0.625463535228677</v>
      </c>
      <c r="P691" s="0" t="n">
        <f aca="false">1+(1-O691)^2+2*0.938*0.938*O691*O691*I691*I691/D691</f>
        <v>1.26412061933092</v>
      </c>
      <c r="Q691" s="0" t="n">
        <f aca="false">PI()*O691/I691/B691</f>
        <v>1.51873277170737</v>
      </c>
      <c r="R691" s="1" t="n">
        <f aca="false">Q691*I691*D691*D691/2/PI()*137*137/P691/389380*J691/2</f>
        <v>0.0171857065747177</v>
      </c>
    </row>
    <row r="692" customFormat="false" ht="15" hidden="false" customHeight="false" outlineLevel="0" collapsed="false">
      <c r="A692" s="0" t="n">
        <v>4.045</v>
      </c>
      <c r="B692" s="0" t="n">
        <v>1.525</v>
      </c>
      <c r="C692" s="0" t="n">
        <v>48</v>
      </c>
      <c r="D692" s="0" t="n">
        <v>4.081</v>
      </c>
      <c r="E692" s="0" t="n">
        <v>1.527</v>
      </c>
      <c r="F692" s="0" t="n">
        <v>2.52</v>
      </c>
      <c r="G692" s="0" t="n">
        <v>0.497</v>
      </c>
      <c r="H692" s="1" t="n">
        <v>2.339E-005</v>
      </c>
      <c r="I692" s="0" t="n">
        <v>0.863</v>
      </c>
      <c r="J692" s="1" t="n">
        <v>0.2428</v>
      </c>
      <c r="K692" s="1" t="n">
        <v>0.01072</v>
      </c>
      <c r="L692" s="1" t="n">
        <f aca="false">SQRT((K692/J692*100)^2-M692^2)</f>
        <v>3.14382044413415</v>
      </c>
      <c r="M692" s="0" t="n">
        <v>3.1</v>
      </c>
      <c r="N692" s="0" t="n">
        <f aca="false">0.1*180/3.14/C692</f>
        <v>0.119426751592357</v>
      </c>
      <c r="O692" s="0" t="n">
        <f aca="false">(A692-B692)/A692</f>
        <v>0.622991347342398</v>
      </c>
      <c r="P692" s="0" t="n">
        <f aca="false">1+(1-O692)^2+2*0.938*0.938*O692*O692*I692*I692/D692</f>
        <v>1.26677473736283</v>
      </c>
      <c r="Q692" s="0" t="n">
        <f aca="false">PI()*O692/I692/B692</f>
        <v>1.4871379215173</v>
      </c>
      <c r="R692" s="1" t="n">
        <f aca="false">Q692*I692*D692*D692/2/PI()*137*137/P692/389380*J692/2</f>
        <v>0.0157145573201018</v>
      </c>
    </row>
    <row r="693" customFormat="false" ht="15" hidden="false" customHeight="false" outlineLevel="0" collapsed="false">
      <c r="A693" s="0" t="n">
        <v>4.045</v>
      </c>
      <c r="B693" s="0" t="n">
        <v>1.535</v>
      </c>
      <c r="C693" s="0" t="n">
        <v>48</v>
      </c>
      <c r="D693" s="0" t="n">
        <v>4.107</v>
      </c>
      <c r="E693" s="0" t="n">
        <v>1.481</v>
      </c>
      <c r="F693" s="0" t="n">
        <v>2.51</v>
      </c>
      <c r="G693" s="0" t="n">
        <v>0.499</v>
      </c>
      <c r="H693" s="1" t="n">
        <v>2.182E-005</v>
      </c>
      <c r="I693" s="0" t="n">
        <v>0.872</v>
      </c>
      <c r="J693" s="1" t="n">
        <v>0.2015</v>
      </c>
      <c r="K693" s="1" t="n">
        <v>0.009238</v>
      </c>
      <c r="L693" s="1" t="n">
        <f aca="false">SQRT((K693/J693*100)^2-M693^2)</f>
        <v>3.37767645354792</v>
      </c>
      <c r="M693" s="0" t="n">
        <v>3.1</v>
      </c>
      <c r="N693" s="0" t="n">
        <f aca="false">0.1*180/3.14/C693</f>
        <v>0.119426751592357</v>
      </c>
      <c r="O693" s="0" t="n">
        <f aca="false">(A693-B693)/A693</f>
        <v>0.620519159456119</v>
      </c>
      <c r="P693" s="0" t="n">
        <f aca="false">1+(1-O693)^2+2*0.938*0.938*O693*O693*I693*I693/D693</f>
        <v>1.26945098986819</v>
      </c>
      <c r="Q693" s="0" t="n">
        <f aca="false">PI()*O693/I693/B693</f>
        <v>1.45639843465847</v>
      </c>
      <c r="R693" s="1" t="n">
        <f aca="false">Q693*I693*D693*D693/2/PI()*137*137/P693/389380*J693/2</f>
        <v>0.0130425597668122</v>
      </c>
    </row>
    <row r="694" customFormat="false" ht="15" hidden="false" customHeight="false" outlineLevel="0" collapsed="false">
      <c r="A694" s="0" t="n">
        <v>4.045</v>
      </c>
      <c r="B694" s="0" t="n">
        <v>1.545</v>
      </c>
      <c r="C694" s="0" t="n">
        <v>48</v>
      </c>
      <c r="D694" s="0" t="n">
        <v>4.134</v>
      </c>
      <c r="E694" s="0" t="n">
        <v>1.436</v>
      </c>
      <c r="F694" s="0" t="n">
        <v>2.5</v>
      </c>
      <c r="G694" s="0" t="n">
        <v>0.501</v>
      </c>
      <c r="H694" s="1" t="n">
        <v>2.027E-005</v>
      </c>
      <c r="I694" s="0" t="n">
        <v>0.881</v>
      </c>
      <c r="J694" s="1" t="n">
        <v>0.1757</v>
      </c>
      <c r="K694" s="1" t="n">
        <v>0.008103</v>
      </c>
      <c r="L694" s="1" t="n">
        <f aca="false">SQRT((K694/J694*100)^2-M694^2)</f>
        <v>3.41453555649037</v>
      </c>
      <c r="M694" s="0" t="n">
        <v>3.1</v>
      </c>
      <c r="N694" s="0" t="n">
        <f aca="false">0.1*180/3.14/C694</f>
        <v>0.119426751592357</v>
      </c>
      <c r="O694" s="0" t="n">
        <f aca="false">(A694-B694)/A694</f>
        <v>0.618046971569839</v>
      </c>
      <c r="P694" s="0" t="n">
        <f aca="false">1+(1-O694)^2+2*0.938*0.938*O694*O694*I694*I694/D694</f>
        <v>1.27208829826832</v>
      </c>
      <c r="Q694" s="0" t="n">
        <f aca="false">PI()*O694/I694/B694</f>
        <v>1.426484191954</v>
      </c>
      <c r="R694" s="1" t="n">
        <f aca="false">Q694*I694*D694*D694/2/PI()*137*137/P694/389380*J694/2</f>
        <v>0.011378786520225</v>
      </c>
    </row>
    <row r="695" customFormat="false" ht="15" hidden="false" customHeight="false" outlineLevel="0" collapsed="false">
      <c r="A695" s="0" t="n">
        <v>4.045</v>
      </c>
      <c r="B695" s="0" t="n">
        <v>1.555</v>
      </c>
      <c r="C695" s="0" t="n">
        <v>48</v>
      </c>
      <c r="D695" s="0" t="n">
        <v>4.161</v>
      </c>
      <c r="E695" s="0" t="n">
        <v>1.39</v>
      </c>
      <c r="F695" s="0" t="n">
        <v>2.49</v>
      </c>
      <c r="G695" s="0" t="n">
        <v>0.503</v>
      </c>
      <c r="H695" s="1" t="n">
        <v>1.867E-005</v>
      </c>
      <c r="I695" s="0" t="n">
        <v>0.89</v>
      </c>
      <c r="J695" s="1" t="n">
        <v>0.1352</v>
      </c>
      <c r="K695" s="1" t="n">
        <v>0.008949</v>
      </c>
      <c r="L695" s="1" t="n">
        <f aca="false">SQRT((K695/J695*100)^2-M695^2)</f>
        <v>5.84826962835297</v>
      </c>
      <c r="M695" s="0" t="n">
        <v>3.1</v>
      </c>
      <c r="N695" s="0" t="n">
        <f aca="false">0.1*180/3.14/C695</f>
        <v>0.119426751592357</v>
      </c>
      <c r="O695" s="0" t="n">
        <f aca="false">(A695-B695)/A695</f>
        <v>0.61557478368356</v>
      </c>
      <c r="P695" s="0" t="n">
        <f aca="false">1+(1-O695)^2+2*0.938*0.938*O695*O695*I695*I695/D695</f>
        <v>1.27471722810623</v>
      </c>
      <c r="Q695" s="0" t="n">
        <f aca="false">PI()*O695/I695/B695</f>
        <v>1.3973663919617</v>
      </c>
      <c r="R695" s="1" t="n">
        <f aca="false">Q695*I695*D695*D695/2/PI()*137*137/P695/389380*J695/2</f>
        <v>0.00876024389813186</v>
      </c>
    </row>
    <row r="696" customFormat="false" ht="15" hidden="false" customHeight="false" outlineLevel="0" collapsed="false">
      <c r="A696" s="0" t="n">
        <v>4.045</v>
      </c>
      <c r="B696" s="0" t="n">
        <v>1.565</v>
      </c>
      <c r="C696" s="0" t="n">
        <v>48</v>
      </c>
      <c r="D696" s="0" t="n">
        <v>4.188</v>
      </c>
      <c r="E696" s="0" t="n">
        <v>1.345</v>
      </c>
      <c r="F696" s="0" t="n">
        <v>2.48</v>
      </c>
      <c r="G696" s="0" t="n">
        <v>0.505</v>
      </c>
      <c r="H696" s="1" t="n">
        <v>1.71E-005</v>
      </c>
      <c r="I696" s="0" t="n">
        <v>0.9</v>
      </c>
      <c r="J696" s="1" t="n">
        <v>0.08762</v>
      </c>
      <c r="K696" s="1" t="n">
        <v>0.005874</v>
      </c>
      <c r="L696" s="1" t="n">
        <f aca="false">SQRT((K696/J696*100)^2-M696^2)</f>
        <v>5.94415094468473</v>
      </c>
      <c r="M696" s="0" t="n">
        <v>3.1</v>
      </c>
      <c r="N696" s="0" t="n">
        <f aca="false">0.1*180/3.14/C696</f>
        <v>0.119426751592357</v>
      </c>
      <c r="O696" s="0" t="n">
        <f aca="false">(A696-B696)/A696</f>
        <v>0.613102595797281</v>
      </c>
      <c r="P696" s="0" t="n">
        <f aca="false">1+(1-O696)^2+2*0.938*0.938*O696*O696*I696*I696/D696</f>
        <v>1.27762193679684</v>
      </c>
      <c r="Q696" s="0" t="n">
        <f aca="false">PI()*O696/I696/B696</f>
        <v>1.36749635133374</v>
      </c>
      <c r="R696" s="1" t="n">
        <f aca="false">Q696*I696*D696*D696/2/PI()*137*137/P696/389380*J696/2</f>
        <v>0.00567859047990927</v>
      </c>
    </row>
    <row r="697" customFormat="false" ht="15" hidden="false" customHeight="false" outlineLevel="0" collapsed="false">
      <c r="A697" s="0" t="n">
        <v>4.045</v>
      </c>
      <c r="B697" s="0" t="n">
        <v>1.575</v>
      </c>
      <c r="C697" s="0" t="n">
        <v>48</v>
      </c>
      <c r="D697" s="0" t="n">
        <v>4.214</v>
      </c>
      <c r="E697" s="0" t="n">
        <v>1.299</v>
      </c>
      <c r="F697" s="0" t="n">
        <v>2.47</v>
      </c>
      <c r="G697" s="0" t="n">
        <v>0.508</v>
      </c>
      <c r="H697" s="1" t="n">
        <v>1.548E-005</v>
      </c>
      <c r="I697" s="0" t="n">
        <v>0.909</v>
      </c>
      <c r="J697" s="1" t="n">
        <v>0.05318</v>
      </c>
      <c r="K697" s="1" t="n">
        <v>0.003664</v>
      </c>
      <c r="L697" s="1" t="n">
        <f aca="false">SQRT((K697/J697*100)^2-M697^2)</f>
        <v>6.15300390159918</v>
      </c>
      <c r="M697" s="0" t="n">
        <v>3.1</v>
      </c>
      <c r="N697" s="0" t="n">
        <f aca="false">0.1*180/3.14/C697</f>
        <v>0.119426751592357</v>
      </c>
      <c r="O697" s="0" t="n">
        <f aca="false">(A697-B697)/A697</f>
        <v>0.610630407911001</v>
      </c>
      <c r="P697" s="0" t="n">
        <f aca="false">1+(1-O697)^2+2*0.938*0.938*O697*O697*I697*I697/D697</f>
        <v>1.28026341057968</v>
      </c>
      <c r="Q697" s="0" t="n">
        <f aca="false">PI()*O697/I697/B697</f>
        <v>1.33993539284526</v>
      </c>
      <c r="R697" s="1" t="n">
        <f aca="false">Q697*I697*D697*D697/2/PI()*137*137/P697/389380*J697/2</f>
        <v>0.00344622344951386</v>
      </c>
    </row>
    <row r="698" customFormat="false" ht="15" hidden="false" customHeight="false" outlineLevel="0" collapsed="false">
      <c r="A698" s="0" t="n">
        <v>4.045</v>
      </c>
      <c r="B698" s="0" t="n">
        <v>1.585</v>
      </c>
      <c r="C698" s="0" t="n">
        <v>48</v>
      </c>
      <c r="D698" s="0" t="n">
        <v>4.241</v>
      </c>
      <c r="E698" s="0" t="n">
        <v>1.254</v>
      </c>
      <c r="F698" s="0" t="n">
        <v>2.46</v>
      </c>
      <c r="G698" s="0" t="n">
        <v>0.51</v>
      </c>
      <c r="H698" s="1" t="n">
        <v>1.387E-005</v>
      </c>
      <c r="I698" s="0" t="n">
        <v>0.919</v>
      </c>
      <c r="J698" s="1" t="n">
        <v>0.03269</v>
      </c>
      <c r="K698" s="1" t="n">
        <v>0.002321</v>
      </c>
      <c r="L698" s="1" t="n">
        <f aca="false">SQRT((K698/J698*100)^2-M698^2)</f>
        <v>6.3875217717468</v>
      </c>
      <c r="M698" s="0" t="n">
        <v>3.1</v>
      </c>
      <c r="N698" s="0" t="n">
        <f aca="false">0.1*180/3.14/C698</f>
        <v>0.119426751592357</v>
      </c>
      <c r="O698" s="0" t="n">
        <f aca="false">(A698-B698)/A698</f>
        <v>0.608158220024722</v>
      </c>
      <c r="P698" s="0" t="n">
        <f aca="false">1+(1-O698)^2+2*0.938*0.938*O698*O698*I698*I698/D698</f>
        <v>1.28314791369594</v>
      </c>
      <c r="Q698" s="0" t="n">
        <f aca="false">PI()*O698/I698/B698</f>
        <v>1.31166121195368</v>
      </c>
      <c r="R698" s="1" t="n">
        <f aca="false">Q698*I698*D698*D698/2/PI()*137*137/P698/389380*J698/2</f>
        <v>0.00211870045641538</v>
      </c>
    </row>
    <row r="699" customFormat="false" ht="15" hidden="false" customHeight="false" outlineLevel="0" collapsed="false">
      <c r="A699" s="0" t="n">
        <v>4.045</v>
      </c>
      <c r="B699" s="0" t="n">
        <v>1.595</v>
      </c>
      <c r="C699" s="0" t="n">
        <v>48</v>
      </c>
      <c r="D699" s="0" t="n">
        <v>4.268</v>
      </c>
      <c r="E699" s="0" t="n">
        <v>1.208</v>
      </c>
      <c r="F699" s="0" t="n">
        <v>2.45</v>
      </c>
      <c r="G699" s="0" t="n">
        <v>0.512</v>
      </c>
      <c r="H699" s="1" t="n">
        <v>1.222E-005</v>
      </c>
      <c r="I699" s="0" t="n">
        <v>0.928</v>
      </c>
      <c r="J699" s="1" t="n">
        <v>0.01651</v>
      </c>
      <c r="K699" s="1" t="n">
        <v>0.001192</v>
      </c>
      <c r="L699" s="1" t="n">
        <f aca="false">SQRT((K699/J699*100)^2-M699^2)</f>
        <v>6.52046592281448</v>
      </c>
      <c r="M699" s="0" t="n">
        <v>3.1</v>
      </c>
      <c r="N699" s="0" t="n">
        <f aca="false">0.1*180/3.14/C699</f>
        <v>0.119426751592357</v>
      </c>
      <c r="O699" s="0" t="n">
        <f aca="false">(A699-B699)/A699</f>
        <v>0.605686032138443</v>
      </c>
      <c r="P699" s="0" t="n">
        <f aca="false">1+(1-O699)^2+2*0.938*0.938*O699*O699*I699*I699/D699</f>
        <v>1.28574088297828</v>
      </c>
      <c r="Q699" s="0" t="n">
        <f aca="false">PI()*O699/I699/B699</f>
        <v>1.28554939259815</v>
      </c>
      <c r="R699" s="1" t="n">
        <f aca="false">Q699*I699*D699*D699/2/PI()*137*137/P699/389380*J699/2</f>
        <v>0.00107037711338457</v>
      </c>
    </row>
    <row r="700" customFormat="false" ht="15" hidden="false" customHeight="false" outlineLevel="0" collapsed="false">
      <c r="A700" s="0" t="n">
        <v>4.045</v>
      </c>
      <c r="B700" s="0" t="n">
        <v>1.605</v>
      </c>
      <c r="C700" s="0" t="n">
        <v>48</v>
      </c>
      <c r="D700" s="0" t="n">
        <v>4.295</v>
      </c>
      <c r="E700" s="0" t="n">
        <v>1.163</v>
      </c>
      <c r="F700" s="0" t="n">
        <v>2.44</v>
      </c>
      <c r="G700" s="0" t="n">
        <v>0.514</v>
      </c>
      <c r="H700" s="1" t="n">
        <v>1.058E-005</v>
      </c>
      <c r="I700" s="0" t="n">
        <v>0.938</v>
      </c>
      <c r="J700" s="1" t="n">
        <v>0.01056</v>
      </c>
      <c r="K700" s="1" t="n">
        <v>0.0007729</v>
      </c>
      <c r="L700" s="1" t="n">
        <f aca="false">SQRT((K700/J700*100)^2-M700^2)</f>
        <v>6.63020710186009</v>
      </c>
      <c r="M700" s="0" t="n">
        <v>3.1</v>
      </c>
      <c r="N700" s="0" t="n">
        <f aca="false">0.1*180/3.14/C700</f>
        <v>0.119426751592357</v>
      </c>
      <c r="O700" s="0" t="n">
        <f aca="false">(A700-B700)/A700</f>
        <v>0.603213844252163</v>
      </c>
      <c r="P700" s="0" t="n">
        <f aca="false">1+(1-O700)^2+2*0.938*0.938*O700*O700*I700*I700/D700</f>
        <v>1.288605104547</v>
      </c>
      <c r="Q700" s="0" t="n">
        <f aca="false">PI()*O700/I700/B700</f>
        <v>1.25876105563388</v>
      </c>
      <c r="R700" s="1" t="n">
        <f aca="false">Q700*I700*D700*D700/2/PI()*137*137/P700/389380*J700/2</f>
        <v>0.000684658766002343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70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A700"/>
    </sheetView>
  </sheetViews>
  <sheetFormatPr defaultRowHeight="15"/>
  <cols>
    <col collapsed="false" hidden="false" max="1025" min="1" style="2" width="11.3209302325581"/>
  </cols>
  <sheetData>
    <row r="1" s="3" customFormat="true" ht="15" hidden="false" customHeight="false" outlineLevel="0" collapsed="false">
      <c r="A1" s="3" t="s">
        <v>18</v>
      </c>
      <c r="B1" s="3" t="s">
        <v>19</v>
      </c>
      <c r="C1" s="3" t="s">
        <v>1</v>
      </c>
      <c r="D1" s="3" t="s">
        <v>2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8</v>
      </c>
      <c r="K1" s="3" t="s">
        <v>25</v>
      </c>
      <c r="L1" s="3" t="s">
        <v>26</v>
      </c>
      <c r="M1" s="3" t="s">
        <v>6</v>
      </c>
      <c r="N1" s="3" t="s">
        <v>9</v>
      </c>
      <c r="O1" s="3" t="s">
        <v>11</v>
      </c>
      <c r="P1" s="3" t="s">
        <v>12</v>
      </c>
      <c r="Q1" s="3" t="s">
        <v>14</v>
      </c>
      <c r="R1" s="3" t="s">
        <v>27</v>
      </c>
    </row>
    <row r="2" customFormat="false" ht="15" hidden="false" customHeight="false" outlineLevel="0" collapsed="false">
      <c r="A2" s="2" t="s">
        <v>28</v>
      </c>
      <c r="B2" s="2" t="n">
        <v>2.445</v>
      </c>
      <c r="C2" s="2" t="n">
        <v>0.705</v>
      </c>
      <c r="D2" s="2" t="n">
        <v>20</v>
      </c>
      <c r="E2" s="2" t="s">
        <v>29</v>
      </c>
      <c r="F2" s="2" t="s">
        <v>30</v>
      </c>
      <c r="G2" s="2" t="s">
        <v>31</v>
      </c>
      <c r="H2" s="2" t="n">
        <v>1</v>
      </c>
      <c r="I2" s="2" t="s">
        <v>32</v>
      </c>
      <c r="J2" s="2" t="n">
        <v>0.064</v>
      </c>
      <c r="K2" s="2" t="n">
        <v>0.208</v>
      </c>
      <c r="L2" s="2" t="n">
        <v>3.936</v>
      </c>
      <c r="M2" s="2" t="n">
        <v>0.508</v>
      </c>
      <c r="N2" s="4" t="n">
        <v>315</v>
      </c>
      <c r="O2" s="4" t="n">
        <v>1.12</v>
      </c>
      <c r="P2" s="2" t="n">
        <v>3.1</v>
      </c>
      <c r="Q2" s="2" t="n">
        <v>0.711656442</v>
      </c>
      <c r="R2" s="4" t="n">
        <v>0.151</v>
      </c>
    </row>
    <row r="3" customFormat="false" ht="15" hidden="false" customHeight="false" outlineLevel="0" collapsed="false">
      <c r="A3" s="2" t="s">
        <v>28</v>
      </c>
      <c r="B3" s="2" t="n">
        <v>2.445</v>
      </c>
      <c r="C3" s="2" t="n">
        <v>0.715</v>
      </c>
      <c r="D3" s="2" t="n">
        <v>20</v>
      </c>
      <c r="E3" s="2" t="s">
        <v>29</v>
      </c>
      <c r="F3" s="2" t="s">
        <v>30</v>
      </c>
      <c r="G3" s="2" t="s">
        <v>31</v>
      </c>
      <c r="H3" s="2" t="n">
        <v>1</v>
      </c>
      <c r="I3" s="2" t="s">
        <v>32</v>
      </c>
      <c r="J3" s="2" t="n">
        <v>0.065</v>
      </c>
      <c r="K3" s="2" t="n">
        <v>0.211</v>
      </c>
      <c r="L3" s="2" t="n">
        <v>3.915</v>
      </c>
      <c r="M3" s="2" t="n">
        <v>0.514</v>
      </c>
      <c r="N3" s="4" t="n">
        <v>308</v>
      </c>
      <c r="O3" s="4" t="n">
        <v>1.15</v>
      </c>
      <c r="P3" s="2" t="n">
        <v>3.1</v>
      </c>
      <c r="Q3" s="2" t="n">
        <v>0.707566462</v>
      </c>
      <c r="R3" s="4" t="n">
        <v>0.148</v>
      </c>
    </row>
    <row r="4" customFormat="false" ht="15" hidden="false" customHeight="false" outlineLevel="0" collapsed="false">
      <c r="A4" s="2" t="s">
        <v>28</v>
      </c>
      <c r="B4" s="2" t="n">
        <v>2.445</v>
      </c>
      <c r="C4" s="2" t="n">
        <v>0.725</v>
      </c>
      <c r="D4" s="2" t="n">
        <v>20</v>
      </c>
      <c r="E4" s="2" t="s">
        <v>29</v>
      </c>
      <c r="F4" s="2" t="s">
        <v>30</v>
      </c>
      <c r="G4" s="2" t="s">
        <v>31</v>
      </c>
      <c r="H4" s="2" t="n">
        <v>1</v>
      </c>
      <c r="I4" s="2" t="s">
        <v>32</v>
      </c>
      <c r="J4" s="2" t="n">
        <v>0.066</v>
      </c>
      <c r="K4" s="2" t="n">
        <v>0.214</v>
      </c>
      <c r="L4" s="2" t="n">
        <v>3.893</v>
      </c>
      <c r="M4" s="2" t="n">
        <v>0.52</v>
      </c>
      <c r="N4" s="4" t="n">
        <v>310</v>
      </c>
      <c r="O4" s="4" t="n">
        <v>1.15</v>
      </c>
      <c r="P4" s="2" t="n">
        <v>3.1</v>
      </c>
      <c r="Q4" s="2" t="n">
        <v>0.703476483</v>
      </c>
      <c r="R4" s="4" t="n">
        <v>0.15</v>
      </c>
    </row>
    <row r="5" customFormat="false" ht="15" hidden="false" customHeight="false" outlineLevel="0" collapsed="false">
      <c r="A5" s="2" t="s">
        <v>28</v>
      </c>
      <c r="B5" s="2" t="n">
        <v>2.445</v>
      </c>
      <c r="C5" s="2" t="n">
        <v>0.735</v>
      </c>
      <c r="D5" s="2" t="n">
        <v>20</v>
      </c>
      <c r="E5" s="2" t="s">
        <v>29</v>
      </c>
      <c r="F5" s="2" t="s">
        <v>30</v>
      </c>
      <c r="G5" s="2" t="s">
        <v>31</v>
      </c>
      <c r="H5" s="2" t="n">
        <v>1</v>
      </c>
      <c r="I5" s="2" t="s">
        <v>32</v>
      </c>
      <c r="J5" s="2" t="n">
        <v>0.068</v>
      </c>
      <c r="K5" s="2" t="n">
        <v>0.217</v>
      </c>
      <c r="L5" s="2" t="n">
        <v>3.871</v>
      </c>
      <c r="M5" s="2" t="n">
        <v>0.526</v>
      </c>
      <c r="N5" s="4" t="n">
        <v>310</v>
      </c>
      <c r="O5" s="4" t="n">
        <v>1.14</v>
      </c>
      <c r="P5" s="2" t="n">
        <v>3.1</v>
      </c>
      <c r="Q5" s="2" t="n">
        <v>0.699386503</v>
      </c>
      <c r="R5" s="4" t="n">
        <v>0.151</v>
      </c>
    </row>
    <row r="6" customFormat="false" ht="15" hidden="false" customHeight="false" outlineLevel="0" collapsed="false">
      <c r="A6" s="2" t="s">
        <v>28</v>
      </c>
      <c r="B6" s="2" t="n">
        <v>2.445</v>
      </c>
      <c r="C6" s="2" t="n">
        <v>0.745</v>
      </c>
      <c r="D6" s="2" t="n">
        <v>20</v>
      </c>
      <c r="E6" s="2" t="s">
        <v>29</v>
      </c>
      <c r="F6" s="2" t="s">
        <v>30</v>
      </c>
      <c r="G6" s="2" t="s">
        <v>31</v>
      </c>
      <c r="H6" s="2" t="n">
        <v>1</v>
      </c>
      <c r="I6" s="2" t="s">
        <v>32</v>
      </c>
      <c r="J6" s="2" t="n">
        <v>0.069</v>
      </c>
      <c r="K6" s="2" t="n">
        <v>0.22</v>
      </c>
      <c r="L6" s="2" t="n">
        <v>3.85</v>
      </c>
      <c r="M6" s="2" t="n">
        <v>0.532</v>
      </c>
      <c r="N6" s="4" t="n">
        <v>307</v>
      </c>
      <c r="O6" s="4" t="n">
        <v>1.15</v>
      </c>
      <c r="P6" s="2" t="n">
        <v>3.1</v>
      </c>
      <c r="Q6" s="2" t="n">
        <v>0.695296524</v>
      </c>
      <c r="R6" s="4" t="n">
        <v>0.15</v>
      </c>
    </row>
    <row r="7" customFormat="false" ht="15" hidden="false" customHeight="false" outlineLevel="0" collapsed="false">
      <c r="A7" s="2" t="s">
        <v>28</v>
      </c>
      <c r="B7" s="2" t="n">
        <v>2.445</v>
      </c>
      <c r="C7" s="2" t="n">
        <v>0.755</v>
      </c>
      <c r="D7" s="2" t="n">
        <v>20</v>
      </c>
      <c r="E7" s="2" t="s">
        <v>29</v>
      </c>
      <c r="F7" s="2" t="s">
        <v>30</v>
      </c>
      <c r="G7" s="2" t="s">
        <v>31</v>
      </c>
      <c r="H7" s="2" t="n">
        <v>1</v>
      </c>
      <c r="I7" s="2" t="s">
        <v>32</v>
      </c>
      <c r="J7" s="2" t="n">
        <v>0.07</v>
      </c>
      <c r="K7" s="2" t="n">
        <v>0.223</v>
      </c>
      <c r="L7" s="2" t="n">
        <v>3.828</v>
      </c>
      <c r="M7" s="2" t="n">
        <v>0.538</v>
      </c>
      <c r="N7" s="4" t="n">
        <v>321</v>
      </c>
      <c r="O7" s="4" t="n">
        <v>1.14</v>
      </c>
      <c r="P7" s="2" t="n">
        <v>3.1</v>
      </c>
      <c r="Q7" s="2" t="n">
        <v>0.691206544</v>
      </c>
      <c r="R7" s="4" t="n">
        <v>0.158</v>
      </c>
    </row>
    <row r="8" customFormat="false" ht="15" hidden="false" customHeight="false" outlineLevel="0" collapsed="false">
      <c r="A8" s="2" t="s">
        <v>28</v>
      </c>
      <c r="B8" s="2" t="n">
        <v>2.445</v>
      </c>
      <c r="C8" s="2" t="n">
        <v>0.765</v>
      </c>
      <c r="D8" s="2" t="n">
        <v>20</v>
      </c>
      <c r="E8" s="2" t="s">
        <v>29</v>
      </c>
      <c r="F8" s="2" t="s">
        <v>30</v>
      </c>
      <c r="G8" s="2" t="s">
        <v>31</v>
      </c>
      <c r="H8" s="2" t="n">
        <v>1</v>
      </c>
      <c r="I8" s="2" t="s">
        <v>32</v>
      </c>
      <c r="J8" s="2" t="n">
        <v>0.072</v>
      </c>
      <c r="K8" s="2" t="n">
        <v>0.226</v>
      </c>
      <c r="L8" s="2" t="n">
        <v>3.806</v>
      </c>
      <c r="M8" s="2" t="n">
        <v>0.543</v>
      </c>
      <c r="N8" s="4" t="n">
        <v>321</v>
      </c>
      <c r="O8" s="4" t="n">
        <v>1.14</v>
      </c>
      <c r="P8" s="2" t="n">
        <v>3.1</v>
      </c>
      <c r="Q8" s="2" t="n">
        <v>0.687116564</v>
      </c>
      <c r="R8" s="4" t="n">
        <v>0.159</v>
      </c>
    </row>
    <row r="9" customFormat="false" ht="15" hidden="false" customHeight="false" outlineLevel="0" collapsed="false">
      <c r="A9" s="2" t="s">
        <v>28</v>
      </c>
      <c r="B9" s="2" t="n">
        <v>2.445</v>
      </c>
      <c r="C9" s="2" t="n">
        <v>0.775</v>
      </c>
      <c r="D9" s="2" t="n">
        <v>20</v>
      </c>
      <c r="E9" s="2" t="s">
        <v>29</v>
      </c>
      <c r="F9" s="2" t="s">
        <v>30</v>
      </c>
      <c r="G9" s="2" t="s">
        <v>31</v>
      </c>
      <c r="H9" s="2" t="n">
        <v>1</v>
      </c>
      <c r="I9" s="2" t="s">
        <v>32</v>
      </c>
      <c r="J9" s="2" t="n">
        <v>0.073</v>
      </c>
      <c r="K9" s="2" t="n">
        <v>0.229</v>
      </c>
      <c r="L9" s="2" t="n">
        <v>3.784</v>
      </c>
      <c r="M9" s="2" t="n">
        <v>0.549</v>
      </c>
      <c r="N9" s="4" t="n">
        <v>336</v>
      </c>
      <c r="O9" s="4" t="n">
        <v>1.16</v>
      </c>
      <c r="P9" s="2" t="n">
        <v>3.1</v>
      </c>
      <c r="Q9" s="2" t="n">
        <v>0.683026585</v>
      </c>
      <c r="R9" s="4" t="n">
        <v>0.167</v>
      </c>
    </row>
    <row r="10" customFormat="false" ht="15" hidden="false" customHeight="false" outlineLevel="0" collapsed="false">
      <c r="A10" s="2" t="s">
        <v>28</v>
      </c>
      <c r="B10" s="2" t="n">
        <v>2.445</v>
      </c>
      <c r="C10" s="2" t="n">
        <v>0.785</v>
      </c>
      <c r="D10" s="2" t="n">
        <v>20</v>
      </c>
      <c r="E10" s="2" t="s">
        <v>29</v>
      </c>
      <c r="F10" s="2" t="s">
        <v>30</v>
      </c>
      <c r="G10" s="2" t="s">
        <v>31</v>
      </c>
      <c r="H10" s="2" t="n">
        <v>1</v>
      </c>
      <c r="I10" s="2" t="s">
        <v>32</v>
      </c>
      <c r="J10" s="2" t="n">
        <v>0.074</v>
      </c>
      <c r="K10" s="2" t="n">
        <v>0.231</v>
      </c>
      <c r="L10" s="2" t="n">
        <v>3.763</v>
      </c>
      <c r="M10" s="2" t="n">
        <v>0.555</v>
      </c>
      <c r="N10" s="4" t="n">
        <v>326</v>
      </c>
      <c r="O10" s="4" t="n">
        <v>1.14</v>
      </c>
      <c r="P10" s="2" t="n">
        <v>3.1</v>
      </c>
      <c r="Q10" s="2" t="n">
        <v>0.678936605</v>
      </c>
      <c r="R10" s="4" t="n">
        <v>0.161</v>
      </c>
    </row>
    <row r="11" customFormat="false" ht="15" hidden="false" customHeight="false" outlineLevel="0" collapsed="false">
      <c r="A11" s="2" t="s">
        <v>28</v>
      </c>
      <c r="B11" s="2" t="n">
        <v>2.445</v>
      </c>
      <c r="C11" s="2" t="n">
        <v>0.795</v>
      </c>
      <c r="D11" s="2" t="n">
        <v>20</v>
      </c>
      <c r="E11" s="2" t="s">
        <v>29</v>
      </c>
      <c r="F11" s="2" t="s">
        <v>30</v>
      </c>
      <c r="G11" s="2" t="s">
        <v>31</v>
      </c>
      <c r="H11" s="2" t="n">
        <v>1</v>
      </c>
      <c r="I11" s="2" t="s">
        <v>32</v>
      </c>
      <c r="J11" s="2" t="n">
        <v>0.076</v>
      </c>
      <c r="K11" s="2" t="n">
        <v>0.234</v>
      </c>
      <c r="L11" s="2" t="n">
        <v>3.741</v>
      </c>
      <c r="M11" s="2" t="n">
        <v>0.56</v>
      </c>
      <c r="N11" s="4" t="n">
        <v>319</v>
      </c>
      <c r="O11" s="4" t="n">
        <v>1.17</v>
      </c>
      <c r="P11" s="2" t="n">
        <v>3.1</v>
      </c>
      <c r="Q11" s="2" t="n">
        <v>0.674846626</v>
      </c>
      <c r="R11" s="4" t="n">
        <v>0.159</v>
      </c>
    </row>
    <row r="12" customFormat="false" ht="15" hidden="false" customHeight="false" outlineLevel="0" collapsed="false">
      <c r="A12" s="2" t="s">
        <v>28</v>
      </c>
      <c r="B12" s="2" t="n">
        <v>2.445</v>
      </c>
      <c r="C12" s="2" t="n">
        <v>0.805</v>
      </c>
      <c r="D12" s="2" t="n">
        <v>20</v>
      </c>
      <c r="E12" s="2" t="s">
        <v>29</v>
      </c>
      <c r="F12" s="2" t="s">
        <v>30</v>
      </c>
      <c r="G12" s="2" t="s">
        <v>31</v>
      </c>
      <c r="H12" s="2" t="n">
        <v>1</v>
      </c>
      <c r="I12" s="2" t="s">
        <v>32</v>
      </c>
      <c r="J12" s="2" t="n">
        <v>0.077</v>
      </c>
      <c r="K12" s="2" t="n">
        <v>0.237</v>
      </c>
      <c r="L12" s="2" t="n">
        <v>3.719</v>
      </c>
      <c r="M12" s="2" t="n">
        <v>0.566</v>
      </c>
      <c r="N12" s="4" t="n">
        <v>259</v>
      </c>
      <c r="O12" s="4" t="n">
        <v>2.33</v>
      </c>
      <c r="P12" s="2" t="n">
        <v>3.1</v>
      </c>
      <c r="Q12" s="2" t="n">
        <v>0.670756646</v>
      </c>
      <c r="R12" s="4" t="n">
        <v>0.129</v>
      </c>
    </row>
    <row r="13" customFormat="false" ht="15" hidden="false" customHeight="false" outlineLevel="0" collapsed="false">
      <c r="A13" s="2" t="s">
        <v>28</v>
      </c>
      <c r="B13" s="2" t="n">
        <v>2.445</v>
      </c>
      <c r="C13" s="2" t="n">
        <v>0.815</v>
      </c>
      <c r="D13" s="2" t="n">
        <v>20</v>
      </c>
      <c r="E13" s="2" t="s">
        <v>29</v>
      </c>
      <c r="F13" s="2" t="s">
        <v>30</v>
      </c>
      <c r="G13" s="2" t="s">
        <v>31</v>
      </c>
      <c r="H13" s="2" t="n">
        <v>1</v>
      </c>
      <c r="I13" s="2" t="s">
        <v>32</v>
      </c>
      <c r="J13" s="2" t="n">
        <v>0.079</v>
      </c>
      <c r="K13" s="2" t="n">
        <v>0.24</v>
      </c>
      <c r="L13" s="2" t="n">
        <v>3.698</v>
      </c>
      <c r="M13" s="2" t="n">
        <v>0.572</v>
      </c>
      <c r="N13" s="4" t="n">
        <v>336</v>
      </c>
      <c r="O13" s="4" t="n">
        <v>1.01</v>
      </c>
      <c r="P13" s="2" t="n">
        <v>3.1</v>
      </c>
      <c r="Q13" s="2" t="n">
        <v>0.666666667</v>
      </c>
      <c r="R13" s="4" t="n">
        <v>0.169</v>
      </c>
    </row>
    <row r="14" customFormat="false" ht="15" hidden="false" customHeight="false" outlineLevel="0" collapsed="false">
      <c r="A14" s="2" t="s">
        <v>28</v>
      </c>
      <c r="B14" s="2" t="n">
        <v>2.445</v>
      </c>
      <c r="C14" s="2" t="n">
        <v>0.835</v>
      </c>
      <c r="D14" s="2" t="n">
        <v>20</v>
      </c>
      <c r="E14" s="2" t="s">
        <v>29</v>
      </c>
      <c r="F14" s="2" t="s">
        <v>30</v>
      </c>
      <c r="G14" s="2" t="s">
        <v>31</v>
      </c>
      <c r="H14" s="2" t="n">
        <v>1</v>
      </c>
      <c r="I14" s="2" t="s">
        <v>32</v>
      </c>
      <c r="J14" s="2" t="n">
        <v>0.081</v>
      </c>
      <c r="K14" s="2" t="n">
        <v>0.246</v>
      </c>
      <c r="L14" s="2" t="n">
        <v>3.654</v>
      </c>
      <c r="M14" s="2" t="n">
        <v>0.582</v>
      </c>
      <c r="N14" s="4" t="n">
        <v>334</v>
      </c>
      <c r="O14" s="4" t="n">
        <v>1.78</v>
      </c>
      <c r="P14" s="2" t="n">
        <v>3.1</v>
      </c>
      <c r="Q14" s="2" t="n">
        <v>0.658486708</v>
      </c>
      <c r="R14" s="4" t="n">
        <v>0.169</v>
      </c>
    </row>
    <row r="15" customFormat="false" ht="15" hidden="false" customHeight="false" outlineLevel="0" collapsed="false">
      <c r="A15" s="2" t="s">
        <v>28</v>
      </c>
      <c r="B15" s="2" t="n">
        <v>2.445</v>
      </c>
      <c r="C15" s="2" t="n">
        <v>0.845</v>
      </c>
      <c r="D15" s="2" t="n">
        <v>20</v>
      </c>
      <c r="E15" s="2" t="s">
        <v>29</v>
      </c>
      <c r="F15" s="2" t="s">
        <v>30</v>
      </c>
      <c r="G15" s="2" t="s">
        <v>31</v>
      </c>
      <c r="H15" s="2" t="n">
        <v>1</v>
      </c>
      <c r="I15" s="2" t="s">
        <v>32</v>
      </c>
      <c r="J15" s="2" t="n">
        <v>0.083</v>
      </c>
      <c r="K15" s="2" t="n">
        <v>0.249</v>
      </c>
      <c r="L15" s="2" t="n">
        <v>3.632</v>
      </c>
      <c r="M15" s="2" t="n">
        <v>0.588</v>
      </c>
      <c r="N15" s="4" t="n">
        <v>326</v>
      </c>
      <c r="O15" s="4" t="n">
        <v>1.79</v>
      </c>
      <c r="P15" s="2" t="n">
        <v>3.1</v>
      </c>
      <c r="Q15" s="2" t="n">
        <v>0.654396728</v>
      </c>
      <c r="R15" s="4" t="n">
        <v>0.166</v>
      </c>
    </row>
    <row r="16" customFormat="false" ht="15" hidden="false" customHeight="false" outlineLevel="0" collapsed="false">
      <c r="A16" s="2" t="s">
        <v>28</v>
      </c>
      <c r="B16" s="2" t="n">
        <v>2.445</v>
      </c>
      <c r="C16" s="2" t="n">
        <v>0.855</v>
      </c>
      <c r="D16" s="2" t="n">
        <v>20</v>
      </c>
      <c r="E16" s="2" t="s">
        <v>29</v>
      </c>
      <c r="F16" s="2" t="s">
        <v>30</v>
      </c>
      <c r="G16" s="2" t="s">
        <v>31</v>
      </c>
      <c r="H16" s="2" t="n">
        <v>1</v>
      </c>
      <c r="I16" s="2" t="s">
        <v>32</v>
      </c>
      <c r="J16" s="2" t="n">
        <v>0.084</v>
      </c>
      <c r="K16" s="2" t="n">
        <v>0.252</v>
      </c>
      <c r="L16" s="2" t="n">
        <v>3.611</v>
      </c>
      <c r="M16" s="2" t="n">
        <v>0.593</v>
      </c>
      <c r="N16" s="4" t="n">
        <v>332</v>
      </c>
      <c r="O16" s="4" t="n">
        <v>1.78</v>
      </c>
      <c r="P16" s="2" t="n">
        <v>3.1</v>
      </c>
      <c r="Q16" s="2" t="n">
        <v>0.650306748</v>
      </c>
      <c r="R16" s="4" t="n">
        <v>0.169</v>
      </c>
    </row>
    <row r="17" customFormat="false" ht="15" hidden="false" customHeight="false" outlineLevel="0" collapsed="false">
      <c r="A17" s="2" t="s">
        <v>28</v>
      </c>
      <c r="B17" s="2" t="n">
        <v>2.445</v>
      </c>
      <c r="C17" s="2" t="n">
        <v>0.865</v>
      </c>
      <c r="D17" s="2" t="n">
        <v>20</v>
      </c>
      <c r="E17" s="2" t="s">
        <v>29</v>
      </c>
      <c r="F17" s="2" t="s">
        <v>30</v>
      </c>
      <c r="G17" s="2" t="s">
        <v>31</v>
      </c>
      <c r="H17" s="2" t="n">
        <v>1</v>
      </c>
      <c r="I17" s="2" t="s">
        <v>32</v>
      </c>
      <c r="J17" s="2" t="n">
        <v>0.086</v>
      </c>
      <c r="K17" s="2" t="n">
        <v>0.255</v>
      </c>
      <c r="L17" s="2" t="n">
        <v>3.589</v>
      </c>
      <c r="M17" s="2" t="n">
        <v>0.598</v>
      </c>
      <c r="N17" s="4" t="n">
        <v>337</v>
      </c>
      <c r="O17" s="4" t="n">
        <v>1.78</v>
      </c>
      <c r="P17" s="2" t="n">
        <v>3.1</v>
      </c>
      <c r="Q17" s="2" t="n">
        <v>0.646216769</v>
      </c>
      <c r="R17" s="4" t="n">
        <v>0.172</v>
      </c>
    </row>
    <row r="18" customFormat="false" ht="15" hidden="false" customHeight="false" outlineLevel="0" collapsed="false">
      <c r="A18" s="2" t="s">
        <v>28</v>
      </c>
      <c r="B18" s="2" t="n">
        <v>2.445</v>
      </c>
      <c r="C18" s="2" t="n">
        <v>0.875</v>
      </c>
      <c r="D18" s="2" t="n">
        <v>20</v>
      </c>
      <c r="E18" s="2" t="s">
        <v>29</v>
      </c>
      <c r="F18" s="2" t="s">
        <v>30</v>
      </c>
      <c r="G18" s="2" t="s">
        <v>31</v>
      </c>
      <c r="H18" s="2" t="n">
        <v>1</v>
      </c>
      <c r="I18" s="2" t="s">
        <v>32</v>
      </c>
      <c r="J18" s="2" t="n">
        <v>0.088</v>
      </c>
      <c r="K18" s="2" t="n">
        <v>0.258</v>
      </c>
      <c r="L18" s="2" t="n">
        <v>3.567</v>
      </c>
      <c r="M18" s="2" t="n">
        <v>0.604</v>
      </c>
      <c r="N18" s="4" t="n">
        <v>344</v>
      </c>
      <c r="O18" s="4" t="n">
        <v>1.77</v>
      </c>
      <c r="P18" s="2" t="n">
        <v>3.1</v>
      </c>
      <c r="Q18" s="2" t="n">
        <v>0.642126789</v>
      </c>
      <c r="R18" s="4" t="n">
        <v>0.176</v>
      </c>
    </row>
    <row r="19" customFormat="false" ht="15" hidden="false" customHeight="false" outlineLevel="0" collapsed="false">
      <c r="A19" s="2" t="s">
        <v>28</v>
      </c>
      <c r="B19" s="2" t="n">
        <v>2.445</v>
      </c>
      <c r="C19" s="2" t="n">
        <v>0.885</v>
      </c>
      <c r="D19" s="2" t="n">
        <v>20</v>
      </c>
      <c r="E19" s="2" t="s">
        <v>29</v>
      </c>
      <c r="F19" s="2" t="s">
        <v>30</v>
      </c>
      <c r="G19" s="2" t="s">
        <v>31</v>
      </c>
      <c r="H19" s="2" t="n">
        <v>1</v>
      </c>
      <c r="I19" s="2" t="s">
        <v>32</v>
      </c>
      <c r="J19" s="2" t="n">
        <v>0.089</v>
      </c>
      <c r="K19" s="2" t="n">
        <v>0.261</v>
      </c>
      <c r="L19" s="2" t="n">
        <v>3.546</v>
      </c>
      <c r="M19" s="2" t="n">
        <v>0.609</v>
      </c>
      <c r="N19" s="4" t="n">
        <v>336</v>
      </c>
      <c r="O19" s="4" t="n">
        <v>1.78</v>
      </c>
      <c r="P19" s="2" t="n">
        <v>3.1</v>
      </c>
      <c r="Q19" s="2" t="n">
        <v>0.63803681</v>
      </c>
      <c r="R19" s="4" t="n">
        <v>0.172</v>
      </c>
    </row>
    <row r="20" customFormat="false" ht="15" hidden="false" customHeight="false" outlineLevel="0" collapsed="false">
      <c r="A20" s="2" t="s">
        <v>28</v>
      </c>
      <c r="B20" s="2" t="n">
        <v>2.445</v>
      </c>
      <c r="C20" s="2" t="n">
        <v>0.895</v>
      </c>
      <c r="D20" s="2" t="n">
        <v>20</v>
      </c>
      <c r="E20" s="2" t="s">
        <v>29</v>
      </c>
      <c r="F20" s="2" t="s">
        <v>30</v>
      </c>
      <c r="G20" s="2" t="s">
        <v>31</v>
      </c>
      <c r="H20" s="2" t="n">
        <v>1</v>
      </c>
      <c r="I20" s="2" t="s">
        <v>32</v>
      </c>
      <c r="J20" s="2" t="n">
        <v>0.091</v>
      </c>
      <c r="K20" s="2" t="n">
        <v>0.264</v>
      </c>
      <c r="L20" s="2" t="n">
        <v>3.524</v>
      </c>
      <c r="M20" s="2" t="n">
        <v>0.614</v>
      </c>
      <c r="N20" s="4" t="n">
        <v>347</v>
      </c>
      <c r="O20" s="4" t="n">
        <v>1.79</v>
      </c>
      <c r="P20" s="2" t="n">
        <v>3.1</v>
      </c>
      <c r="Q20" s="2" t="n">
        <v>0.63394683</v>
      </c>
      <c r="R20" s="4" t="n">
        <v>0.179</v>
      </c>
    </row>
    <row r="21" customFormat="false" ht="15" hidden="false" customHeight="false" outlineLevel="0" collapsed="false">
      <c r="A21" s="2" t="s">
        <v>28</v>
      </c>
      <c r="B21" s="2" t="n">
        <v>2.445</v>
      </c>
      <c r="C21" s="2" t="n">
        <v>0.905</v>
      </c>
      <c r="D21" s="2" t="n">
        <v>20</v>
      </c>
      <c r="E21" s="2" t="s">
        <v>29</v>
      </c>
      <c r="F21" s="2" t="s">
        <v>30</v>
      </c>
      <c r="G21" s="2" t="s">
        <v>31</v>
      </c>
      <c r="H21" s="2" t="n">
        <v>1</v>
      </c>
      <c r="I21" s="2" t="s">
        <v>32</v>
      </c>
      <c r="J21" s="2" t="n">
        <v>0.092</v>
      </c>
      <c r="K21" s="2" t="n">
        <v>0.267</v>
      </c>
      <c r="L21" s="2" t="n">
        <v>3.502</v>
      </c>
      <c r="M21" s="2" t="n">
        <v>0.619</v>
      </c>
      <c r="N21" s="4" t="n">
        <v>353</v>
      </c>
      <c r="O21" s="4" t="n">
        <v>1.78</v>
      </c>
      <c r="P21" s="2" t="n">
        <v>3.1</v>
      </c>
      <c r="Q21" s="2" t="n">
        <v>0.629856851</v>
      </c>
      <c r="R21" s="4" t="n">
        <v>0.182</v>
      </c>
    </row>
    <row r="22" customFormat="false" ht="15" hidden="false" customHeight="false" outlineLevel="0" collapsed="false">
      <c r="A22" s="2" t="s">
        <v>28</v>
      </c>
      <c r="B22" s="2" t="n">
        <v>2.445</v>
      </c>
      <c r="C22" s="2" t="n">
        <v>0.915</v>
      </c>
      <c r="D22" s="2" t="n">
        <v>20</v>
      </c>
      <c r="E22" s="2" t="s">
        <v>29</v>
      </c>
      <c r="F22" s="2" t="s">
        <v>30</v>
      </c>
      <c r="G22" s="2" t="s">
        <v>31</v>
      </c>
      <c r="H22" s="2" t="n">
        <v>1</v>
      </c>
      <c r="I22" s="2" t="s">
        <v>32</v>
      </c>
      <c r="J22" s="2" t="n">
        <v>0.094</v>
      </c>
      <c r="K22" s="2" t="n">
        <v>0.27</v>
      </c>
      <c r="L22" s="2" t="n">
        <v>3.481</v>
      </c>
      <c r="M22" s="2" t="n">
        <v>0.624</v>
      </c>
      <c r="N22" s="4" t="n">
        <v>338</v>
      </c>
      <c r="O22" s="4" t="n">
        <v>1.8</v>
      </c>
      <c r="P22" s="2" t="n">
        <v>3.1</v>
      </c>
      <c r="Q22" s="2" t="n">
        <v>0.625766871</v>
      </c>
      <c r="R22" s="4" t="n">
        <v>0.175</v>
      </c>
    </row>
    <row r="23" customFormat="false" ht="15" hidden="false" customHeight="false" outlineLevel="0" collapsed="false">
      <c r="A23" s="2" t="s">
        <v>28</v>
      </c>
      <c r="B23" s="2" t="n">
        <v>2.445</v>
      </c>
      <c r="C23" s="2" t="n">
        <v>0.925</v>
      </c>
      <c r="D23" s="2" t="n">
        <v>20</v>
      </c>
      <c r="E23" s="2" t="s">
        <v>29</v>
      </c>
      <c r="F23" s="2" t="s">
        <v>30</v>
      </c>
      <c r="G23" s="2" t="s">
        <v>31</v>
      </c>
      <c r="H23" s="2" t="n">
        <v>1</v>
      </c>
      <c r="I23" s="2" t="s">
        <v>32</v>
      </c>
      <c r="J23" s="2" t="n">
        <v>0.096</v>
      </c>
      <c r="K23" s="2" t="n">
        <v>0.273</v>
      </c>
      <c r="L23" s="2" t="n">
        <v>3.459</v>
      </c>
      <c r="M23" s="2" t="n">
        <v>0.629</v>
      </c>
      <c r="N23" s="4" t="n">
        <v>337</v>
      </c>
      <c r="O23" s="4" t="n">
        <v>1.83</v>
      </c>
      <c r="P23" s="2" t="n">
        <v>3.1</v>
      </c>
      <c r="Q23" s="2" t="n">
        <v>0.621676892</v>
      </c>
      <c r="R23" s="4" t="n">
        <v>0.174</v>
      </c>
    </row>
    <row r="24" customFormat="false" ht="15" hidden="false" customHeight="false" outlineLevel="0" collapsed="false">
      <c r="A24" s="2" t="s">
        <v>28</v>
      </c>
      <c r="B24" s="2" t="n">
        <v>2.445</v>
      </c>
      <c r="C24" s="2" t="n">
        <v>0.935</v>
      </c>
      <c r="D24" s="2" t="n">
        <v>20</v>
      </c>
      <c r="E24" s="2" t="s">
        <v>29</v>
      </c>
      <c r="F24" s="2" t="s">
        <v>30</v>
      </c>
      <c r="G24" s="2" t="s">
        <v>31</v>
      </c>
      <c r="H24" s="2" t="n">
        <v>1</v>
      </c>
      <c r="I24" s="2" t="s">
        <v>32</v>
      </c>
      <c r="J24" s="2" t="n">
        <v>0.097</v>
      </c>
      <c r="K24" s="2" t="n">
        <v>0.276</v>
      </c>
      <c r="L24" s="2" t="n">
        <v>3.437</v>
      </c>
      <c r="M24" s="2" t="n">
        <v>0.634</v>
      </c>
      <c r="N24" s="4" t="n">
        <v>334</v>
      </c>
      <c r="O24" s="4" t="n">
        <v>1.86</v>
      </c>
      <c r="P24" s="2" t="n">
        <v>3.1</v>
      </c>
      <c r="Q24" s="2" t="n">
        <v>0.617586912</v>
      </c>
      <c r="R24" s="4" t="n">
        <v>0.173</v>
      </c>
    </row>
    <row r="25" customFormat="false" ht="15" hidden="false" customHeight="false" outlineLevel="0" collapsed="false">
      <c r="A25" s="2" t="s">
        <v>28</v>
      </c>
      <c r="B25" s="2" t="n">
        <v>2.445</v>
      </c>
      <c r="C25" s="2" t="n">
        <v>0.955</v>
      </c>
      <c r="D25" s="2" t="n">
        <v>20</v>
      </c>
      <c r="E25" s="2" t="s">
        <v>29</v>
      </c>
      <c r="F25" s="2" t="s">
        <v>30</v>
      </c>
      <c r="G25" s="2" t="s">
        <v>31</v>
      </c>
      <c r="H25" s="2" t="n">
        <v>1</v>
      </c>
      <c r="I25" s="2" t="s">
        <v>32</v>
      </c>
      <c r="J25" s="2" t="n">
        <v>0.101</v>
      </c>
      <c r="K25" s="2" t="n">
        <v>0.281</v>
      </c>
      <c r="L25" s="2" t="n">
        <v>3.394</v>
      </c>
      <c r="M25" s="2" t="n">
        <v>0.644</v>
      </c>
      <c r="N25" s="4" t="n">
        <v>249</v>
      </c>
      <c r="O25" s="4" t="n">
        <v>2.72</v>
      </c>
      <c r="P25" s="2" t="n">
        <v>3.1</v>
      </c>
      <c r="Q25" s="2" t="n">
        <v>0.609406953</v>
      </c>
      <c r="R25" s="4" t="n">
        <v>0.128</v>
      </c>
    </row>
    <row r="26" customFormat="false" ht="15" hidden="false" customHeight="false" outlineLevel="0" collapsed="false">
      <c r="A26" s="2" t="s">
        <v>28</v>
      </c>
      <c r="B26" s="2" t="n">
        <v>2.445</v>
      </c>
      <c r="C26" s="2" t="n">
        <v>0.965</v>
      </c>
      <c r="D26" s="2" t="n">
        <v>20</v>
      </c>
      <c r="E26" s="2" t="s">
        <v>29</v>
      </c>
      <c r="F26" s="2" t="s">
        <v>30</v>
      </c>
      <c r="G26" s="2" t="s">
        <v>31</v>
      </c>
      <c r="H26" s="2" t="n">
        <v>1</v>
      </c>
      <c r="I26" s="2" t="s">
        <v>32</v>
      </c>
      <c r="J26" s="2" t="n">
        <v>0.102</v>
      </c>
      <c r="K26" s="2" t="n">
        <v>0.284</v>
      </c>
      <c r="L26" s="2" t="n">
        <v>3.372</v>
      </c>
      <c r="M26" s="2" t="n">
        <v>0.649</v>
      </c>
      <c r="N26" s="4" t="n">
        <v>348</v>
      </c>
      <c r="O26" s="4" t="n">
        <v>1.37</v>
      </c>
      <c r="P26" s="2" t="n">
        <v>3.1</v>
      </c>
      <c r="Q26" s="2" t="n">
        <v>0.605316973</v>
      </c>
      <c r="R26" s="4" t="n">
        <v>0.18</v>
      </c>
    </row>
    <row r="27" customFormat="false" ht="15" hidden="false" customHeight="false" outlineLevel="0" collapsed="false">
      <c r="A27" s="2" t="s">
        <v>28</v>
      </c>
      <c r="B27" s="2" t="n">
        <v>2.445</v>
      </c>
      <c r="C27" s="2" t="n">
        <v>0.975</v>
      </c>
      <c r="D27" s="2" t="n">
        <v>20</v>
      </c>
      <c r="E27" s="2" t="s">
        <v>29</v>
      </c>
      <c r="F27" s="2" t="s">
        <v>30</v>
      </c>
      <c r="G27" s="2" t="s">
        <v>31</v>
      </c>
      <c r="H27" s="2" t="n">
        <v>1</v>
      </c>
      <c r="I27" s="2" t="s">
        <v>32</v>
      </c>
      <c r="J27" s="2" t="n">
        <v>0.104</v>
      </c>
      <c r="K27" s="2" t="n">
        <v>0.287</v>
      </c>
      <c r="L27" s="2" t="n">
        <v>3.35</v>
      </c>
      <c r="M27" s="2" t="n">
        <v>0.654</v>
      </c>
      <c r="N27" s="4" t="n">
        <v>348</v>
      </c>
      <c r="O27" s="4" t="n">
        <v>1.38</v>
      </c>
      <c r="P27" s="2" t="n">
        <v>3.1</v>
      </c>
      <c r="Q27" s="2" t="n">
        <v>0.601226994</v>
      </c>
      <c r="R27" s="4" t="n">
        <v>0.18</v>
      </c>
    </row>
    <row r="28" customFormat="false" ht="15" hidden="false" customHeight="false" outlineLevel="0" collapsed="false">
      <c r="A28" s="2" t="s">
        <v>28</v>
      </c>
      <c r="B28" s="2" t="n">
        <v>2.445</v>
      </c>
      <c r="C28" s="2" t="n">
        <v>0.985</v>
      </c>
      <c r="D28" s="2" t="n">
        <v>20</v>
      </c>
      <c r="E28" s="2" t="s">
        <v>29</v>
      </c>
      <c r="F28" s="2" t="s">
        <v>30</v>
      </c>
      <c r="G28" s="2" t="s">
        <v>31</v>
      </c>
      <c r="H28" s="2" t="n">
        <v>1</v>
      </c>
      <c r="I28" s="2" t="s">
        <v>32</v>
      </c>
      <c r="J28" s="2" t="n">
        <v>0.106</v>
      </c>
      <c r="K28" s="2" t="n">
        <v>0.29</v>
      </c>
      <c r="L28" s="2" t="n">
        <v>3.329</v>
      </c>
      <c r="M28" s="2" t="n">
        <v>0.658</v>
      </c>
      <c r="N28" s="4" t="n">
        <v>354</v>
      </c>
      <c r="O28" s="4" t="n">
        <v>1.37</v>
      </c>
      <c r="P28" s="2" t="n">
        <v>3.1</v>
      </c>
      <c r="Q28" s="2" t="n">
        <v>0.597137014</v>
      </c>
      <c r="R28" s="4" t="n">
        <v>0.183</v>
      </c>
    </row>
    <row r="29" customFormat="false" ht="15" hidden="false" customHeight="false" outlineLevel="0" collapsed="false">
      <c r="A29" s="2" t="s">
        <v>28</v>
      </c>
      <c r="B29" s="2" t="n">
        <v>2.445</v>
      </c>
      <c r="C29" s="2" t="n">
        <v>0.995</v>
      </c>
      <c r="D29" s="2" t="n">
        <v>20</v>
      </c>
      <c r="E29" s="2" t="s">
        <v>29</v>
      </c>
      <c r="F29" s="2" t="s">
        <v>30</v>
      </c>
      <c r="G29" s="2" t="s">
        <v>31</v>
      </c>
      <c r="H29" s="2" t="n">
        <v>1</v>
      </c>
      <c r="I29" s="2" t="s">
        <v>32</v>
      </c>
      <c r="J29" s="2" t="n">
        <v>0.108</v>
      </c>
      <c r="K29" s="2" t="n">
        <v>0.293</v>
      </c>
      <c r="L29" s="2" t="n">
        <v>3.307</v>
      </c>
      <c r="M29" s="2" t="n">
        <v>0.663</v>
      </c>
      <c r="N29" s="4" t="n">
        <v>350</v>
      </c>
      <c r="O29" s="4" t="n">
        <v>1.37</v>
      </c>
      <c r="P29" s="2" t="n">
        <v>3.1</v>
      </c>
      <c r="Q29" s="2" t="n">
        <v>0.593047035</v>
      </c>
      <c r="R29" s="4" t="n">
        <v>0.181</v>
      </c>
    </row>
    <row r="30" customFormat="false" ht="15" hidden="false" customHeight="false" outlineLevel="0" collapsed="false">
      <c r="A30" s="2" t="s">
        <v>28</v>
      </c>
      <c r="B30" s="2" t="n">
        <v>2.445</v>
      </c>
      <c r="C30" s="2" t="n">
        <v>1.005</v>
      </c>
      <c r="D30" s="2" t="n">
        <v>20</v>
      </c>
      <c r="E30" s="2" t="s">
        <v>29</v>
      </c>
      <c r="F30" s="2" t="s">
        <v>30</v>
      </c>
      <c r="G30" s="2" t="s">
        <v>31</v>
      </c>
      <c r="H30" s="2" t="n">
        <v>1</v>
      </c>
      <c r="I30" s="2" t="s">
        <v>32</v>
      </c>
      <c r="J30" s="2" t="n">
        <v>0.11</v>
      </c>
      <c r="K30" s="2" t="n">
        <v>0.296</v>
      </c>
      <c r="L30" s="2" t="n">
        <v>3.285</v>
      </c>
      <c r="M30" s="2" t="n">
        <v>0.668</v>
      </c>
      <c r="N30" s="4" t="n">
        <v>354</v>
      </c>
      <c r="O30" s="4" t="n">
        <v>1.36</v>
      </c>
      <c r="P30" s="2" t="n">
        <v>3.1</v>
      </c>
      <c r="Q30" s="2" t="n">
        <v>0.588957055</v>
      </c>
      <c r="R30" s="4" t="n">
        <v>0.184</v>
      </c>
    </row>
    <row r="31" customFormat="false" ht="15" hidden="false" customHeight="false" outlineLevel="0" collapsed="false">
      <c r="A31" s="2" t="s">
        <v>28</v>
      </c>
      <c r="B31" s="2" t="n">
        <v>2.445</v>
      </c>
      <c r="C31" s="2" t="n">
        <v>1.015</v>
      </c>
      <c r="D31" s="2" t="n">
        <v>20</v>
      </c>
      <c r="E31" s="2" t="s">
        <v>29</v>
      </c>
      <c r="F31" s="2" t="s">
        <v>30</v>
      </c>
      <c r="G31" s="2" t="s">
        <v>31</v>
      </c>
      <c r="H31" s="2" t="n">
        <v>1</v>
      </c>
      <c r="I31" s="2" t="s">
        <v>32</v>
      </c>
      <c r="J31" s="2" t="n">
        <v>0.111</v>
      </c>
      <c r="K31" s="2" t="n">
        <v>0.299</v>
      </c>
      <c r="L31" s="2" t="n">
        <v>3.263</v>
      </c>
      <c r="M31" s="2" t="n">
        <v>0.672</v>
      </c>
      <c r="N31" s="4" t="n">
        <v>366</v>
      </c>
      <c r="O31" s="4" t="n">
        <v>1.38</v>
      </c>
      <c r="P31" s="2" t="n">
        <v>3.1</v>
      </c>
      <c r="Q31" s="2" t="n">
        <v>0.584867076</v>
      </c>
      <c r="R31" s="4" t="n">
        <v>0.19</v>
      </c>
    </row>
    <row r="32" customFormat="false" ht="15" hidden="false" customHeight="false" outlineLevel="0" collapsed="false">
      <c r="A32" s="2" t="s">
        <v>28</v>
      </c>
      <c r="B32" s="2" t="n">
        <v>2.445</v>
      </c>
      <c r="C32" s="2" t="n">
        <v>1.025</v>
      </c>
      <c r="D32" s="2" t="n">
        <v>20</v>
      </c>
      <c r="E32" s="2" t="s">
        <v>29</v>
      </c>
      <c r="F32" s="2" t="s">
        <v>30</v>
      </c>
      <c r="G32" s="2" t="s">
        <v>31</v>
      </c>
      <c r="H32" s="2" t="n">
        <v>1</v>
      </c>
      <c r="I32" s="2" t="s">
        <v>32</v>
      </c>
      <c r="J32" s="2" t="n">
        <v>0.113</v>
      </c>
      <c r="K32" s="2" t="n">
        <v>0.302</v>
      </c>
      <c r="L32" s="2" t="n">
        <v>3.242</v>
      </c>
      <c r="M32" s="2" t="n">
        <v>0.677</v>
      </c>
      <c r="N32" s="4" t="n">
        <v>366</v>
      </c>
      <c r="O32" s="4" t="n">
        <v>1.37</v>
      </c>
      <c r="P32" s="2" t="n">
        <v>3.1</v>
      </c>
      <c r="Q32" s="2" t="n">
        <v>0.580777096</v>
      </c>
      <c r="R32" s="4" t="n">
        <v>0.19</v>
      </c>
    </row>
    <row r="33" customFormat="false" ht="15" hidden="false" customHeight="false" outlineLevel="0" collapsed="false">
      <c r="A33" s="2" t="s">
        <v>28</v>
      </c>
      <c r="B33" s="2" t="n">
        <v>2.445</v>
      </c>
      <c r="C33" s="2" t="n">
        <v>1.035</v>
      </c>
      <c r="D33" s="2" t="n">
        <v>20</v>
      </c>
      <c r="E33" s="2" t="s">
        <v>29</v>
      </c>
      <c r="F33" s="2" t="s">
        <v>30</v>
      </c>
      <c r="G33" s="2" t="s">
        <v>31</v>
      </c>
      <c r="H33" s="2" t="n">
        <v>1</v>
      </c>
      <c r="I33" s="2" t="s">
        <v>32</v>
      </c>
      <c r="J33" s="2" t="n">
        <v>0.115</v>
      </c>
      <c r="K33" s="2" t="n">
        <v>0.305</v>
      </c>
      <c r="L33" s="2" t="n">
        <v>3.22</v>
      </c>
      <c r="M33" s="2" t="n">
        <v>0.681</v>
      </c>
      <c r="N33" s="4" t="n">
        <v>365</v>
      </c>
      <c r="O33" s="4" t="n">
        <v>1.36</v>
      </c>
      <c r="P33" s="2" t="n">
        <v>3.1</v>
      </c>
      <c r="Q33" s="2" t="n">
        <v>0.576687117</v>
      </c>
      <c r="R33" s="4" t="n">
        <v>0.189</v>
      </c>
    </row>
    <row r="34" customFormat="false" ht="15" hidden="false" customHeight="false" outlineLevel="0" collapsed="false">
      <c r="A34" s="2" t="s">
        <v>28</v>
      </c>
      <c r="B34" s="2" t="n">
        <v>2.445</v>
      </c>
      <c r="C34" s="2" t="n">
        <v>1.045</v>
      </c>
      <c r="D34" s="2" t="n">
        <v>20</v>
      </c>
      <c r="E34" s="2" t="s">
        <v>29</v>
      </c>
      <c r="F34" s="2" t="s">
        <v>30</v>
      </c>
      <c r="G34" s="2" t="s">
        <v>31</v>
      </c>
      <c r="H34" s="2" t="n">
        <v>1</v>
      </c>
      <c r="I34" s="2" t="s">
        <v>32</v>
      </c>
      <c r="J34" s="2" t="n">
        <v>0.117</v>
      </c>
      <c r="K34" s="2" t="n">
        <v>0.308</v>
      </c>
      <c r="L34" s="2" t="n">
        <v>3.198</v>
      </c>
      <c r="M34" s="2" t="n">
        <v>0.686</v>
      </c>
      <c r="N34" s="4" t="n">
        <v>386</v>
      </c>
      <c r="O34" s="4" t="n">
        <v>1.37</v>
      </c>
      <c r="P34" s="2" t="n">
        <v>3.1</v>
      </c>
      <c r="Q34" s="2" t="n">
        <v>0.572597137</v>
      </c>
      <c r="R34" s="4" t="n">
        <v>0.2</v>
      </c>
    </row>
    <row r="35" customFormat="false" ht="15" hidden="false" customHeight="false" outlineLevel="0" collapsed="false">
      <c r="A35" s="2" t="s">
        <v>28</v>
      </c>
      <c r="B35" s="2" t="n">
        <v>2.445</v>
      </c>
      <c r="C35" s="2" t="n">
        <v>1.055</v>
      </c>
      <c r="D35" s="2" t="n">
        <v>20</v>
      </c>
      <c r="E35" s="2" t="s">
        <v>29</v>
      </c>
      <c r="F35" s="2" t="s">
        <v>30</v>
      </c>
      <c r="G35" s="2" t="s">
        <v>31</v>
      </c>
      <c r="H35" s="2" t="n">
        <v>1</v>
      </c>
      <c r="I35" s="2" t="s">
        <v>32</v>
      </c>
      <c r="J35" s="2" t="n">
        <v>0.119</v>
      </c>
      <c r="K35" s="2" t="n">
        <v>0.311</v>
      </c>
      <c r="L35" s="2" t="n">
        <v>3.177</v>
      </c>
      <c r="M35" s="2" t="n">
        <v>0.69</v>
      </c>
      <c r="N35" s="4" t="n">
        <v>388</v>
      </c>
      <c r="O35" s="4" t="n">
        <v>1.37</v>
      </c>
      <c r="P35" s="2" t="n">
        <v>3.1</v>
      </c>
      <c r="Q35" s="2" t="n">
        <v>0.568507157</v>
      </c>
      <c r="R35" s="4" t="n">
        <v>0.201</v>
      </c>
    </row>
    <row r="36" customFormat="false" ht="15" hidden="false" customHeight="false" outlineLevel="0" collapsed="false">
      <c r="A36" s="2" t="s">
        <v>28</v>
      </c>
      <c r="B36" s="2" t="n">
        <v>2.445</v>
      </c>
      <c r="C36" s="2" t="n">
        <v>1.065</v>
      </c>
      <c r="D36" s="2" t="n">
        <v>20</v>
      </c>
      <c r="E36" s="2" t="s">
        <v>29</v>
      </c>
      <c r="F36" s="2" t="s">
        <v>30</v>
      </c>
      <c r="G36" s="2" t="s">
        <v>31</v>
      </c>
      <c r="H36" s="2" t="n">
        <v>1</v>
      </c>
      <c r="I36" s="2" t="s">
        <v>32</v>
      </c>
      <c r="J36" s="2" t="n">
        <v>0.121</v>
      </c>
      <c r="K36" s="2" t="n">
        <v>0.314</v>
      </c>
      <c r="L36" s="2" t="n">
        <v>3.155</v>
      </c>
      <c r="M36" s="2" t="n">
        <v>0.695</v>
      </c>
      <c r="N36" s="4" t="n">
        <v>388</v>
      </c>
      <c r="O36" s="4" t="n">
        <v>1.37</v>
      </c>
      <c r="P36" s="2" t="n">
        <v>3.1</v>
      </c>
      <c r="Q36" s="2" t="n">
        <v>0.564417178</v>
      </c>
      <c r="R36" s="4" t="n">
        <v>0.201</v>
      </c>
    </row>
    <row r="37" customFormat="false" ht="15" hidden="false" customHeight="false" outlineLevel="0" collapsed="false">
      <c r="A37" s="2" t="s">
        <v>28</v>
      </c>
      <c r="B37" s="2" t="n">
        <v>2.445</v>
      </c>
      <c r="C37" s="2" t="n">
        <v>1.075</v>
      </c>
      <c r="D37" s="2" t="n">
        <v>20</v>
      </c>
      <c r="E37" s="2" t="s">
        <v>29</v>
      </c>
      <c r="F37" s="2" t="s">
        <v>30</v>
      </c>
      <c r="G37" s="2" t="s">
        <v>31</v>
      </c>
      <c r="H37" s="2" t="n">
        <v>1</v>
      </c>
      <c r="I37" s="2" t="s">
        <v>32</v>
      </c>
      <c r="J37" s="2" t="n">
        <v>0.123</v>
      </c>
      <c r="K37" s="2" t="n">
        <v>0.317</v>
      </c>
      <c r="L37" s="2" t="n">
        <v>3.133</v>
      </c>
      <c r="M37" s="2" t="n">
        <v>0.699</v>
      </c>
      <c r="N37" s="4" t="n">
        <v>386</v>
      </c>
      <c r="O37" s="4" t="n">
        <v>1.38</v>
      </c>
      <c r="P37" s="2" t="n">
        <v>3.1</v>
      </c>
      <c r="Q37" s="2" t="n">
        <v>0.560327198</v>
      </c>
      <c r="R37" s="4" t="n">
        <v>0.2</v>
      </c>
    </row>
    <row r="38" customFormat="false" ht="15" hidden="false" customHeight="false" outlineLevel="0" collapsed="false">
      <c r="A38" s="2" t="s">
        <v>28</v>
      </c>
      <c r="B38" s="2" t="n">
        <v>2.445</v>
      </c>
      <c r="C38" s="2" t="n">
        <v>1.085</v>
      </c>
      <c r="D38" s="2" t="n">
        <v>20</v>
      </c>
      <c r="E38" s="2" t="s">
        <v>29</v>
      </c>
      <c r="F38" s="2" t="s">
        <v>30</v>
      </c>
      <c r="G38" s="2" t="s">
        <v>31</v>
      </c>
      <c r="H38" s="2" t="n">
        <v>1</v>
      </c>
      <c r="I38" s="2" t="s">
        <v>32</v>
      </c>
      <c r="J38" s="2" t="n">
        <v>0.125</v>
      </c>
      <c r="K38" s="2" t="n">
        <v>0.32</v>
      </c>
      <c r="L38" s="2" t="n">
        <v>3.112</v>
      </c>
      <c r="M38" s="2" t="n">
        <v>0.703</v>
      </c>
      <c r="N38" s="4" t="n">
        <v>392</v>
      </c>
      <c r="O38" s="4" t="n">
        <v>1.39</v>
      </c>
      <c r="P38" s="2" t="n">
        <v>3.1</v>
      </c>
      <c r="Q38" s="2" t="n">
        <v>0.556237219</v>
      </c>
      <c r="R38" s="4" t="n">
        <v>0.202</v>
      </c>
    </row>
    <row r="39" customFormat="false" ht="15" hidden="false" customHeight="false" outlineLevel="0" collapsed="false">
      <c r="A39" s="2" t="s">
        <v>28</v>
      </c>
      <c r="B39" s="2" t="n">
        <v>2.445</v>
      </c>
      <c r="C39" s="2" t="n">
        <v>1.095</v>
      </c>
      <c r="D39" s="2" t="n">
        <v>20</v>
      </c>
      <c r="E39" s="2" t="s">
        <v>29</v>
      </c>
      <c r="F39" s="2" t="s">
        <v>30</v>
      </c>
      <c r="G39" s="2" t="s">
        <v>31</v>
      </c>
      <c r="H39" s="2" t="n">
        <v>1</v>
      </c>
      <c r="I39" s="2" t="s">
        <v>32</v>
      </c>
      <c r="J39" s="2" t="n">
        <v>0.127</v>
      </c>
      <c r="K39" s="2" t="n">
        <v>0.323</v>
      </c>
      <c r="L39" s="2" t="n">
        <v>3.09</v>
      </c>
      <c r="M39" s="2" t="n">
        <v>0.708</v>
      </c>
      <c r="N39" s="4" t="n">
        <v>406</v>
      </c>
      <c r="O39" s="4" t="n">
        <v>1.39</v>
      </c>
      <c r="P39" s="2" t="n">
        <v>3.1</v>
      </c>
      <c r="Q39" s="2" t="n">
        <v>0.552147239</v>
      </c>
      <c r="R39" s="4" t="n">
        <v>0.21</v>
      </c>
    </row>
    <row r="40" customFormat="false" ht="15" hidden="false" customHeight="false" outlineLevel="0" collapsed="false">
      <c r="A40" s="2" t="s">
        <v>28</v>
      </c>
      <c r="B40" s="2" t="n">
        <v>2.445</v>
      </c>
      <c r="C40" s="2" t="n">
        <v>1.105</v>
      </c>
      <c r="D40" s="2" t="n">
        <v>20</v>
      </c>
      <c r="E40" s="2" t="s">
        <v>29</v>
      </c>
      <c r="F40" s="2" t="s">
        <v>30</v>
      </c>
      <c r="G40" s="2" t="s">
        <v>31</v>
      </c>
      <c r="H40" s="2" t="n">
        <v>1</v>
      </c>
      <c r="I40" s="2" t="s">
        <v>32</v>
      </c>
      <c r="J40" s="2" t="n">
        <v>0.13</v>
      </c>
      <c r="K40" s="2" t="n">
        <v>0.326</v>
      </c>
      <c r="L40" s="2" t="n">
        <v>3.068</v>
      </c>
      <c r="M40" s="2" t="n">
        <v>0.712</v>
      </c>
      <c r="N40" s="4" t="n">
        <v>421</v>
      </c>
      <c r="O40" s="4" t="n">
        <v>1.17</v>
      </c>
      <c r="P40" s="2" t="n">
        <v>3.1</v>
      </c>
      <c r="Q40" s="2" t="n">
        <v>0.54805726</v>
      </c>
      <c r="R40" s="4" t="n">
        <v>0.217</v>
      </c>
    </row>
    <row r="41" customFormat="false" ht="15" hidden="false" customHeight="false" outlineLevel="0" collapsed="false">
      <c r="A41" s="2" t="s">
        <v>28</v>
      </c>
      <c r="B41" s="2" t="n">
        <v>2.445</v>
      </c>
      <c r="C41" s="2" t="n">
        <v>1.125</v>
      </c>
      <c r="D41" s="2" t="n">
        <v>20</v>
      </c>
      <c r="E41" s="2" t="s">
        <v>29</v>
      </c>
      <c r="F41" s="2" t="s">
        <v>30</v>
      </c>
      <c r="G41" s="2" t="s">
        <v>31</v>
      </c>
      <c r="H41" s="2" t="n">
        <v>1</v>
      </c>
      <c r="I41" s="2" t="s">
        <v>32</v>
      </c>
      <c r="J41" s="2" t="n">
        <v>0.134</v>
      </c>
      <c r="K41" s="2" t="n">
        <v>0.332</v>
      </c>
      <c r="L41" s="2" t="n">
        <v>3.025</v>
      </c>
      <c r="M41" s="2" t="n">
        <v>0.72</v>
      </c>
      <c r="N41" s="4" t="n">
        <v>413</v>
      </c>
      <c r="O41" s="4" t="n">
        <v>1.52</v>
      </c>
      <c r="P41" s="2" t="n">
        <v>3.1</v>
      </c>
      <c r="Q41" s="2" t="n">
        <v>0.539877301</v>
      </c>
      <c r="R41" s="4" t="n">
        <v>0.212</v>
      </c>
    </row>
    <row r="42" customFormat="false" ht="15" hidden="false" customHeight="false" outlineLevel="0" collapsed="false">
      <c r="A42" s="2" t="s">
        <v>28</v>
      </c>
      <c r="B42" s="2" t="n">
        <v>2.445</v>
      </c>
      <c r="C42" s="2" t="n">
        <v>1.135</v>
      </c>
      <c r="D42" s="2" t="n">
        <v>20</v>
      </c>
      <c r="E42" s="2" t="s">
        <v>29</v>
      </c>
      <c r="F42" s="2" t="s">
        <v>30</v>
      </c>
      <c r="G42" s="2" t="s">
        <v>31</v>
      </c>
      <c r="H42" s="2" t="n">
        <v>1</v>
      </c>
      <c r="I42" s="2" t="s">
        <v>32</v>
      </c>
      <c r="J42" s="2" t="n">
        <v>0.136</v>
      </c>
      <c r="K42" s="2" t="n">
        <v>0.335</v>
      </c>
      <c r="L42" s="2" t="n">
        <v>3.003</v>
      </c>
      <c r="M42" s="2" t="n">
        <v>0.724</v>
      </c>
      <c r="N42" s="4" t="n">
        <v>413</v>
      </c>
      <c r="O42" s="4" t="n">
        <v>1.54</v>
      </c>
      <c r="P42" s="2" t="n">
        <v>3.1</v>
      </c>
      <c r="Q42" s="2" t="n">
        <v>0.535787321</v>
      </c>
      <c r="R42" s="4" t="n">
        <v>0.212</v>
      </c>
    </row>
    <row r="43" customFormat="false" ht="15" hidden="false" customHeight="false" outlineLevel="0" collapsed="false">
      <c r="A43" s="2" t="s">
        <v>28</v>
      </c>
      <c r="B43" s="2" t="n">
        <v>2.445</v>
      </c>
      <c r="C43" s="2" t="n">
        <v>1.145</v>
      </c>
      <c r="D43" s="2" t="n">
        <v>20</v>
      </c>
      <c r="E43" s="2" t="s">
        <v>29</v>
      </c>
      <c r="F43" s="2" t="s">
        <v>30</v>
      </c>
      <c r="G43" s="2" t="s">
        <v>31</v>
      </c>
      <c r="H43" s="2" t="n">
        <v>1</v>
      </c>
      <c r="I43" s="2" t="s">
        <v>32</v>
      </c>
      <c r="J43" s="2" t="n">
        <v>0.138</v>
      </c>
      <c r="K43" s="2" t="n">
        <v>0.338</v>
      </c>
      <c r="L43" s="2" t="n">
        <v>2.981</v>
      </c>
      <c r="M43" s="2" t="n">
        <v>0.728</v>
      </c>
      <c r="N43" s="4" t="n">
        <v>412</v>
      </c>
      <c r="O43" s="4" t="n">
        <v>1.53</v>
      </c>
      <c r="P43" s="2" t="n">
        <v>3.1</v>
      </c>
      <c r="Q43" s="2" t="n">
        <v>0.531697342</v>
      </c>
      <c r="R43" s="4" t="n">
        <v>0.211</v>
      </c>
    </row>
    <row r="44" customFormat="false" ht="15" hidden="false" customHeight="false" outlineLevel="0" collapsed="false">
      <c r="A44" s="2" t="s">
        <v>28</v>
      </c>
      <c r="B44" s="2" t="n">
        <v>2.445</v>
      </c>
      <c r="C44" s="2" t="n">
        <v>1.155</v>
      </c>
      <c r="D44" s="2" t="n">
        <v>20</v>
      </c>
      <c r="E44" s="2" t="s">
        <v>29</v>
      </c>
      <c r="F44" s="2" t="s">
        <v>30</v>
      </c>
      <c r="G44" s="2" t="s">
        <v>31</v>
      </c>
      <c r="H44" s="2" t="n">
        <v>1</v>
      </c>
      <c r="I44" s="2" t="s">
        <v>32</v>
      </c>
      <c r="J44" s="2" t="n">
        <v>0.141</v>
      </c>
      <c r="K44" s="2" t="n">
        <v>0.341</v>
      </c>
      <c r="L44" s="2" t="n">
        <v>2.96</v>
      </c>
      <c r="M44" s="2" t="n">
        <v>0.732</v>
      </c>
      <c r="N44" s="4" t="n">
        <v>431</v>
      </c>
      <c r="O44" s="4" t="n">
        <v>1.52</v>
      </c>
      <c r="P44" s="2" t="n">
        <v>3.1</v>
      </c>
      <c r="Q44" s="2" t="n">
        <v>0.527607362</v>
      </c>
      <c r="R44" s="4" t="n">
        <v>0.22</v>
      </c>
    </row>
    <row r="45" customFormat="false" ht="15" hidden="false" customHeight="false" outlineLevel="0" collapsed="false">
      <c r="A45" s="2" t="s">
        <v>28</v>
      </c>
      <c r="B45" s="2" t="n">
        <v>2.445</v>
      </c>
      <c r="C45" s="2" t="n">
        <v>1.165</v>
      </c>
      <c r="D45" s="2" t="n">
        <v>20</v>
      </c>
      <c r="E45" s="2" t="s">
        <v>29</v>
      </c>
      <c r="F45" s="2" t="s">
        <v>30</v>
      </c>
      <c r="G45" s="2" t="s">
        <v>31</v>
      </c>
      <c r="H45" s="2" t="n">
        <v>1</v>
      </c>
      <c r="I45" s="2" t="s">
        <v>32</v>
      </c>
      <c r="J45" s="2" t="n">
        <v>0.143</v>
      </c>
      <c r="K45" s="2" t="n">
        <v>0.343</v>
      </c>
      <c r="L45" s="2" t="n">
        <v>2.938</v>
      </c>
      <c r="M45" s="2" t="n">
        <v>0.736</v>
      </c>
      <c r="N45" s="4" t="n">
        <v>437</v>
      </c>
      <c r="O45" s="4" t="n">
        <v>1.51</v>
      </c>
      <c r="P45" s="2" t="n">
        <v>3.1</v>
      </c>
      <c r="Q45" s="2" t="n">
        <v>0.523517382</v>
      </c>
      <c r="R45" s="4" t="n">
        <v>0.221</v>
      </c>
    </row>
    <row r="46" customFormat="false" ht="15" hidden="false" customHeight="false" outlineLevel="0" collapsed="false">
      <c r="A46" s="2" t="s">
        <v>28</v>
      </c>
      <c r="B46" s="2" t="n">
        <v>2.445</v>
      </c>
      <c r="C46" s="2" t="n">
        <v>1.175</v>
      </c>
      <c r="D46" s="2" t="n">
        <v>20</v>
      </c>
      <c r="E46" s="2" t="s">
        <v>29</v>
      </c>
      <c r="F46" s="2" t="s">
        <v>30</v>
      </c>
      <c r="G46" s="2" t="s">
        <v>31</v>
      </c>
      <c r="H46" s="2" t="n">
        <v>1</v>
      </c>
      <c r="I46" s="2" t="s">
        <v>32</v>
      </c>
      <c r="J46" s="2" t="n">
        <v>0.145</v>
      </c>
      <c r="K46" s="2" t="n">
        <v>0.346</v>
      </c>
      <c r="L46" s="2" t="n">
        <v>2.916</v>
      </c>
      <c r="M46" s="2" t="n">
        <v>0.74</v>
      </c>
      <c r="N46" s="4" t="n">
        <v>440</v>
      </c>
      <c r="O46" s="4" t="n">
        <v>1.51</v>
      </c>
      <c r="P46" s="2" t="n">
        <v>3.1</v>
      </c>
      <c r="Q46" s="2" t="n">
        <v>0.519427403</v>
      </c>
      <c r="R46" s="4" t="n">
        <v>0.223</v>
      </c>
    </row>
    <row r="47" customFormat="false" ht="15" hidden="false" customHeight="false" outlineLevel="0" collapsed="false">
      <c r="A47" s="2" t="s">
        <v>28</v>
      </c>
      <c r="B47" s="2" t="n">
        <v>2.445</v>
      </c>
      <c r="C47" s="2" t="n">
        <v>1.185</v>
      </c>
      <c r="D47" s="2" t="n">
        <v>20</v>
      </c>
      <c r="E47" s="2" t="s">
        <v>29</v>
      </c>
      <c r="F47" s="2" t="s">
        <v>30</v>
      </c>
      <c r="G47" s="2" t="s">
        <v>31</v>
      </c>
      <c r="H47" s="2" t="n">
        <v>1</v>
      </c>
      <c r="I47" s="2" t="s">
        <v>32</v>
      </c>
      <c r="J47" s="2" t="n">
        <v>0.148</v>
      </c>
      <c r="K47" s="2" t="n">
        <v>0.349</v>
      </c>
      <c r="L47" s="2" t="n">
        <v>2.894</v>
      </c>
      <c r="M47" s="2" t="n">
        <v>0.744</v>
      </c>
      <c r="N47" s="4" t="n">
        <v>456</v>
      </c>
      <c r="O47" s="4" t="n">
        <v>1.52</v>
      </c>
      <c r="P47" s="2" t="n">
        <v>3.1</v>
      </c>
      <c r="Q47" s="2" t="n">
        <v>0.515337423</v>
      </c>
      <c r="R47" s="4" t="n">
        <v>0.23</v>
      </c>
    </row>
    <row r="48" customFormat="false" ht="15" hidden="false" customHeight="false" outlineLevel="0" collapsed="false">
      <c r="A48" s="2" t="s">
        <v>28</v>
      </c>
      <c r="B48" s="2" t="n">
        <v>2.445</v>
      </c>
      <c r="C48" s="2" t="n">
        <v>1.195</v>
      </c>
      <c r="D48" s="2" t="n">
        <v>20</v>
      </c>
      <c r="E48" s="2" t="s">
        <v>29</v>
      </c>
      <c r="F48" s="2" t="s">
        <v>30</v>
      </c>
      <c r="G48" s="2" t="s">
        <v>31</v>
      </c>
      <c r="H48" s="2" t="n">
        <v>1</v>
      </c>
      <c r="I48" s="2" t="s">
        <v>32</v>
      </c>
      <c r="J48" s="2" t="n">
        <v>0.15</v>
      </c>
      <c r="K48" s="2" t="n">
        <v>0.352</v>
      </c>
      <c r="L48" s="2" t="n">
        <v>2.873</v>
      </c>
      <c r="M48" s="2" t="n">
        <v>0.747</v>
      </c>
      <c r="N48" s="4" t="n">
        <v>456</v>
      </c>
      <c r="O48" s="4" t="n">
        <v>1.51</v>
      </c>
      <c r="P48" s="2" t="n">
        <v>3.1</v>
      </c>
      <c r="Q48" s="2" t="n">
        <v>0.511247444</v>
      </c>
      <c r="R48" s="4" t="n">
        <v>0.229</v>
      </c>
    </row>
    <row r="49" customFormat="false" ht="15" hidden="false" customHeight="false" outlineLevel="0" collapsed="false">
      <c r="A49" s="2" t="s">
        <v>28</v>
      </c>
      <c r="B49" s="2" t="n">
        <v>2.445</v>
      </c>
      <c r="C49" s="2" t="n">
        <v>1.205</v>
      </c>
      <c r="D49" s="2" t="n">
        <v>20</v>
      </c>
      <c r="E49" s="2" t="s">
        <v>29</v>
      </c>
      <c r="F49" s="2" t="s">
        <v>30</v>
      </c>
      <c r="G49" s="2" t="s">
        <v>31</v>
      </c>
      <c r="H49" s="2" t="n">
        <v>1</v>
      </c>
      <c r="I49" s="2" t="s">
        <v>32</v>
      </c>
      <c r="J49" s="2" t="n">
        <v>0.153</v>
      </c>
      <c r="K49" s="2" t="n">
        <v>0.355</v>
      </c>
      <c r="L49" s="2" t="n">
        <v>2.851</v>
      </c>
      <c r="M49" s="2" t="n">
        <v>0.751</v>
      </c>
      <c r="N49" s="4" t="n">
        <v>452</v>
      </c>
      <c r="O49" s="4" t="n">
        <v>1.51</v>
      </c>
      <c r="P49" s="2" t="n">
        <v>3.1</v>
      </c>
      <c r="Q49" s="2" t="n">
        <v>0.507157464</v>
      </c>
      <c r="R49" s="4" t="n">
        <v>0.227</v>
      </c>
    </row>
    <row r="50" customFormat="false" ht="15" hidden="false" customHeight="false" outlineLevel="0" collapsed="false">
      <c r="A50" s="2" t="s">
        <v>28</v>
      </c>
      <c r="B50" s="2" t="n">
        <v>2.445</v>
      </c>
      <c r="C50" s="2" t="n">
        <v>1.215</v>
      </c>
      <c r="D50" s="2" t="n">
        <v>20</v>
      </c>
      <c r="E50" s="2" t="s">
        <v>29</v>
      </c>
      <c r="F50" s="2" t="s">
        <v>30</v>
      </c>
      <c r="G50" s="2" t="s">
        <v>31</v>
      </c>
      <c r="H50" s="2" t="n">
        <v>1</v>
      </c>
      <c r="I50" s="2" t="s">
        <v>32</v>
      </c>
      <c r="J50" s="2" t="n">
        <v>0.155</v>
      </c>
      <c r="K50" s="2" t="n">
        <v>0.358</v>
      </c>
      <c r="L50" s="2" t="n">
        <v>2.829</v>
      </c>
      <c r="M50" s="2" t="n">
        <v>0.755</v>
      </c>
      <c r="N50" s="4" t="n">
        <v>476</v>
      </c>
      <c r="O50" s="4" t="n">
        <v>1.52</v>
      </c>
      <c r="P50" s="2" t="n">
        <v>3.1</v>
      </c>
      <c r="Q50" s="2" t="n">
        <v>0.503067485</v>
      </c>
      <c r="R50" s="4" t="n">
        <v>0.238</v>
      </c>
    </row>
    <row r="51" customFormat="false" ht="15" hidden="false" customHeight="false" outlineLevel="0" collapsed="false">
      <c r="A51" s="2" t="s">
        <v>28</v>
      </c>
      <c r="B51" s="2" t="n">
        <v>2.445</v>
      </c>
      <c r="C51" s="2" t="n">
        <v>1.225</v>
      </c>
      <c r="D51" s="2" t="n">
        <v>20</v>
      </c>
      <c r="E51" s="2" t="s">
        <v>29</v>
      </c>
      <c r="F51" s="2" t="s">
        <v>30</v>
      </c>
      <c r="G51" s="2" t="s">
        <v>31</v>
      </c>
      <c r="H51" s="2" t="n">
        <v>1</v>
      </c>
      <c r="I51" s="2" t="s">
        <v>32</v>
      </c>
      <c r="J51" s="2" t="n">
        <v>0.158</v>
      </c>
      <c r="K51" s="2" t="n">
        <v>0.361</v>
      </c>
      <c r="L51" s="2" t="n">
        <v>2.808</v>
      </c>
      <c r="M51" s="2" t="n">
        <v>0.758</v>
      </c>
      <c r="N51" s="4" t="n">
        <v>474</v>
      </c>
      <c r="O51" s="4" t="n">
        <v>1.53</v>
      </c>
      <c r="P51" s="2" t="n">
        <v>3.1</v>
      </c>
      <c r="Q51" s="2" t="n">
        <v>0.498977505</v>
      </c>
      <c r="R51" s="4" t="n">
        <v>0.236</v>
      </c>
    </row>
    <row r="52" customFormat="false" ht="15" hidden="false" customHeight="false" outlineLevel="0" collapsed="false">
      <c r="A52" s="2" t="s">
        <v>28</v>
      </c>
      <c r="B52" s="2" t="n">
        <v>2.445</v>
      </c>
      <c r="C52" s="2" t="n">
        <v>1.235</v>
      </c>
      <c r="D52" s="2" t="n">
        <v>20</v>
      </c>
      <c r="E52" s="2" t="s">
        <v>29</v>
      </c>
      <c r="F52" s="2" t="s">
        <v>30</v>
      </c>
      <c r="G52" s="2" t="s">
        <v>31</v>
      </c>
      <c r="H52" s="2" t="n">
        <v>1</v>
      </c>
      <c r="I52" s="2" t="s">
        <v>32</v>
      </c>
      <c r="J52" s="2" t="n">
        <v>0.16</v>
      </c>
      <c r="K52" s="2" t="n">
        <v>0.364</v>
      </c>
      <c r="L52" s="2" t="n">
        <v>2.786</v>
      </c>
      <c r="M52" s="2" t="n">
        <v>0.762</v>
      </c>
      <c r="N52" s="4" t="n">
        <v>478</v>
      </c>
      <c r="O52" s="4" t="n">
        <v>1.52</v>
      </c>
      <c r="P52" s="2" t="n">
        <v>3.1</v>
      </c>
      <c r="Q52" s="2" t="n">
        <v>0.494887526</v>
      </c>
      <c r="R52" s="4" t="n">
        <v>0.238</v>
      </c>
    </row>
    <row r="53" customFormat="false" ht="15" hidden="false" customHeight="false" outlineLevel="0" collapsed="false">
      <c r="A53" s="2" t="s">
        <v>28</v>
      </c>
      <c r="B53" s="2" t="n">
        <v>2.445</v>
      </c>
      <c r="C53" s="2" t="n">
        <v>1.245</v>
      </c>
      <c r="D53" s="2" t="n">
        <v>20</v>
      </c>
      <c r="E53" s="2" t="s">
        <v>29</v>
      </c>
      <c r="F53" s="2" t="s">
        <v>30</v>
      </c>
      <c r="G53" s="2" t="s">
        <v>31</v>
      </c>
      <c r="H53" s="2" t="n">
        <v>1</v>
      </c>
      <c r="I53" s="2" t="s">
        <v>32</v>
      </c>
      <c r="J53" s="2" t="n">
        <v>0.163</v>
      </c>
      <c r="K53" s="2" t="n">
        <v>0.367</v>
      </c>
      <c r="L53" s="2" t="n">
        <v>2.764</v>
      </c>
      <c r="M53" s="2" t="n">
        <v>0.766</v>
      </c>
      <c r="N53" s="4" t="n">
        <v>457</v>
      </c>
      <c r="O53" s="4" t="n">
        <v>1.52</v>
      </c>
      <c r="P53" s="2" t="n">
        <v>3.1</v>
      </c>
      <c r="Q53" s="2" t="n">
        <v>0.490797546</v>
      </c>
      <c r="R53" s="4" t="n">
        <v>0.227</v>
      </c>
    </row>
    <row r="54" customFormat="false" ht="15" hidden="false" customHeight="false" outlineLevel="0" collapsed="false">
      <c r="A54" s="2" t="s">
        <v>28</v>
      </c>
      <c r="B54" s="2" t="n">
        <v>2.445</v>
      </c>
      <c r="C54" s="2" t="n">
        <v>1.255</v>
      </c>
      <c r="D54" s="2" t="n">
        <v>20</v>
      </c>
      <c r="E54" s="2" t="s">
        <v>29</v>
      </c>
      <c r="F54" s="2" t="s">
        <v>30</v>
      </c>
      <c r="G54" s="2" t="s">
        <v>31</v>
      </c>
      <c r="H54" s="2" t="n">
        <v>1</v>
      </c>
      <c r="I54" s="2" t="s">
        <v>32</v>
      </c>
      <c r="J54" s="2" t="n">
        <v>0.166</v>
      </c>
      <c r="K54" s="2" t="n">
        <v>0.37</v>
      </c>
      <c r="L54" s="2" t="n">
        <v>2.742</v>
      </c>
      <c r="M54" s="2" t="n">
        <v>0.769</v>
      </c>
      <c r="N54" s="4" t="n">
        <v>470</v>
      </c>
      <c r="O54" s="4" t="n">
        <v>1.53</v>
      </c>
      <c r="P54" s="2" t="n">
        <v>3.1</v>
      </c>
      <c r="Q54" s="2" t="n">
        <v>0.486707566</v>
      </c>
      <c r="R54" s="4" t="n">
        <v>0.232</v>
      </c>
    </row>
    <row r="55" customFormat="false" ht="15" hidden="false" customHeight="false" outlineLevel="0" collapsed="false">
      <c r="A55" s="2" t="s">
        <v>28</v>
      </c>
      <c r="B55" s="2" t="n">
        <v>2.445</v>
      </c>
      <c r="C55" s="2" t="n">
        <v>1.265</v>
      </c>
      <c r="D55" s="2" t="n">
        <v>20</v>
      </c>
      <c r="E55" s="2" t="s">
        <v>29</v>
      </c>
      <c r="F55" s="2" t="s">
        <v>30</v>
      </c>
      <c r="G55" s="2" t="s">
        <v>31</v>
      </c>
      <c r="H55" s="2" t="n">
        <v>1</v>
      </c>
      <c r="I55" s="2" t="s">
        <v>32</v>
      </c>
      <c r="J55" s="2" t="n">
        <v>0.168</v>
      </c>
      <c r="K55" s="2" t="n">
        <v>0.373</v>
      </c>
      <c r="L55" s="2" t="n">
        <v>2.721</v>
      </c>
      <c r="M55" s="2" t="n">
        <v>0.773</v>
      </c>
      <c r="N55" s="4" t="n">
        <v>472</v>
      </c>
      <c r="O55" s="4" t="n">
        <v>1.55</v>
      </c>
      <c r="P55" s="2" t="n">
        <v>3.1</v>
      </c>
      <c r="Q55" s="2" t="n">
        <v>0.482617587</v>
      </c>
      <c r="R55" s="4" t="n">
        <v>0.233</v>
      </c>
    </row>
    <row r="56" customFormat="false" ht="15" hidden="false" customHeight="false" outlineLevel="0" collapsed="false">
      <c r="A56" s="2" t="s">
        <v>28</v>
      </c>
      <c r="B56" s="2" t="n">
        <v>2.445</v>
      </c>
      <c r="C56" s="2" t="n">
        <v>1.285</v>
      </c>
      <c r="D56" s="2" t="n">
        <v>20</v>
      </c>
      <c r="E56" s="2" t="s">
        <v>29</v>
      </c>
      <c r="F56" s="2" t="s">
        <v>30</v>
      </c>
      <c r="G56" s="2" t="s">
        <v>31</v>
      </c>
      <c r="H56" s="2" t="n">
        <v>1</v>
      </c>
      <c r="I56" s="2" t="s">
        <v>32</v>
      </c>
      <c r="J56" s="2" t="n">
        <v>0.174</v>
      </c>
      <c r="K56" s="2" t="n">
        <v>0.379</v>
      </c>
      <c r="L56" s="2" t="n">
        <v>2.677</v>
      </c>
      <c r="M56" s="2" t="n">
        <v>0.779</v>
      </c>
      <c r="N56" s="4" t="n">
        <v>481</v>
      </c>
      <c r="O56" s="4" t="n">
        <v>1.14</v>
      </c>
      <c r="P56" s="2" t="n">
        <v>3.1</v>
      </c>
      <c r="Q56" s="2" t="n">
        <v>0.474437628</v>
      </c>
      <c r="R56" s="4" t="n">
        <v>0.235</v>
      </c>
    </row>
    <row r="57" customFormat="false" ht="15" hidden="false" customHeight="false" outlineLevel="0" collapsed="false">
      <c r="A57" s="2" t="s">
        <v>28</v>
      </c>
      <c r="B57" s="2" t="n">
        <v>2.445</v>
      </c>
      <c r="C57" s="2" t="n">
        <v>1.295</v>
      </c>
      <c r="D57" s="2" t="n">
        <v>20</v>
      </c>
      <c r="E57" s="2" t="s">
        <v>29</v>
      </c>
      <c r="F57" s="2" t="s">
        <v>30</v>
      </c>
      <c r="G57" s="2" t="s">
        <v>31</v>
      </c>
      <c r="H57" s="2" t="n">
        <v>1</v>
      </c>
      <c r="I57" s="2" t="s">
        <v>32</v>
      </c>
      <c r="J57" s="2" t="n">
        <v>0.177</v>
      </c>
      <c r="K57" s="2" t="n">
        <v>0.382</v>
      </c>
      <c r="L57" s="2" t="n">
        <v>2.656</v>
      </c>
      <c r="M57" s="2" t="n">
        <v>0.783</v>
      </c>
      <c r="N57" s="4" t="n">
        <v>490</v>
      </c>
      <c r="O57" s="4" t="n">
        <v>1.36</v>
      </c>
      <c r="P57" s="2" t="n">
        <v>3.1</v>
      </c>
      <c r="Q57" s="2" t="n">
        <v>0.470347648</v>
      </c>
      <c r="R57" s="4" t="n">
        <v>0.238</v>
      </c>
    </row>
    <row r="58" customFormat="false" ht="15" hidden="false" customHeight="false" outlineLevel="0" collapsed="false">
      <c r="A58" s="2" t="s">
        <v>28</v>
      </c>
      <c r="B58" s="2" t="n">
        <v>2.445</v>
      </c>
      <c r="C58" s="2" t="n">
        <v>1.305</v>
      </c>
      <c r="D58" s="2" t="n">
        <v>20</v>
      </c>
      <c r="E58" s="2" t="s">
        <v>29</v>
      </c>
      <c r="F58" s="2" t="s">
        <v>30</v>
      </c>
      <c r="G58" s="2" t="s">
        <v>31</v>
      </c>
      <c r="H58" s="2" t="n">
        <v>1</v>
      </c>
      <c r="I58" s="2" t="s">
        <v>32</v>
      </c>
      <c r="J58" s="2" t="n">
        <v>0.18</v>
      </c>
      <c r="K58" s="2" t="n">
        <v>0.385</v>
      </c>
      <c r="L58" s="2" t="n">
        <v>2.634</v>
      </c>
      <c r="M58" s="2" t="n">
        <v>0.786</v>
      </c>
      <c r="N58" s="4" t="n">
        <v>475</v>
      </c>
      <c r="O58" s="4" t="n">
        <v>1.7</v>
      </c>
      <c r="P58" s="2" t="n">
        <v>3.1</v>
      </c>
      <c r="Q58" s="2" t="n">
        <v>0.466257669</v>
      </c>
      <c r="R58" s="4" t="n">
        <v>0.23</v>
      </c>
    </row>
    <row r="59" customFormat="false" ht="15" hidden="false" customHeight="false" outlineLevel="0" collapsed="false">
      <c r="A59" s="2" t="s">
        <v>28</v>
      </c>
      <c r="B59" s="2" t="n">
        <v>2.445</v>
      </c>
      <c r="C59" s="2" t="n">
        <v>1.315</v>
      </c>
      <c r="D59" s="2" t="n">
        <v>20</v>
      </c>
      <c r="E59" s="2" t="s">
        <v>29</v>
      </c>
      <c r="F59" s="2" t="s">
        <v>30</v>
      </c>
      <c r="G59" s="2" t="s">
        <v>31</v>
      </c>
      <c r="H59" s="2" t="n">
        <v>1</v>
      </c>
      <c r="I59" s="2" t="s">
        <v>32</v>
      </c>
      <c r="J59" s="2" t="n">
        <v>0.183</v>
      </c>
      <c r="K59" s="2" t="n">
        <v>0.388</v>
      </c>
      <c r="L59" s="2" t="n">
        <v>2.612</v>
      </c>
      <c r="M59" s="2" t="n">
        <v>0.789</v>
      </c>
      <c r="N59" s="4" t="n">
        <v>452</v>
      </c>
      <c r="O59" s="4" t="n">
        <v>1.73</v>
      </c>
      <c r="P59" s="2" t="n">
        <v>3.1</v>
      </c>
      <c r="Q59" s="2" t="n">
        <v>0.462167689</v>
      </c>
      <c r="R59" s="4" t="n">
        <v>0.218</v>
      </c>
    </row>
    <row r="60" customFormat="false" ht="15" hidden="false" customHeight="false" outlineLevel="0" collapsed="false">
      <c r="A60" s="2" t="s">
        <v>28</v>
      </c>
      <c r="B60" s="2" t="n">
        <v>2.445</v>
      </c>
      <c r="C60" s="2" t="n">
        <v>1.325</v>
      </c>
      <c r="D60" s="2" t="n">
        <v>20</v>
      </c>
      <c r="E60" s="2" t="s">
        <v>29</v>
      </c>
      <c r="F60" s="2" t="s">
        <v>30</v>
      </c>
      <c r="G60" s="2" t="s">
        <v>31</v>
      </c>
      <c r="H60" s="2" t="n">
        <v>1</v>
      </c>
      <c r="I60" s="2" t="s">
        <v>32</v>
      </c>
      <c r="J60" s="2" t="n">
        <v>0.186</v>
      </c>
      <c r="K60" s="2" t="n">
        <v>0.391</v>
      </c>
      <c r="L60" s="2" t="n">
        <v>2.591</v>
      </c>
      <c r="M60" s="2" t="n">
        <v>0.792</v>
      </c>
      <c r="N60" s="4" t="n">
        <v>460</v>
      </c>
      <c r="O60" s="4" t="n">
        <v>1.71</v>
      </c>
      <c r="P60" s="2" t="n">
        <v>3.1</v>
      </c>
      <c r="Q60" s="2" t="n">
        <v>0.45807771</v>
      </c>
      <c r="R60" s="4" t="n">
        <v>0.221</v>
      </c>
    </row>
    <row r="61" customFormat="false" ht="15" hidden="false" customHeight="false" outlineLevel="0" collapsed="false">
      <c r="A61" s="2" t="s">
        <v>28</v>
      </c>
      <c r="B61" s="2" t="n">
        <v>2.445</v>
      </c>
      <c r="C61" s="2" t="n">
        <v>1.335</v>
      </c>
      <c r="D61" s="2" t="n">
        <v>20</v>
      </c>
      <c r="E61" s="2" t="s">
        <v>29</v>
      </c>
      <c r="F61" s="2" t="s">
        <v>30</v>
      </c>
      <c r="G61" s="2" t="s">
        <v>31</v>
      </c>
      <c r="H61" s="2" t="n">
        <v>1</v>
      </c>
      <c r="I61" s="2" t="s">
        <v>32</v>
      </c>
      <c r="J61" s="2" t="n">
        <v>0.189</v>
      </c>
      <c r="K61" s="2" t="n">
        <v>0.394</v>
      </c>
      <c r="L61" s="2" t="n">
        <v>2.569</v>
      </c>
      <c r="M61" s="2" t="n">
        <v>0.796</v>
      </c>
      <c r="N61" s="4" t="n">
        <v>452</v>
      </c>
      <c r="O61" s="4" t="n">
        <v>1.71</v>
      </c>
      <c r="P61" s="2" t="n">
        <v>3.1</v>
      </c>
      <c r="Q61" s="2" t="n">
        <v>0.45398773</v>
      </c>
      <c r="R61" s="4" t="n">
        <v>0.216</v>
      </c>
    </row>
    <row r="62" customFormat="false" ht="15" hidden="false" customHeight="false" outlineLevel="0" collapsed="false">
      <c r="A62" s="2" t="s">
        <v>28</v>
      </c>
      <c r="B62" s="2" t="n">
        <v>2.445</v>
      </c>
      <c r="C62" s="2" t="n">
        <v>1.345</v>
      </c>
      <c r="D62" s="2" t="n">
        <v>20</v>
      </c>
      <c r="E62" s="2" t="s">
        <v>29</v>
      </c>
      <c r="F62" s="2" t="s">
        <v>30</v>
      </c>
      <c r="G62" s="2" t="s">
        <v>31</v>
      </c>
      <c r="H62" s="2" t="n">
        <v>1</v>
      </c>
      <c r="I62" s="2" t="s">
        <v>32</v>
      </c>
      <c r="J62" s="2" t="n">
        <v>0.192</v>
      </c>
      <c r="K62" s="2" t="n">
        <v>0.397</v>
      </c>
      <c r="L62" s="2" t="n">
        <v>2.547</v>
      </c>
      <c r="M62" s="2" t="n">
        <v>0.799</v>
      </c>
      <c r="N62" s="4" t="n">
        <v>464</v>
      </c>
      <c r="O62" s="4" t="n">
        <v>1.71</v>
      </c>
      <c r="P62" s="2" t="n">
        <v>3.1</v>
      </c>
      <c r="Q62" s="2" t="n">
        <v>0.449897751</v>
      </c>
      <c r="R62" s="4" t="n">
        <v>0.22</v>
      </c>
    </row>
    <row r="63" customFormat="false" ht="15" hidden="false" customHeight="false" outlineLevel="0" collapsed="false">
      <c r="A63" s="2" t="s">
        <v>28</v>
      </c>
      <c r="B63" s="2" t="n">
        <v>2.445</v>
      </c>
      <c r="C63" s="2" t="n">
        <v>1.355</v>
      </c>
      <c r="D63" s="2" t="n">
        <v>20</v>
      </c>
      <c r="E63" s="2" t="s">
        <v>29</v>
      </c>
      <c r="F63" s="2" t="s">
        <v>30</v>
      </c>
      <c r="G63" s="2" t="s">
        <v>31</v>
      </c>
      <c r="H63" s="2" t="n">
        <v>1</v>
      </c>
      <c r="I63" s="2" t="s">
        <v>32</v>
      </c>
      <c r="J63" s="2" t="n">
        <v>0.195</v>
      </c>
      <c r="K63" s="2" t="n">
        <v>0.399</v>
      </c>
      <c r="L63" s="2" t="n">
        <v>2.525</v>
      </c>
      <c r="M63" s="2" t="n">
        <v>0.802</v>
      </c>
      <c r="N63" s="4" t="n">
        <v>461</v>
      </c>
      <c r="O63" s="4" t="n">
        <v>1.69</v>
      </c>
      <c r="P63" s="2" t="n">
        <v>3.1</v>
      </c>
      <c r="Q63" s="2" t="n">
        <v>0.445807771</v>
      </c>
      <c r="R63" s="4" t="n">
        <v>0.217</v>
      </c>
    </row>
    <row r="64" customFormat="false" ht="15" hidden="false" customHeight="false" outlineLevel="0" collapsed="false">
      <c r="A64" s="2" t="s">
        <v>28</v>
      </c>
      <c r="B64" s="2" t="n">
        <v>2.445</v>
      </c>
      <c r="C64" s="2" t="n">
        <v>1.365</v>
      </c>
      <c r="D64" s="2" t="n">
        <v>20</v>
      </c>
      <c r="E64" s="2" t="s">
        <v>29</v>
      </c>
      <c r="F64" s="2" t="s">
        <v>30</v>
      </c>
      <c r="G64" s="2" t="s">
        <v>31</v>
      </c>
      <c r="H64" s="2" t="n">
        <v>1</v>
      </c>
      <c r="I64" s="2" t="s">
        <v>32</v>
      </c>
      <c r="J64" s="2" t="n">
        <v>0.199</v>
      </c>
      <c r="K64" s="2" t="n">
        <v>0.402</v>
      </c>
      <c r="L64" s="2" t="n">
        <v>2.504</v>
      </c>
      <c r="M64" s="2" t="n">
        <v>0.805</v>
      </c>
      <c r="N64" s="4" t="n">
        <v>457</v>
      </c>
      <c r="O64" s="4" t="n">
        <v>1.72</v>
      </c>
      <c r="P64" s="2" t="n">
        <v>3.1</v>
      </c>
      <c r="Q64" s="2" t="n">
        <v>0.441717791</v>
      </c>
      <c r="R64" s="4" t="n">
        <v>0.214</v>
      </c>
    </row>
    <row r="65" customFormat="false" ht="15" hidden="false" customHeight="false" outlineLevel="0" collapsed="false">
      <c r="A65" s="2" t="s">
        <v>28</v>
      </c>
      <c r="B65" s="2" t="n">
        <v>2.445</v>
      </c>
      <c r="C65" s="2" t="n">
        <v>1.375</v>
      </c>
      <c r="D65" s="2" t="n">
        <v>20</v>
      </c>
      <c r="E65" s="2" t="s">
        <v>29</v>
      </c>
      <c r="F65" s="2" t="s">
        <v>30</v>
      </c>
      <c r="G65" s="2" t="s">
        <v>31</v>
      </c>
      <c r="H65" s="2" t="n">
        <v>1</v>
      </c>
      <c r="I65" s="2" t="s">
        <v>32</v>
      </c>
      <c r="J65" s="2" t="n">
        <v>0.202</v>
      </c>
      <c r="K65" s="2" t="n">
        <v>0.405</v>
      </c>
      <c r="L65" s="2" t="n">
        <v>2.482</v>
      </c>
      <c r="M65" s="2" t="n">
        <v>0.808</v>
      </c>
      <c r="N65" s="4" t="n">
        <v>490</v>
      </c>
      <c r="O65" s="4" t="n">
        <v>1.69</v>
      </c>
      <c r="P65" s="2" t="n">
        <v>3.1</v>
      </c>
      <c r="Q65" s="2" t="n">
        <v>0.437627812</v>
      </c>
      <c r="R65" s="4" t="n">
        <v>0.228</v>
      </c>
    </row>
    <row r="66" customFormat="false" ht="15" hidden="false" customHeight="false" outlineLevel="0" collapsed="false">
      <c r="A66" s="2" t="s">
        <v>28</v>
      </c>
      <c r="B66" s="2" t="n">
        <v>2.445</v>
      </c>
      <c r="C66" s="2" t="n">
        <v>1.385</v>
      </c>
      <c r="D66" s="2" t="n">
        <v>20</v>
      </c>
      <c r="E66" s="2" t="s">
        <v>29</v>
      </c>
      <c r="F66" s="2" t="s">
        <v>30</v>
      </c>
      <c r="G66" s="2" t="s">
        <v>31</v>
      </c>
      <c r="H66" s="2" t="n">
        <v>1</v>
      </c>
      <c r="I66" s="2" t="s">
        <v>32</v>
      </c>
      <c r="J66" s="2" t="n">
        <v>0.205</v>
      </c>
      <c r="K66" s="2" t="n">
        <v>0.408</v>
      </c>
      <c r="L66" s="2" t="n">
        <v>2.46</v>
      </c>
      <c r="M66" s="2" t="n">
        <v>0.811</v>
      </c>
      <c r="N66" s="4" t="n">
        <v>474</v>
      </c>
      <c r="O66" s="4" t="n">
        <v>1.7</v>
      </c>
      <c r="P66" s="2" t="n">
        <v>3.1</v>
      </c>
      <c r="Q66" s="2" t="n">
        <v>0.433537832</v>
      </c>
      <c r="R66" s="4" t="n">
        <v>0.22</v>
      </c>
    </row>
    <row r="67" customFormat="false" ht="15" hidden="false" customHeight="false" outlineLevel="0" collapsed="false">
      <c r="A67" s="2" t="s">
        <v>28</v>
      </c>
      <c r="B67" s="2" t="n">
        <v>2.445</v>
      </c>
      <c r="C67" s="2" t="n">
        <v>1.395</v>
      </c>
      <c r="D67" s="2" t="n">
        <v>20</v>
      </c>
      <c r="E67" s="2" t="s">
        <v>29</v>
      </c>
      <c r="F67" s="2" t="s">
        <v>30</v>
      </c>
      <c r="G67" s="2" t="s">
        <v>31</v>
      </c>
      <c r="H67" s="2" t="n">
        <v>1</v>
      </c>
      <c r="I67" s="2" t="s">
        <v>32</v>
      </c>
      <c r="J67" s="2" t="n">
        <v>0.209</v>
      </c>
      <c r="K67" s="2" t="n">
        <v>0.411</v>
      </c>
      <c r="L67" s="2" t="n">
        <v>2.439</v>
      </c>
      <c r="M67" s="2" t="n">
        <v>0.814</v>
      </c>
      <c r="N67" s="4" t="n">
        <v>489</v>
      </c>
      <c r="O67" s="4" t="n">
        <v>1.68</v>
      </c>
      <c r="P67" s="2" t="n">
        <v>3.1</v>
      </c>
      <c r="Q67" s="2" t="n">
        <v>0.429447853</v>
      </c>
      <c r="R67" s="4" t="n">
        <v>0.225</v>
      </c>
    </row>
    <row r="68" customFormat="false" ht="15" hidden="false" customHeight="false" outlineLevel="0" collapsed="false">
      <c r="A68" s="2" t="s">
        <v>28</v>
      </c>
      <c r="B68" s="2" t="n">
        <v>2.445</v>
      </c>
      <c r="C68" s="2" t="n">
        <v>1.405</v>
      </c>
      <c r="D68" s="2" t="n">
        <v>20</v>
      </c>
      <c r="E68" s="2" t="s">
        <v>29</v>
      </c>
      <c r="F68" s="2" t="s">
        <v>30</v>
      </c>
      <c r="G68" s="2" t="s">
        <v>31</v>
      </c>
      <c r="H68" s="2" t="n">
        <v>1</v>
      </c>
      <c r="I68" s="2" t="s">
        <v>32</v>
      </c>
      <c r="J68" s="2" t="n">
        <v>0.212</v>
      </c>
      <c r="K68" s="2" t="n">
        <v>0.414</v>
      </c>
      <c r="L68" s="2" t="n">
        <v>2.417</v>
      </c>
      <c r="M68" s="2" t="n">
        <v>0.817</v>
      </c>
      <c r="N68" s="4" t="n">
        <v>512</v>
      </c>
      <c r="O68" s="4" t="n">
        <v>1.69</v>
      </c>
      <c r="P68" s="2" t="n">
        <v>3.1</v>
      </c>
      <c r="Q68" s="2" t="n">
        <v>0.425357873</v>
      </c>
      <c r="R68" s="4" t="n">
        <v>0.234</v>
      </c>
    </row>
    <row r="69" customFormat="false" ht="15" hidden="false" customHeight="false" outlineLevel="0" collapsed="false">
      <c r="A69" s="2" t="s">
        <v>28</v>
      </c>
      <c r="B69" s="2" t="n">
        <v>2.445</v>
      </c>
      <c r="C69" s="2" t="n">
        <v>1.415</v>
      </c>
      <c r="D69" s="2" t="n">
        <v>20</v>
      </c>
      <c r="E69" s="2" t="s">
        <v>29</v>
      </c>
      <c r="F69" s="2" t="s">
        <v>30</v>
      </c>
      <c r="G69" s="2" t="s">
        <v>31</v>
      </c>
      <c r="H69" s="2" t="n">
        <v>1</v>
      </c>
      <c r="I69" s="2" t="s">
        <v>32</v>
      </c>
      <c r="J69" s="2" t="n">
        <v>0.216</v>
      </c>
      <c r="K69" s="2" t="n">
        <v>0.417</v>
      </c>
      <c r="L69" s="2" t="n">
        <v>2.395</v>
      </c>
      <c r="M69" s="2" t="n">
        <v>0.819</v>
      </c>
      <c r="N69" s="4" t="n">
        <v>532</v>
      </c>
      <c r="O69" s="4" t="n">
        <v>1.77</v>
      </c>
      <c r="P69" s="2" t="n">
        <v>3.1</v>
      </c>
      <c r="Q69" s="2" t="n">
        <v>0.421267894</v>
      </c>
      <c r="R69" s="4" t="n">
        <v>0.242</v>
      </c>
    </row>
    <row r="70" customFormat="false" ht="15" hidden="false" customHeight="false" outlineLevel="0" collapsed="false">
      <c r="A70" s="2" t="s">
        <v>28</v>
      </c>
      <c r="B70" s="2" t="n">
        <v>2.445</v>
      </c>
      <c r="C70" s="2" t="n">
        <v>1.425</v>
      </c>
      <c r="D70" s="2" t="n">
        <v>20</v>
      </c>
      <c r="E70" s="2" t="s">
        <v>29</v>
      </c>
      <c r="F70" s="2" t="s">
        <v>30</v>
      </c>
      <c r="G70" s="2" t="s">
        <v>31</v>
      </c>
      <c r="H70" s="2" t="n">
        <v>1</v>
      </c>
      <c r="I70" s="2" t="s">
        <v>32</v>
      </c>
      <c r="J70" s="2" t="n">
        <v>0.219</v>
      </c>
      <c r="K70" s="2" t="n">
        <v>0.42</v>
      </c>
      <c r="L70" s="2" t="n">
        <v>2.373</v>
      </c>
      <c r="M70" s="2" t="n">
        <v>0.822</v>
      </c>
      <c r="N70" s="4" t="n">
        <v>531</v>
      </c>
      <c r="O70" s="4" t="n">
        <v>1.21</v>
      </c>
      <c r="P70" s="2" t="n">
        <v>3.1</v>
      </c>
      <c r="Q70" s="2" t="n">
        <v>0.417177914</v>
      </c>
      <c r="R70" s="4" t="n">
        <v>0.24</v>
      </c>
    </row>
    <row r="71" customFormat="false" ht="15" hidden="false" customHeight="false" outlineLevel="0" collapsed="false">
      <c r="A71" s="2" t="s">
        <v>28</v>
      </c>
      <c r="B71" s="2" t="n">
        <v>2.445</v>
      </c>
      <c r="C71" s="2" t="n">
        <v>1.435</v>
      </c>
      <c r="D71" s="2" t="n">
        <v>20</v>
      </c>
      <c r="E71" s="2" t="s">
        <v>29</v>
      </c>
      <c r="F71" s="2" t="s">
        <v>30</v>
      </c>
      <c r="G71" s="2" t="s">
        <v>31</v>
      </c>
      <c r="H71" s="2" t="n">
        <v>1</v>
      </c>
      <c r="I71" s="2" t="s">
        <v>32</v>
      </c>
      <c r="J71" s="2" t="n">
        <v>0.223</v>
      </c>
      <c r="K71" s="2" t="n">
        <v>0.423</v>
      </c>
      <c r="L71" s="2" t="n">
        <v>2.352</v>
      </c>
      <c r="M71" s="2" t="n">
        <v>0.825</v>
      </c>
      <c r="N71" s="4" t="n">
        <v>536</v>
      </c>
      <c r="O71" s="4" t="n">
        <v>1.22</v>
      </c>
      <c r="P71" s="2" t="n">
        <v>3.1</v>
      </c>
      <c r="Q71" s="2" t="n">
        <v>0.413087935</v>
      </c>
      <c r="R71" s="4" t="n">
        <v>0.241</v>
      </c>
    </row>
    <row r="72" customFormat="false" ht="15" hidden="false" customHeight="false" outlineLevel="0" collapsed="false">
      <c r="A72" s="2" t="s">
        <v>28</v>
      </c>
      <c r="B72" s="2" t="n">
        <v>2.445</v>
      </c>
      <c r="C72" s="2" t="n">
        <v>1.445</v>
      </c>
      <c r="D72" s="2" t="n">
        <v>20</v>
      </c>
      <c r="E72" s="2" t="s">
        <v>29</v>
      </c>
      <c r="F72" s="2" t="s">
        <v>30</v>
      </c>
      <c r="G72" s="2" t="s">
        <v>31</v>
      </c>
      <c r="H72" s="2" t="n">
        <v>1</v>
      </c>
      <c r="I72" s="2" t="s">
        <v>32</v>
      </c>
      <c r="J72" s="2" t="n">
        <v>0.227</v>
      </c>
      <c r="K72" s="2" t="n">
        <v>0.426</v>
      </c>
      <c r="L72" s="2" t="n">
        <v>2.33</v>
      </c>
      <c r="M72" s="2" t="n">
        <v>0.828</v>
      </c>
      <c r="N72" s="4" t="n">
        <v>548</v>
      </c>
      <c r="O72" s="4" t="n">
        <v>1.21</v>
      </c>
      <c r="P72" s="2" t="n">
        <v>3.1</v>
      </c>
      <c r="Q72" s="2" t="n">
        <v>0.408997955</v>
      </c>
      <c r="R72" s="4" t="n">
        <v>0.245</v>
      </c>
    </row>
    <row r="73" customFormat="false" ht="15" hidden="false" customHeight="false" outlineLevel="0" collapsed="false">
      <c r="A73" s="2" t="s">
        <v>28</v>
      </c>
      <c r="B73" s="2" t="n">
        <v>2.445</v>
      </c>
      <c r="C73" s="2" t="n">
        <v>1.455</v>
      </c>
      <c r="D73" s="2" t="n">
        <v>20</v>
      </c>
      <c r="E73" s="2" t="s">
        <v>29</v>
      </c>
      <c r="F73" s="2" t="s">
        <v>30</v>
      </c>
      <c r="G73" s="2" t="s">
        <v>31</v>
      </c>
      <c r="H73" s="2" t="n">
        <v>1</v>
      </c>
      <c r="I73" s="2" t="s">
        <v>32</v>
      </c>
      <c r="J73" s="2" t="n">
        <v>0.231</v>
      </c>
      <c r="K73" s="2" t="n">
        <v>0.429</v>
      </c>
      <c r="L73" s="2" t="n">
        <v>2.308</v>
      </c>
      <c r="M73" s="2" t="n">
        <v>0.83</v>
      </c>
      <c r="N73" s="4" t="n">
        <v>551</v>
      </c>
      <c r="O73" s="4" t="n">
        <v>1.23</v>
      </c>
      <c r="P73" s="2" t="n">
        <v>3.1</v>
      </c>
      <c r="Q73" s="2" t="n">
        <v>0.404907975</v>
      </c>
      <c r="R73" s="4" t="n">
        <v>0.244</v>
      </c>
    </row>
    <row r="74" customFormat="false" ht="15" hidden="false" customHeight="false" outlineLevel="0" collapsed="false">
      <c r="A74" s="2" t="s">
        <v>28</v>
      </c>
      <c r="B74" s="2" t="n">
        <v>2.445</v>
      </c>
      <c r="C74" s="2" t="n">
        <v>1.465</v>
      </c>
      <c r="D74" s="2" t="n">
        <v>20</v>
      </c>
      <c r="E74" s="2" t="s">
        <v>29</v>
      </c>
      <c r="F74" s="2" t="s">
        <v>30</v>
      </c>
      <c r="G74" s="2" t="s">
        <v>31</v>
      </c>
      <c r="H74" s="2" t="n">
        <v>1</v>
      </c>
      <c r="I74" s="2" t="s">
        <v>32</v>
      </c>
      <c r="J74" s="2" t="n">
        <v>0.235</v>
      </c>
      <c r="K74" s="2" t="n">
        <v>0.432</v>
      </c>
      <c r="L74" s="2" t="n">
        <v>2.287</v>
      </c>
      <c r="M74" s="2" t="n">
        <v>0.833</v>
      </c>
      <c r="N74" s="4" t="n">
        <v>549</v>
      </c>
      <c r="O74" s="4" t="n">
        <v>1.24</v>
      </c>
      <c r="P74" s="2" t="n">
        <v>3.1</v>
      </c>
      <c r="Q74" s="2" t="n">
        <v>0.400817996</v>
      </c>
      <c r="R74" s="4" t="n">
        <v>0.242</v>
      </c>
    </row>
    <row r="75" customFormat="false" ht="15" hidden="false" customHeight="false" outlineLevel="0" collapsed="false">
      <c r="A75" s="2" t="s">
        <v>28</v>
      </c>
      <c r="B75" s="2" t="n">
        <v>2.445</v>
      </c>
      <c r="C75" s="2" t="n">
        <v>1.475</v>
      </c>
      <c r="D75" s="2" t="n">
        <v>20</v>
      </c>
      <c r="E75" s="2" t="s">
        <v>29</v>
      </c>
      <c r="F75" s="2" t="s">
        <v>30</v>
      </c>
      <c r="G75" s="2" t="s">
        <v>31</v>
      </c>
      <c r="H75" s="2" t="n">
        <v>1</v>
      </c>
      <c r="I75" s="2" t="s">
        <v>32</v>
      </c>
      <c r="J75" s="2" t="n">
        <v>0.239</v>
      </c>
      <c r="K75" s="2" t="n">
        <v>0.435</v>
      </c>
      <c r="L75" s="2" t="n">
        <v>2.265</v>
      </c>
      <c r="M75" s="2" t="n">
        <v>0.836</v>
      </c>
      <c r="N75" s="4" t="n">
        <v>554</v>
      </c>
      <c r="O75" s="4" t="n">
        <v>1.24</v>
      </c>
      <c r="P75" s="2" t="n">
        <v>3.1</v>
      </c>
      <c r="Q75" s="2" t="n">
        <v>0.396728016</v>
      </c>
      <c r="R75" s="4" t="n">
        <v>0.243</v>
      </c>
    </row>
    <row r="76" customFormat="false" ht="15" hidden="false" customHeight="false" outlineLevel="0" collapsed="false">
      <c r="A76" s="2" t="s">
        <v>28</v>
      </c>
      <c r="B76" s="2" t="n">
        <v>2.445</v>
      </c>
      <c r="C76" s="2" t="n">
        <v>1.485</v>
      </c>
      <c r="D76" s="2" t="n">
        <v>20</v>
      </c>
      <c r="E76" s="2" t="s">
        <v>29</v>
      </c>
      <c r="F76" s="2" t="s">
        <v>30</v>
      </c>
      <c r="G76" s="2" t="s">
        <v>31</v>
      </c>
      <c r="H76" s="2" t="n">
        <v>1</v>
      </c>
      <c r="I76" s="2" t="s">
        <v>32</v>
      </c>
      <c r="J76" s="2" t="n">
        <v>0.243</v>
      </c>
      <c r="K76" s="2" t="n">
        <v>0.438</v>
      </c>
      <c r="L76" s="2" t="n">
        <v>2.243</v>
      </c>
      <c r="M76" s="2" t="n">
        <v>0.838</v>
      </c>
      <c r="N76" s="4" t="n">
        <v>556</v>
      </c>
      <c r="O76" s="4" t="n">
        <v>1.23</v>
      </c>
      <c r="P76" s="2" t="n">
        <v>3.1</v>
      </c>
      <c r="Q76" s="2" t="n">
        <v>0.392638037</v>
      </c>
      <c r="R76" s="4" t="n">
        <v>0.242</v>
      </c>
    </row>
    <row r="77" customFormat="false" ht="15" hidden="false" customHeight="false" outlineLevel="0" collapsed="false">
      <c r="A77" s="2" t="s">
        <v>28</v>
      </c>
      <c r="B77" s="2" t="n">
        <v>2.445</v>
      </c>
      <c r="C77" s="2" t="n">
        <v>1.495</v>
      </c>
      <c r="D77" s="2" t="n">
        <v>20</v>
      </c>
      <c r="E77" s="2" t="s">
        <v>29</v>
      </c>
      <c r="F77" s="2" t="s">
        <v>30</v>
      </c>
      <c r="G77" s="2" t="s">
        <v>31</v>
      </c>
      <c r="H77" s="2" t="n">
        <v>1</v>
      </c>
      <c r="I77" s="2" t="s">
        <v>32</v>
      </c>
      <c r="J77" s="2" t="n">
        <v>0.247</v>
      </c>
      <c r="K77" s="2" t="n">
        <v>0.441</v>
      </c>
      <c r="L77" s="2" t="n">
        <v>2.221</v>
      </c>
      <c r="M77" s="2" t="n">
        <v>0.841</v>
      </c>
      <c r="N77" s="4" t="n">
        <v>559</v>
      </c>
      <c r="O77" s="4" t="n">
        <v>1.25</v>
      </c>
      <c r="P77" s="2" t="n">
        <v>3.1</v>
      </c>
      <c r="Q77" s="2" t="n">
        <v>0.388548057</v>
      </c>
      <c r="R77" s="4" t="n">
        <v>0.242</v>
      </c>
    </row>
    <row r="78" customFormat="false" ht="15" hidden="false" customHeight="false" outlineLevel="0" collapsed="false">
      <c r="A78" s="2" t="s">
        <v>28</v>
      </c>
      <c r="B78" s="2" t="n">
        <v>2.445</v>
      </c>
      <c r="C78" s="2" t="n">
        <v>1.515</v>
      </c>
      <c r="D78" s="2" t="n">
        <v>20</v>
      </c>
      <c r="E78" s="2" t="s">
        <v>29</v>
      </c>
      <c r="F78" s="2" t="s">
        <v>30</v>
      </c>
      <c r="G78" s="2" t="s">
        <v>31</v>
      </c>
      <c r="H78" s="2" t="n">
        <v>1</v>
      </c>
      <c r="I78" s="2" t="s">
        <v>32</v>
      </c>
      <c r="J78" s="2" t="n">
        <v>0.256</v>
      </c>
      <c r="K78" s="2" t="n">
        <v>0.447</v>
      </c>
      <c r="L78" s="2" t="n">
        <v>2.178</v>
      </c>
      <c r="M78" s="2" t="n">
        <v>0.846</v>
      </c>
      <c r="N78" s="4" t="n">
        <v>503</v>
      </c>
      <c r="O78" s="4" t="n">
        <v>1.81</v>
      </c>
      <c r="P78" s="2" t="n">
        <v>3.1</v>
      </c>
      <c r="Q78" s="2" t="n">
        <v>0.380368098</v>
      </c>
      <c r="R78" s="4" t="n">
        <v>0.214</v>
      </c>
    </row>
    <row r="79" customFormat="false" ht="15" hidden="false" customHeight="false" outlineLevel="0" collapsed="false">
      <c r="A79" s="2" t="s">
        <v>28</v>
      </c>
      <c r="B79" s="2" t="n">
        <v>2.445</v>
      </c>
      <c r="C79" s="2" t="n">
        <v>1.525</v>
      </c>
      <c r="D79" s="2" t="n">
        <v>20</v>
      </c>
      <c r="E79" s="2" t="s">
        <v>29</v>
      </c>
      <c r="F79" s="2" t="s">
        <v>30</v>
      </c>
      <c r="G79" s="2" t="s">
        <v>31</v>
      </c>
      <c r="H79" s="2" t="n">
        <v>1</v>
      </c>
      <c r="I79" s="2" t="s">
        <v>32</v>
      </c>
      <c r="J79" s="2" t="n">
        <v>0.26</v>
      </c>
      <c r="K79" s="2" t="n">
        <v>0.45</v>
      </c>
      <c r="L79" s="2" t="n">
        <v>2.156</v>
      </c>
      <c r="M79" s="2" t="n">
        <v>0.848</v>
      </c>
      <c r="N79" s="4" t="n">
        <v>524</v>
      </c>
      <c r="O79" s="4" t="n">
        <v>1.79</v>
      </c>
      <c r="P79" s="2" t="n">
        <v>3.1</v>
      </c>
      <c r="Q79" s="2" t="n">
        <v>0.376278119</v>
      </c>
      <c r="R79" s="4" t="n">
        <v>0.221</v>
      </c>
    </row>
    <row r="80" customFormat="false" ht="15" hidden="false" customHeight="false" outlineLevel="0" collapsed="false">
      <c r="A80" s="2" t="s">
        <v>28</v>
      </c>
      <c r="B80" s="2" t="n">
        <v>2.445</v>
      </c>
      <c r="C80" s="2" t="n">
        <v>1.535</v>
      </c>
      <c r="D80" s="2" t="n">
        <v>20</v>
      </c>
      <c r="E80" s="2" t="s">
        <v>29</v>
      </c>
      <c r="F80" s="2" t="s">
        <v>30</v>
      </c>
      <c r="G80" s="2" t="s">
        <v>31</v>
      </c>
      <c r="H80" s="2" t="n">
        <v>1</v>
      </c>
      <c r="I80" s="2" t="s">
        <v>32</v>
      </c>
      <c r="J80" s="2" t="n">
        <v>0.265</v>
      </c>
      <c r="K80" s="2" t="n">
        <v>0.453</v>
      </c>
      <c r="L80" s="2" t="n">
        <v>2.135</v>
      </c>
      <c r="M80" s="2" t="n">
        <v>0.85</v>
      </c>
      <c r="N80" s="4" t="n">
        <v>490</v>
      </c>
      <c r="O80" s="4" t="n">
        <v>1.8</v>
      </c>
      <c r="P80" s="2" t="n">
        <v>3.1</v>
      </c>
      <c r="Q80" s="2" t="n">
        <v>0.372188139</v>
      </c>
      <c r="R80" s="4" t="n">
        <v>0.205</v>
      </c>
    </row>
    <row r="81" customFormat="false" ht="15" hidden="false" customHeight="false" outlineLevel="0" collapsed="false">
      <c r="A81" s="2" t="s">
        <v>28</v>
      </c>
      <c r="B81" s="2" t="n">
        <v>2.445</v>
      </c>
      <c r="C81" s="2" t="n">
        <v>1.545</v>
      </c>
      <c r="D81" s="2" t="n">
        <v>20</v>
      </c>
      <c r="E81" s="2" t="s">
        <v>29</v>
      </c>
      <c r="F81" s="2" t="s">
        <v>30</v>
      </c>
      <c r="G81" s="2" t="s">
        <v>31</v>
      </c>
      <c r="H81" s="2" t="n">
        <v>1</v>
      </c>
      <c r="I81" s="2" t="s">
        <v>32</v>
      </c>
      <c r="J81" s="2" t="n">
        <v>0.27</v>
      </c>
      <c r="K81" s="2" t="n">
        <v>0.456</v>
      </c>
      <c r="L81" s="2" t="n">
        <v>2.113</v>
      </c>
      <c r="M81" s="2" t="n">
        <v>0.853</v>
      </c>
      <c r="N81" s="4" t="n">
        <v>483</v>
      </c>
      <c r="O81" s="4" t="n">
        <v>1.79</v>
      </c>
      <c r="P81" s="2" t="n">
        <v>3.1</v>
      </c>
      <c r="Q81" s="2" t="n">
        <v>0.36809816</v>
      </c>
      <c r="R81" s="4" t="n">
        <v>0.2</v>
      </c>
    </row>
    <row r="82" customFormat="false" ht="15" hidden="false" customHeight="false" outlineLevel="0" collapsed="false">
      <c r="A82" s="2" t="s">
        <v>28</v>
      </c>
      <c r="B82" s="2" t="n">
        <v>2.445</v>
      </c>
      <c r="C82" s="2" t="n">
        <v>1.555</v>
      </c>
      <c r="D82" s="2" t="n">
        <v>20</v>
      </c>
      <c r="E82" s="2" t="s">
        <v>29</v>
      </c>
      <c r="F82" s="2" t="s">
        <v>30</v>
      </c>
      <c r="G82" s="2" t="s">
        <v>31</v>
      </c>
      <c r="H82" s="2" t="n">
        <v>1</v>
      </c>
      <c r="I82" s="2" t="s">
        <v>32</v>
      </c>
      <c r="J82" s="2" t="n">
        <v>0.274</v>
      </c>
      <c r="K82" s="2" t="n">
        <v>0.458</v>
      </c>
      <c r="L82" s="2" t="n">
        <v>2.091</v>
      </c>
      <c r="M82" s="2" t="n">
        <v>0.855</v>
      </c>
      <c r="N82" s="4" t="n">
        <v>472</v>
      </c>
      <c r="O82" s="4" t="n">
        <v>1.82</v>
      </c>
      <c r="P82" s="2" t="n">
        <v>3.1</v>
      </c>
      <c r="Q82" s="2" t="n">
        <v>0.36400818</v>
      </c>
      <c r="R82" s="4" t="n">
        <v>0.194</v>
      </c>
    </row>
    <row r="83" customFormat="false" ht="15" hidden="false" customHeight="false" outlineLevel="0" collapsed="false">
      <c r="A83" s="2" t="s">
        <v>28</v>
      </c>
      <c r="B83" s="2" t="n">
        <v>2.445</v>
      </c>
      <c r="C83" s="2" t="n">
        <v>1.565</v>
      </c>
      <c r="D83" s="2" t="n">
        <v>20</v>
      </c>
      <c r="E83" s="2" t="s">
        <v>29</v>
      </c>
      <c r="F83" s="2" t="s">
        <v>30</v>
      </c>
      <c r="G83" s="2" t="s">
        <v>31</v>
      </c>
      <c r="H83" s="2" t="n">
        <v>1</v>
      </c>
      <c r="I83" s="2" t="s">
        <v>32</v>
      </c>
      <c r="J83" s="2" t="n">
        <v>0.279</v>
      </c>
      <c r="K83" s="2" t="n">
        <v>0.461</v>
      </c>
      <c r="L83" s="2" t="n">
        <v>2.07</v>
      </c>
      <c r="M83" s="2" t="n">
        <v>0.857</v>
      </c>
      <c r="N83" s="4" t="n">
        <v>464</v>
      </c>
      <c r="O83" s="4" t="n">
        <v>1.83</v>
      </c>
      <c r="P83" s="2" t="n">
        <v>3.1</v>
      </c>
      <c r="Q83" s="2" t="n">
        <v>0.3599182</v>
      </c>
      <c r="R83" s="4" t="n">
        <v>0.189</v>
      </c>
    </row>
    <row r="84" customFormat="false" ht="15" hidden="false" customHeight="false" outlineLevel="0" collapsed="false">
      <c r="A84" s="2" t="s">
        <v>28</v>
      </c>
      <c r="B84" s="2" t="n">
        <v>2.445</v>
      </c>
      <c r="C84" s="2" t="n">
        <v>1.575</v>
      </c>
      <c r="D84" s="2" t="n">
        <v>20</v>
      </c>
      <c r="E84" s="2" t="s">
        <v>29</v>
      </c>
      <c r="F84" s="2" t="s">
        <v>30</v>
      </c>
      <c r="G84" s="2" t="s">
        <v>31</v>
      </c>
      <c r="H84" s="2" t="n">
        <v>1</v>
      </c>
      <c r="I84" s="2" t="s">
        <v>32</v>
      </c>
      <c r="J84" s="2" t="n">
        <v>0.284</v>
      </c>
      <c r="K84" s="2" t="n">
        <v>0.464</v>
      </c>
      <c r="L84" s="2" t="n">
        <v>2.048</v>
      </c>
      <c r="M84" s="2" t="n">
        <v>0.859</v>
      </c>
      <c r="N84" s="4" t="n">
        <v>467</v>
      </c>
      <c r="O84" s="4" t="n">
        <v>1.37</v>
      </c>
      <c r="P84" s="2" t="n">
        <v>3.1</v>
      </c>
      <c r="Q84" s="2" t="n">
        <v>0.355828221</v>
      </c>
      <c r="R84" s="4" t="n">
        <v>0.188</v>
      </c>
    </row>
    <row r="85" customFormat="false" ht="15" hidden="false" customHeight="false" outlineLevel="0" collapsed="false">
      <c r="A85" s="2" t="s">
        <v>28</v>
      </c>
      <c r="B85" s="2" t="n">
        <v>2.445</v>
      </c>
      <c r="C85" s="2" t="n">
        <v>1.585</v>
      </c>
      <c r="D85" s="2" t="n">
        <v>20</v>
      </c>
      <c r="E85" s="2" t="s">
        <v>29</v>
      </c>
      <c r="F85" s="2" t="s">
        <v>30</v>
      </c>
      <c r="G85" s="2" t="s">
        <v>31</v>
      </c>
      <c r="H85" s="2" t="n">
        <v>1</v>
      </c>
      <c r="I85" s="2" t="s">
        <v>32</v>
      </c>
      <c r="J85" s="2" t="n">
        <v>0.289</v>
      </c>
      <c r="K85" s="2" t="n">
        <v>0.467</v>
      </c>
      <c r="L85" s="2" t="n">
        <v>2.026</v>
      </c>
      <c r="M85" s="2" t="n">
        <v>0.862</v>
      </c>
      <c r="N85" s="4" t="n">
        <v>440</v>
      </c>
      <c r="O85" s="4" t="n">
        <v>1.26</v>
      </c>
      <c r="P85" s="2" t="n">
        <v>3.1</v>
      </c>
      <c r="Q85" s="2" t="n">
        <v>0.351738241</v>
      </c>
      <c r="R85" s="4" t="n">
        <v>0.176</v>
      </c>
    </row>
    <row r="86" customFormat="false" ht="15" hidden="false" customHeight="false" outlineLevel="0" collapsed="false">
      <c r="A86" s="2" t="s">
        <v>28</v>
      </c>
      <c r="B86" s="2" t="n">
        <v>2.445</v>
      </c>
      <c r="C86" s="2" t="n">
        <v>1.595</v>
      </c>
      <c r="D86" s="2" t="n">
        <v>20</v>
      </c>
      <c r="E86" s="2" t="s">
        <v>29</v>
      </c>
      <c r="F86" s="2" t="s">
        <v>30</v>
      </c>
      <c r="G86" s="2" t="s">
        <v>31</v>
      </c>
      <c r="H86" s="2" t="n">
        <v>1</v>
      </c>
      <c r="I86" s="2" t="s">
        <v>32</v>
      </c>
      <c r="J86" s="2" t="n">
        <v>0.295</v>
      </c>
      <c r="K86" s="2" t="n">
        <v>0.47</v>
      </c>
      <c r="L86" s="2" t="n">
        <v>2.004</v>
      </c>
      <c r="M86" s="2" t="n">
        <v>0.864</v>
      </c>
      <c r="N86" s="4" t="n">
        <v>436</v>
      </c>
      <c r="O86" s="4" t="n">
        <v>1.26</v>
      </c>
      <c r="P86" s="2" t="n">
        <v>3.1</v>
      </c>
      <c r="Q86" s="2" t="n">
        <v>0.347648262</v>
      </c>
      <c r="R86" s="4" t="n">
        <v>0.172</v>
      </c>
    </row>
    <row r="87" customFormat="false" ht="15" hidden="false" customHeight="false" outlineLevel="0" collapsed="false">
      <c r="A87" s="2" t="s">
        <v>28</v>
      </c>
      <c r="B87" s="2" t="n">
        <v>2.445</v>
      </c>
      <c r="C87" s="2" t="n">
        <v>1.605</v>
      </c>
      <c r="D87" s="2" t="n">
        <v>20</v>
      </c>
      <c r="E87" s="2" t="s">
        <v>29</v>
      </c>
      <c r="F87" s="2" t="s">
        <v>30</v>
      </c>
      <c r="G87" s="2" t="s">
        <v>31</v>
      </c>
      <c r="H87" s="2" t="n">
        <v>1</v>
      </c>
      <c r="I87" s="2" t="s">
        <v>32</v>
      </c>
      <c r="J87" s="2" t="n">
        <v>0.3</v>
      </c>
      <c r="K87" s="2" t="n">
        <v>0.473</v>
      </c>
      <c r="L87" s="2" t="n">
        <v>1.983</v>
      </c>
      <c r="M87" s="2" t="n">
        <v>0.866</v>
      </c>
      <c r="N87" s="4" t="n">
        <v>413</v>
      </c>
      <c r="O87" s="4" t="n">
        <v>1.28</v>
      </c>
      <c r="P87" s="2" t="n">
        <v>3.1</v>
      </c>
      <c r="Q87" s="2" t="n">
        <v>0.343558282</v>
      </c>
      <c r="R87" s="4" t="n">
        <v>0.162</v>
      </c>
    </row>
    <row r="88" customFormat="false" ht="15" hidden="false" customHeight="false" outlineLevel="0" collapsed="false">
      <c r="A88" s="2" t="s">
        <v>28</v>
      </c>
      <c r="B88" s="2" t="n">
        <v>2.445</v>
      </c>
      <c r="C88" s="2" t="n">
        <v>1.615</v>
      </c>
      <c r="D88" s="2" t="n">
        <v>20</v>
      </c>
      <c r="E88" s="2" t="s">
        <v>29</v>
      </c>
      <c r="F88" s="2" t="s">
        <v>30</v>
      </c>
      <c r="G88" s="2" t="s">
        <v>31</v>
      </c>
      <c r="H88" s="2" t="n">
        <v>1</v>
      </c>
      <c r="I88" s="2" t="s">
        <v>32</v>
      </c>
      <c r="J88" s="2" t="n">
        <v>0.306</v>
      </c>
      <c r="K88" s="2" t="n">
        <v>0.476</v>
      </c>
      <c r="L88" s="2" t="n">
        <v>1.961</v>
      </c>
      <c r="M88" s="2" t="n">
        <v>0.868</v>
      </c>
      <c r="N88" s="4" t="n">
        <v>423</v>
      </c>
      <c r="O88" s="4" t="n">
        <v>1.28</v>
      </c>
      <c r="P88" s="2" t="n">
        <v>3.1</v>
      </c>
      <c r="Q88" s="2" t="n">
        <v>0.339468303</v>
      </c>
      <c r="R88" s="4" t="n">
        <v>0.164</v>
      </c>
    </row>
    <row r="89" customFormat="false" ht="15" hidden="false" customHeight="false" outlineLevel="0" collapsed="false">
      <c r="A89" s="2" t="s">
        <v>28</v>
      </c>
      <c r="B89" s="2" t="n">
        <v>2.445</v>
      </c>
      <c r="C89" s="2" t="n">
        <v>1.625</v>
      </c>
      <c r="D89" s="2" t="n">
        <v>20</v>
      </c>
      <c r="E89" s="2" t="s">
        <v>29</v>
      </c>
      <c r="F89" s="2" t="s">
        <v>30</v>
      </c>
      <c r="G89" s="2" t="s">
        <v>31</v>
      </c>
      <c r="H89" s="2" t="n">
        <v>1</v>
      </c>
      <c r="I89" s="2" t="s">
        <v>32</v>
      </c>
      <c r="J89" s="2" t="n">
        <v>0.311</v>
      </c>
      <c r="K89" s="2" t="n">
        <v>0.479</v>
      </c>
      <c r="L89" s="2" t="n">
        <v>1.939</v>
      </c>
      <c r="M89" s="2" t="n">
        <v>0.87</v>
      </c>
      <c r="N89" s="4" t="n">
        <v>417</v>
      </c>
      <c r="O89" s="4" t="n">
        <v>1.29</v>
      </c>
      <c r="P89" s="2" t="n">
        <v>3.1</v>
      </c>
      <c r="Q89" s="2" t="n">
        <v>0.335378323</v>
      </c>
      <c r="R89" s="4" t="n">
        <v>0.161</v>
      </c>
    </row>
    <row r="90" customFormat="false" ht="15" hidden="false" customHeight="false" outlineLevel="0" collapsed="false">
      <c r="A90" s="2" t="s">
        <v>28</v>
      </c>
      <c r="B90" s="2" t="n">
        <v>2.445</v>
      </c>
      <c r="C90" s="2" t="n">
        <v>1.635</v>
      </c>
      <c r="D90" s="2" t="n">
        <v>20</v>
      </c>
      <c r="E90" s="2" t="s">
        <v>29</v>
      </c>
      <c r="F90" s="2" t="s">
        <v>30</v>
      </c>
      <c r="G90" s="2" t="s">
        <v>31</v>
      </c>
      <c r="H90" s="2" t="n">
        <v>1</v>
      </c>
      <c r="I90" s="2" t="s">
        <v>32</v>
      </c>
      <c r="J90" s="2" t="n">
        <v>0.317</v>
      </c>
      <c r="K90" s="2" t="n">
        <v>0.482</v>
      </c>
      <c r="L90" s="2" t="n">
        <v>1.918</v>
      </c>
      <c r="M90" s="2" t="n">
        <v>0.872</v>
      </c>
      <c r="N90" s="4" t="n">
        <v>414</v>
      </c>
      <c r="O90" s="4" t="n">
        <v>1.29</v>
      </c>
      <c r="P90" s="2" t="n">
        <v>3.1</v>
      </c>
      <c r="Q90" s="2" t="n">
        <v>0.331288344</v>
      </c>
      <c r="R90" s="4" t="n">
        <v>0.158</v>
      </c>
    </row>
    <row r="91" customFormat="false" ht="15" hidden="false" customHeight="false" outlineLevel="0" collapsed="false">
      <c r="A91" s="2" t="s">
        <v>28</v>
      </c>
      <c r="B91" s="2" t="n">
        <v>2.445</v>
      </c>
      <c r="C91" s="2" t="n">
        <v>1.645</v>
      </c>
      <c r="D91" s="2" t="n">
        <v>20</v>
      </c>
      <c r="E91" s="2" t="s">
        <v>29</v>
      </c>
      <c r="F91" s="2" t="s">
        <v>30</v>
      </c>
      <c r="G91" s="2" t="s">
        <v>31</v>
      </c>
      <c r="H91" s="2" t="n">
        <v>1</v>
      </c>
      <c r="I91" s="2" t="s">
        <v>32</v>
      </c>
      <c r="J91" s="2" t="n">
        <v>0.323</v>
      </c>
      <c r="K91" s="2" t="n">
        <v>0.485</v>
      </c>
      <c r="L91" s="2" t="n">
        <v>1.896</v>
      </c>
      <c r="M91" s="2" t="n">
        <v>0.874</v>
      </c>
      <c r="N91" s="4" t="n">
        <v>423</v>
      </c>
      <c r="O91" s="4" t="n">
        <v>1.29</v>
      </c>
      <c r="P91" s="2" t="n">
        <v>3.1</v>
      </c>
      <c r="Q91" s="2" t="n">
        <v>0.327198364</v>
      </c>
      <c r="R91" s="4" t="n">
        <v>0.16</v>
      </c>
    </row>
    <row r="92" customFormat="false" ht="15" hidden="false" customHeight="false" outlineLevel="0" collapsed="false">
      <c r="A92" s="2" t="s">
        <v>28</v>
      </c>
      <c r="B92" s="2" t="n">
        <v>2.445</v>
      </c>
      <c r="C92" s="2" t="n">
        <v>1.655</v>
      </c>
      <c r="D92" s="2" t="n">
        <v>20</v>
      </c>
      <c r="E92" s="2" t="s">
        <v>29</v>
      </c>
      <c r="F92" s="2" t="s">
        <v>30</v>
      </c>
      <c r="G92" s="2" t="s">
        <v>31</v>
      </c>
      <c r="H92" s="2" t="n">
        <v>1</v>
      </c>
      <c r="I92" s="2" t="s">
        <v>32</v>
      </c>
      <c r="J92" s="2" t="n">
        <v>0.329</v>
      </c>
      <c r="K92" s="2" t="n">
        <v>0.488</v>
      </c>
      <c r="L92" s="2" t="n">
        <v>1.874</v>
      </c>
      <c r="M92" s="2" t="n">
        <v>0.876</v>
      </c>
      <c r="N92" s="4" t="n">
        <v>426</v>
      </c>
      <c r="O92" s="4" t="n">
        <v>1.3</v>
      </c>
      <c r="P92" s="2" t="n">
        <v>3.1</v>
      </c>
      <c r="Q92" s="2" t="n">
        <v>0.323108384</v>
      </c>
      <c r="R92" s="4" t="n">
        <v>0.159</v>
      </c>
    </row>
    <row r="93" customFormat="false" ht="15" hidden="false" customHeight="false" outlineLevel="0" collapsed="false">
      <c r="A93" s="2" t="s">
        <v>28</v>
      </c>
      <c r="B93" s="2" t="n">
        <v>2.445</v>
      </c>
      <c r="C93" s="2" t="n">
        <v>1.675</v>
      </c>
      <c r="D93" s="2" t="n">
        <v>20</v>
      </c>
      <c r="E93" s="2" t="s">
        <v>29</v>
      </c>
      <c r="F93" s="2" t="s">
        <v>30</v>
      </c>
      <c r="G93" s="2" t="s">
        <v>31</v>
      </c>
      <c r="H93" s="2" t="n">
        <v>1</v>
      </c>
      <c r="I93" s="2" t="s">
        <v>32</v>
      </c>
      <c r="J93" s="2" t="n">
        <v>0.342</v>
      </c>
      <c r="K93" s="2" t="n">
        <v>0.494</v>
      </c>
      <c r="L93" s="2" t="n">
        <v>1.831</v>
      </c>
      <c r="M93" s="2" t="n">
        <v>0.88</v>
      </c>
      <c r="N93" s="4" t="n">
        <v>438</v>
      </c>
      <c r="O93" s="4" t="n">
        <v>1.71</v>
      </c>
      <c r="P93" s="2" t="n">
        <v>3.1</v>
      </c>
      <c r="Q93" s="2" t="n">
        <v>0.314928425</v>
      </c>
      <c r="R93" s="4" t="n">
        <v>0.16</v>
      </c>
    </row>
    <row r="94" customFormat="false" ht="15" hidden="false" customHeight="false" outlineLevel="0" collapsed="false">
      <c r="A94" s="2" t="s">
        <v>28</v>
      </c>
      <c r="B94" s="2" t="n">
        <v>2.445</v>
      </c>
      <c r="C94" s="2" t="n">
        <v>1.685</v>
      </c>
      <c r="D94" s="2" t="n">
        <v>20</v>
      </c>
      <c r="E94" s="2" t="s">
        <v>29</v>
      </c>
      <c r="F94" s="2" t="s">
        <v>30</v>
      </c>
      <c r="G94" s="2" t="s">
        <v>31</v>
      </c>
      <c r="H94" s="2" t="n">
        <v>1</v>
      </c>
      <c r="I94" s="2" t="s">
        <v>32</v>
      </c>
      <c r="J94" s="2" t="n">
        <v>0.348</v>
      </c>
      <c r="K94" s="2" t="n">
        <v>0.497</v>
      </c>
      <c r="L94" s="2" t="n">
        <v>1.809</v>
      </c>
      <c r="M94" s="2" t="n">
        <v>0.881</v>
      </c>
      <c r="N94" s="4" t="n">
        <v>450</v>
      </c>
      <c r="O94" s="4" t="n">
        <v>1.71</v>
      </c>
      <c r="P94" s="2" t="n">
        <v>3.1</v>
      </c>
      <c r="Q94" s="2" t="n">
        <v>0.310838446</v>
      </c>
      <c r="R94" s="4" t="n">
        <v>0.163</v>
      </c>
    </row>
    <row r="95" customFormat="false" ht="15" hidden="false" customHeight="false" outlineLevel="0" collapsed="false">
      <c r="A95" s="2" t="s">
        <v>28</v>
      </c>
      <c r="B95" s="2" t="n">
        <v>2.445</v>
      </c>
      <c r="C95" s="2" t="n">
        <v>1.695</v>
      </c>
      <c r="D95" s="2" t="n">
        <v>20</v>
      </c>
      <c r="E95" s="2" t="s">
        <v>29</v>
      </c>
      <c r="F95" s="2" t="s">
        <v>30</v>
      </c>
      <c r="G95" s="2" t="s">
        <v>31</v>
      </c>
      <c r="H95" s="2" t="n">
        <v>1</v>
      </c>
      <c r="I95" s="2" t="s">
        <v>32</v>
      </c>
      <c r="J95" s="2" t="n">
        <v>0.355</v>
      </c>
      <c r="K95" s="2" t="n">
        <v>0.5</v>
      </c>
      <c r="L95" s="2" t="n">
        <v>1.787</v>
      </c>
      <c r="M95" s="2" t="n">
        <v>0.883</v>
      </c>
      <c r="N95" s="4" t="n">
        <v>474</v>
      </c>
      <c r="O95" s="4" t="n">
        <v>1.69</v>
      </c>
      <c r="P95" s="2" t="n">
        <v>3.1</v>
      </c>
      <c r="Q95" s="2" t="n">
        <v>0.306748466</v>
      </c>
      <c r="R95" s="4" t="n">
        <v>0.17</v>
      </c>
    </row>
    <row r="96" customFormat="false" ht="15" hidden="false" customHeight="false" outlineLevel="0" collapsed="false">
      <c r="A96" s="2" t="s">
        <v>28</v>
      </c>
      <c r="B96" s="2" t="n">
        <v>2.445</v>
      </c>
      <c r="C96" s="2" t="n">
        <v>1.705</v>
      </c>
      <c r="D96" s="2" t="n">
        <v>20</v>
      </c>
      <c r="E96" s="2" t="s">
        <v>29</v>
      </c>
      <c r="F96" s="2" t="s">
        <v>30</v>
      </c>
      <c r="G96" s="2" t="s">
        <v>31</v>
      </c>
      <c r="H96" s="2" t="n">
        <v>1</v>
      </c>
      <c r="I96" s="2" t="s">
        <v>32</v>
      </c>
      <c r="J96" s="2" t="n">
        <v>0.362</v>
      </c>
      <c r="K96" s="2" t="n">
        <v>0.503</v>
      </c>
      <c r="L96" s="2" t="n">
        <v>1.766</v>
      </c>
      <c r="M96" s="2" t="n">
        <v>0.885</v>
      </c>
      <c r="N96" s="4" t="n">
        <v>481</v>
      </c>
      <c r="O96" s="4" t="n">
        <v>1.68</v>
      </c>
      <c r="P96" s="2" t="n">
        <v>3.1</v>
      </c>
      <c r="Q96" s="2" t="n">
        <v>0.302658487</v>
      </c>
      <c r="R96" s="4" t="n">
        <v>0.17</v>
      </c>
    </row>
    <row r="97" customFormat="false" ht="15" hidden="false" customHeight="false" outlineLevel="0" collapsed="false">
      <c r="A97" s="2" t="s">
        <v>28</v>
      </c>
      <c r="B97" s="2" t="n">
        <v>2.445</v>
      </c>
      <c r="C97" s="2" t="n">
        <v>1.715</v>
      </c>
      <c r="D97" s="2" t="n">
        <v>20</v>
      </c>
      <c r="E97" s="2" t="s">
        <v>29</v>
      </c>
      <c r="F97" s="2" t="s">
        <v>30</v>
      </c>
      <c r="G97" s="2" t="s">
        <v>31</v>
      </c>
      <c r="H97" s="2" t="n">
        <v>1</v>
      </c>
      <c r="I97" s="2" t="s">
        <v>32</v>
      </c>
      <c r="J97" s="2" t="n">
        <v>0.369</v>
      </c>
      <c r="K97" s="2" t="n">
        <v>0.506</v>
      </c>
      <c r="L97" s="2" t="n">
        <v>1.744</v>
      </c>
      <c r="M97" s="2" t="n">
        <v>0.887</v>
      </c>
      <c r="N97" s="4" t="n">
        <v>494</v>
      </c>
      <c r="O97" s="4" t="n">
        <v>1.66</v>
      </c>
      <c r="P97" s="2" t="n">
        <v>3.1</v>
      </c>
      <c r="Q97" s="2" t="n">
        <v>0.298568507</v>
      </c>
      <c r="R97" s="4" t="n">
        <v>0.173</v>
      </c>
    </row>
    <row r="98" customFormat="false" ht="15" hidden="false" customHeight="false" outlineLevel="0" collapsed="false">
      <c r="A98" s="2" t="s">
        <v>28</v>
      </c>
      <c r="B98" s="2" t="n">
        <v>2.445</v>
      </c>
      <c r="C98" s="2" t="n">
        <v>1.725</v>
      </c>
      <c r="D98" s="2" t="n">
        <v>20</v>
      </c>
      <c r="E98" s="2" t="s">
        <v>29</v>
      </c>
      <c r="F98" s="2" t="s">
        <v>30</v>
      </c>
      <c r="G98" s="2" t="s">
        <v>31</v>
      </c>
      <c r="H98" s="2" t="n">
        <v>1</v>
      </c>
      <c r="I98" s="2" t="s">
        <v>32</v>
      </c>
      <c r="J98" s="2" t="n">
        <v>0.376</v>
      </c>
      <c r="K98" s="2" t="n">
        <v>0.508</v>
      </c>
      <c r="L98" s="2" t="n">
        <v>1.722</v>
      </c>
      <c r="M98" s="2" t="n">
        <v>0.888</v>
      </c>
      <c r="N98" s="4" t="n">
        <v>536</v>
      </c>
      <c r="O98" s="4" t="n">
        <v>1.63</v>
      </c>
      <c r="P98" s="2" t="n">
        <v>3.1</v>
      </c>
      <c r="Q98" s="2" t="n">
        <v>0.294478528</v>
      </c>
      <c r="R98" s="4" t="n">
        <v>0.185</v>
      </c>
    </row>
    <row r="99" customFormat="false" ht="15" hidden="false" customHeight="false" outlineLevel="0" collapsed="false">
      <c r="A99" s="2" t="s">
        <v>28</v>
      </c>
      <c r="B99" s="2" t="n">
        <v>2.445</v>
      </c>
      <c r="C99" s="2" t="n">
        <v>1.735</v>
      </c>
      <c r="D99" s="2" t="n">
        <v>20</v>
      </c>
      <c r="E99" s="2" t="s">
        <v>29</v>
      </c>
      <c r="F99" s="2" t="s">
        <v>30</v>
      </c>
      <c r="G99" s="2" t="s">
        <v>31</v>
      </c>
      <c r="H99" s="2" t="n">
        <v>1</v>
      </c>
      <c r="I99" s="2" t="s">
        <v>32</v>
      </c>
      <c r="J99" s="2" t="n">
        <v>0.384</v>
      </c>
      <c r="K99" s="2" t="n">
        <v>0.511</v>
      </c>
      <c r="L99" s="2" t="n">
        <v>1.7</v>
      </c>
      <c r="M99" s="2" t="n">
        <v>0.89</v>
      </c>
      <c r="N99" s="4" t="n">
        <v>557</v>
      </c>
      <c r="O99" s="4" t="n">
        <v>1.63</v>
      </c>
      <c r="P99" s="2" t="n">
        <v>3.1</v>
      </c>
      <c r="Q99" s="2" t="n">
        <v>0.290388548</v>
      </c>
      <c r="R99" s="4" t="n">
        <v>0.19</v>
      </c>
    </row>
    <row r="100" customFormat="false" ht="15" hidden="false" customHeight="false" outlineLevel="0" collapsed="false">
      <c r="A100" s="2" t="s">
        <v>28</v>
      </c>
      <c r="B100" s="2" t="n">
        <v>2.445</v>
      </c>
      <c r="C100" s="2" t="n">
        <v>1.755</v>
      </c>
      <c r="D100" s="2" t="n">
        <v>20</v>
      </c>
      <c r="E100" s="2" t="s">
        <v>29</v>
      </c>
      <c r="F100" s="2" t="s">
        <v>30</v>
      </c>
      <c r="G100" s="2" t="s">
        <v>31</v>
      </c>
      <c r="H100" s="2" t="n">
        <v>1</v>
      </c>
      <c r="I100" s="2" t="s">
        <v>32</v>
      </c>
      <c r="J100" s="2" t="n">
        <v>0.4</v>
      </c>
      <c r="K100" s="2" t="n">
        <v>0.517</v>
      </c>
      <c r="L100" s="2" t="n">
        <v>1.657</v>
      </c>
      <c r="M100" s="2" t="n">
        <v>0.893</v>
      </c>
      <c r="N100" s="4" t="n">
        <v>628</v>
      </c>
      <c r="O100" s="4" t="n">
        <v>1.22</v>
      </c>
      <c r="P100" s="2" t="n">
        <v>3.1</v>
      </c>
      <c r="Q100" s="2" t="n">
        <v>0.282208589</v>
      </c>
      <c r="R100" s="4" t="n">
        <v>0.209</v>
      </c>
    </row>
    <row r="101" customFormat="false" ht="15" hidden="false" customHeight="false" outlineLevel="0" collapsed="false">
      <c r="A101" s="2" t="s">
        <v>28</v>
      </c>
      <c r="B101" s="2" t="n">
        <v>2.445</v>
      </c>
      <c r="C101" s="2" t="n">
        <v>1.765</v>
      </c>
      <c r="D101" s="2" t="n">
        <v>20</v>
      </c>
      <c r="E101" s="2" t="s">
        <v>29</v>
      </c>
      <c r="F101" s="2" t="s">
        <v>30</v>
      </c>
      <c r="G101" s="2" t="s">
        <v>31</v>
      </c>
      <c r="H101" s="2" t="n">
        <v>1</v>
      </c>
      <c r="I101" s="2" t="s">
        <v>32</v>
      </c>
      <c r="J101" s="2" t="n">
        <v>0.408</v>
      </c>
      <c r="K101" s="2" t="n">
        <v>0.52</v>
      </c>
      <c r="L101" s="2" t="n">
        <v>1.635</v>
      </c>
      <c r="M101" s="2" t="n">
        <v>0.895</v>
      </c>
      <c r="N101" s="4" t="n">
        <v>651</v>
      </c>
      <c r="O101" s="4" t="n">
        <v>1.22</v>
      </c>
      <c r="P101" s="2" t="n">
        <v>3.1</v>
      </c>
      <c r="Q101" s="2" t="n">
        <v>0.278118609</v>
      </c>
      <c r="R101" s="4" t="n">
        <v>0.214</v>
      </c>
    </row>
    <row r="102" customFormat="false" ht="15" hidden="false" customHeight="false" outlineLevel="0" collapsed="false">
      <c r="A102" s="2" t="s">
        <v>28</v>
      </c>
      <c r="B102" s="2" t="n">
        <v>2.445</v>
      </c>
      <c r="C102" s="2" t="n">
        <v>1.775</v>
      </c>
      <c r="D102" s="2" t="n">
        <v>20</v>
      </c>
      <c r="E102" s="2" t="s">
        <v>29</v>
      </c>
      <c r="F102" s="2" t="s">
        <v>30</v>
      </c>
      <c r="G102" s="2" t="s">
        <v>31</v>
      </c>
      <c r="H102" s="2" t="n">
        <v>1</v>
      </c>
      <c r="I102" s="2" t="s">
        <v>32</v>
      </c>
      <c r="J102" s="2" t="n">
        <v>0.416</v>
      </c>
      <c r="K102" s="2" t="n">
        <v>0.523</v>
      </c>
      <c r="L102" s="2" t="n">
        <v>1.614</v>
      </c>
      <c r="M102" s="2" t="n">
        <v>0.896</v>
      </c>
      <c r="N102" s="4" t="n">
        <v>678</v>
      </c>
      <c r="O102" s="4" t="n">
        <v>1.22</v>
      </c>
      <c r="P102" s="2" t="n">
        <v>3.1</v>
      </c>
      <c r="Q102" s="2" t="n">
        <v>0.27402863</v>
      </c>
      <c r="R102" s="4" t="n">
        <v>0.22</v>
      </c>
    </row>
    <row r="103" customFormat="false" ht="15" hidden="false" customHeight="false" outlineLevel="0" collapsed="false">
      <c r="A103" s="2" t="s">
        <v>28</v>
      </c>
      <c r="B103" s="2" t="n">
        <v>2.445</v>
      </c>
      <c r="C103" s="2" t="n">
        <v>1.785</v>
      </c>
      <c r="D103" s="2" t="n">
        <v>20</v>
      </c>
      <c r="E103" s="2" t="s">
        <v>29</v>
      </c>
      <c r="F103" s="2" t="s">
        <v>30</v>
      </c>
      <c r="G103" s="2" t="s">
        <v>31</v>
      </c>
      <c r="H103" s="2" t="n">
        <v>1</v>
      </c>
      <c r="I103" s="2" t="s">
        <v>32</v>
      </c>
      <c r="J103" s="2" t="n">
        <v>0.425</v>
      </c>
      <c r="K103" s="2" t="n">
        <v>0.526</v>
      </c>
      <c r="L103" s="2" t="n">
        <v>1.592</v>
      </c>
      <c r="M103" s="2" t="n">
        <v>0.898</v>
      </c>
      <c r="N103" s="4" t="n">
        <v>724</v>
      </c>
      <c r="O103" s="4" t="n">
        <v>1.2</v>
      </c>
      <c r="P103" s="2" t="n">
        <v>3.1</v>
      </c>
      <c r="Q103" s="2" t="n">
        <v>0.26993865</v>
      </c>
      <c r="R103" s="4" t="n">
        <v>0.231</v>
      </c>
    </row>
    <row r="104" customFormat="false" ht="15" hidden="false" customHeight="false" outlineLevel="0" collapsed="false">
      <c r="A104" s="2" t="s">
        <v>28</v>
      </c>
      <c r="B104" s="2" t="n">
        <v>2.445</v>
      </c>
      <c r="C104" s="2" t="n">
        <v>1.795</v>
      </c>
      <c r="D104" s="2" t="n">
        <v>20</v>
      </c>
      <c r="E104" s="2" t="s">
        <v>29</v>
      </c>
      <c r="F104" s="2" t="s">
        <v>30</v>
      </c>
      <c r="G104" s="2" t="s">
        <v>31</v>
      </c>
      <c r="H104" s="2" t="n">
        <v>1</v>
      </c>
      <c r="I104" s="2" t="s">
        <v>32</v>
      </c>
      <c r="J104" s="2" t="n">
        <v>0.434</v>
      </c>
      <c r="K104" s="2" t="n">
        <v>0.529</v>
      </c>
      <c r="L104" s="2" t="n">
        <v>1.57</v>
      </c>
      <c r="M104" s="2" t="n">
        <v>0.899</v>
      </c>
      <c r="N104" s="4" t="n">
        <v>754</v>
      </c>
      <c r="O104" s="4" t="n">
        <v>1.21</v>
      </c>
      <c r="P104" s="2" t="n">
        <v>3.1</v>
      </c>
      <c r="Q104" s="2" t="n">
        <v>0.265848671</v>
      </c>
      <c r="R104" s="4" t="n">
        <v>0.238</v>
      </c>
    </row>
    <row r="105" customFormat="false" ht="15" hidden="false" customHeight="false" outlineLevel="0" collapsed="false">
      <c r="A105" s="2" t="s">
        <v>28</v>
      </c>
      <c r="B105" s="2" t="n">
        <v>2.445</v>
      </c>
      <c r="C105" s="2" t="n">
        <v>1.805</v>
      </c>
      <c r="D105" s="2" t="n">
        <v>20</v>
      </c>
      <c r="E105" s="2" t="s">
        <v>29</v>
      </c>
      <c r="F105" s="2" t="s">
        <v>30</v>
      </c>
      <c r="G105" s="2" t="s">
        <v>31</v>
      </c>
      <c r="H105" s="2" t="n">
        <v>1</v>
      </c>
      <c r="I105" s="2" t="s">
        <v>32</v>
      </c>
      <c r="J105" s="2" t="n">
        <v>0.443</v>
      </c>
      <c r="K105" s="2" t="n">
        <v>0.532</v>
      </c>
      <c r="L105" s="2" t="n">
        <v>1.549</v>
      </c>
      <c r="M105" s="2" t="n">
        <v>0.901</v>
      </c>
      <c r="N105" s="4" t="n">
        <v>804</v>
      </c>
      <c r="O105" s="4" t="n">
        <v>1.2</v>
      </c>
      <c r="P105" s="2" t="n">
        <v>3.1</v>
      </c>
      <c r="Q105" s="2" t="n">
        <v>0.261758691</v>
      </c>
      <c r="R105" s="4" t="n">
        <v>0.25</v>
      </c>
    </row>
    <row r="106" customFormat="false" ht="15" hidden="false" customHeight="false" outlineLevel="0" collapsed="false">
      <c r="A106" s="2" t="s">
        <v>28</v>
      </c>
      <c r="B106" s="2" t="n">
        <v>2.445</v>
      </c>
      <c r="C106" s="2" t="n">
        <v>1.815</v>
      </c>
      <c r="D106" s="2" t="n">
        <v>20</v>
      </c>
      <c r="E106" s="2" t="s">
        <v>29</v>
      </c>
      <c r="F106" s="2" t="s">
        <v>30</v>
      </c>
      <c r="G106" s="2" t="s">
        <v>31</v>
      </c>
      <c r="H106" s="2" t="n">
        <v>1</v>
      </c>
      <c r="I106" s="2" t="s">
        <v>32</v>
      </c>
      <c r="J106" s="2" t="n">
        <v>0.453</v>
      </c>
      <c r="K106" s="2" t="n">
        <v>0.535</v>
      </c>
      <c r="L106" s="2" t="n">
        <v>1.527</v>
      </c>
      <c r="M106" s="2" t="n">
        <v>0.902</v>
      </c>
      <c r="N106" s="4" t="n">
        <v>834</v>
      </c>
      <c r="O106" s="4" t="n">
        <v>1.21</v>
      </c>
      <c r="P106" s="2" t="n">
        <v>3.1</v>
      </c>
      <c r="Q106" s="2" t="n">
        <v>0.257668712</v>
      </c>
      <c r="R106" s="4" t="n">
        <v>0.256</v>
      </c>
    </row>
    <row r="107" customFormat="false" ht="15" hidden="false" customHeight="false" outlineLevel="0" collapsed="false">
      <c r="A107" s="2" t="s">
        <v>28</v>
      </c>
      <c r="B107" s="2" t="n">
        <v>2.445</v>
      </c>
      <c r="C107" s="2" t="n">
        <v>1.825</v>
      </c>
      <c r="D107" s="2" t="n">
        <v>20</v>
      </c>
      <c r="E107" s="2" t="s">
        <v>29</v>
      </c>
      <c r="F107" s="2" t="s">
        <v>30</v>
      </c>
      <c r="G107" s="2" t="s">
        <v>31</v>
      </c>
      <c r="H107" s="2" t="n">
        <v>1</v>
      </c>
      <c r="I107" s="2" t="s">
        <v>32</v>
      </c>
      <c r="J107" s="2" t="n">
        <v>0.462</v>
      </c>
      <c r="K107" s="2" t="n">
        <v>0.538</v>
      </c>
      <c r="L107" s="2" t="n">
        <v>1.505</v>
      </c>
      <c r="M107" s="2" t="n">
        <v>0.904</v>
      </c>
      <c r="N107" s="4" t="n">
        <v>833</v>
      </c>
      <c r="O107" s="4" t="n">
        <v>1.2</v>
      </c>
      <c r="P107" s="2" t="n">
        <v>3.1</v>
      </c>
      <c r="Q107" s="2" t="n">
        <v>0.253578732</v>
      </c>
      <c r="R107" s="4" t="n">
        <v>0.252</v>
      </c>
    </row>
    <row r="108" customFormat="false" ht="15" hidden="false" customHeight="false" outlineLevel="0" collapsed="false">
      <c r="A108" s="2" t="s">
        <v>28</v>
      </c>
      <c r="B108" s="2" t="n">
        <v>2.445</v>
      </c>
      <c r="C108" s="2" t="n">
        <v>1.835</v>
      </c>
      <c r="D108" s="2" t="n">
        <v>20</v>
      </c>
      <c r="E108" s="2" t="s">
        <v>29</v>
      </c>
      <c r="F108" s="2" t="s">
        <v>30</v>
      </c>
      <c r="G108" s="2" t="s">
        <v>31</v>
      </c>
      <c r="H108" s="2" t="n">
        <v>1</v>
      </c>
      <c r="I108" s="2" t="s">
        <v>32</v>
      </c>
      <c r="J108" s="2" t="n">
        <v>0.473</v>
      </c>
      <c r="K108" s="2" t="n">
        <v>0.541</v>
      </c>
      <c r="L108" s="2" t="n">
        <v>1.483</v>
      </c>
      <c r="M108" s="2" t="n">
        <v>0.905</v>
      </c>
      <c r="N108" s="4" t="n">
        <v>856</v>
      </c>
      <c r="O108" s="4" t="n">
        <v>1.22</v>
      </c>
      <c r="P108" s="2" t="n">
        <v>3.1</v>
      </c>
      <c r="Q108" s="2" t="n">
        <v>0.249488753</v>
      </c>
      <c r="R108" s="4" t="n">
        <v>0.255</v>
      </c>
    </row>
    <row r="109" customFormat="false" ht="15" hidden="false" customHeight="false" outlineLevel="0" collapsed="false">
      <c r="A109" s="2" t="s">
        <v>28</v>
      </c>
      <c r="B109" s="2" t="n">
        <v>2.445</v>
      </c>
      <c r="C109" s="2" t="n">
        <v>1.845</v>
      </c>
      <c r="D109" s="2" t="n">
        <v>20</v>
      </c>
      <c r="E109" s="2" t="s">
        <v>29</v>
      </c>
      <c r="F109" s="2" t="s">
        <v>30</v>
      </c>
      <c r="G109" s="2" t="s">
        <v>31</v>
      </c>
      <c r="H109" s="2" t="n">
        <v>1</v>
      </c>
      <c r="I109" s="2" t="s">
        <v>32</v>
      </c>
      <c r="J109" s="2" t="n">
        <v>0.483</v>
      </c>
      <c r="K109" s="2" t="n">
        <v>0.544</v>
      </c>
      <c r="L109" s="2" t="n">
        <v>1.462</v>
      </c>
      <c r="M109" s="2" t="n">
        <v>0.906</v>
      </c>
      <c r="N109" s="4" t="n">
        <v>873</v>
      </c>
      <c r="O109" s="4" t="n">
        <v>1.35</v>
      </c>
      <c r="P109" s="2" t="n">
        <v>3.1</v>
      </c>
      <c r="Q109" s="2" t="n">
        <v>0.245398773</v>
      </c>
      <c r="R109" s="4" t="n">
        <v>0.256</v>
      </c>
    </row>
    <row r="110" customFormat="false" ht="15" hidden="false" customHeight="false" outlineLevel="0" collapsed="false">
      <c r="A110" s="2" t="s">
        <v>28</v>
      </c>
      <c r="B110" s="2" t="n">
        <v>2.445</v>
      </c>
      <c r="C110" s="2" t="n">
        <v>1.855</v>
      </c>
      <c r="D110" s="2" t="n">
        <v>20</v>
      </c>
      <c r="E110" s="2" t="s">
        <v>29</v>
      </c>
      <c r="F110" s="2" t="s">
        <v>30</v>
      </c>
      <c r="G110" s="2" t="s">
        <v>31</v>
      </c>
      <c r="H110" s="2" t="n">
        <v>1</v>
      </c>
      <c r="I110" s="2" t="s">
        <v>32</v>
      </c>
      <c r="J110" s="2" t="n">
        <v>0.494</v>
      </c>
      <c r="K110" s="2" t="n">
        <v>0.547</v>
      </c>
      <c r="L110" s="2" t="n">
        <v>1.44</v>
      </c>
      <c r="M110" s="2" t="n">
        <v>0.908</v>
      </c>
      <c r="N110" s="4" t="n">
        <v>781</v>
      </c>
      <c r="O110" s="4" t="n">
        <v>1.87</v>
      </c>
      <c r="P110" s="2" t="n">
        <v>3.1</v>
      </c>
      <c r="Q110" s="2" t="n">
        <v>0.241308793</v>
      </c>
      <c r="R110" s="4" t="n">
        <v>0.226</v>
      </c>
    </row>
    <row r="111" customFormat="false" ht="15" hidden="false" customHeight="false" outlineLevel="0" collapsed="false">
      <c r="A111" s="2" t="s">
        <v>28</v>
      </c>
      <c r="B111" s="2" t="n">
        <v>2.445</v>
      </c>
      <c r="C111" s="2" t="n">
        <v>1.865</v>
      </c>
      <c r="D111" s="2" t="n">
        <v>20</v>
      </c>
      <c r="E111" s="2" t="s">
        <v>29</v>
      </c>
      <c r="F111" s="2" t="s">
        <v>30</v>
      </c>
      <c r="G111" s="2" t="s">
        <v>31</v>
      </c>
      <c r="H111" s="2" t="n">
        <v>1</v>
      </c>
      <c r="I111" s="2" t="s">
        <v>32</v>
      </c>
      <c r="J111" s="2" t="n">
        <v>0.505</v>
      </c>
      <c r="K111" s="2" t="n">
        <v>0.55</v>
      </c>
      <c r="L111" s="2" t="n">
        <v>1.418</v>
      </c>
      <c r="M111" s="2" t="n">
        <v>0.909</v>
      </c>
      <c r="N111" s="4" t="n">
        <v>731</v>
      </c>
      <c r="O111" s="4" t="n">
        <v>1.94</v>
      </c>
      <c r="P111" s="2" t="n">
        <v>3.1</v>
      </c>
      <c r="Q111" s="2" t="n">
        <v>0.237218814</v>
      </c>
      <c r="R111" s="4" t="n">
        <v>0.208</v>
      </c>
    </row>
    <row r="112" customFormat="false" ht="15" hidden="false" customHeight="false" outlineLevel="0" collapsed="false">
      <c r="A112" s="2" t="s">
        <v>28</v>
      </c>
      <c r="B112" s="2" t="n">
        <v>2.445</v>
      </c>
      <c r="C112" s="2" t="n">
        <v>1.875</v>
      </c>
      <c r="D112" s="2" t="n">
        <v>20</v>
      </c>
      <c r="E112" s="2" t="s">
        <v>29</v>
      </c>
      <c r="F112" s="2" t="s">
        <v>30</v>
      </c>
      <c r="G112" s="2" t="s">
        <v>31</v>
      </c>
      <c r="H112" s="2" t="n">
        <v>1</v>
      </c>
      <c r="I112" s="2" t="s">
        <v>32</v>
      </c>
      <c r="J112" s="2" t="n">
        <v>0.517</v>
      </c>
      <c r="K112" s="2" t="n">
        <v>0.553</v>
      </c>
      <c r="L112" s="2" t="n">
        <v>1.397</v>
      </c>
      <c r="M112" s="2" t="n">
        <v>0.91</v>
      </c>
      <c r="N112" s="4" t="n">
        <v>725</v>
      </c>
      <c r="O112" s="4" t="n">
        <v>5.06</v>
      </c>
      <c r="P112" s="2" t="n">
        <v>3.1</v>
      </c>
      <c r="Q112" s="2" t="n">
        <v>0.233128834</v>
      </c>
      <c r="R112" s="4" t="n">
        <v>0.203</v>
      </c>
    </row>
    <row r="113" customFormat="false" ht="15" hidden="false" customHeight="false" outlineLevel="0" collapsed="false">
      <c r="A113" s="2" t="s">
        <v>28</v>
      </c>
      <c r="B113" s="2" t="n">
        <v>2.445</v>
      </c>
      <c r="C113" s="2" t="n">
        <v>1.885</v>
      </c>
      <c r="D113" s="2" t="n">
        <v>20</v>
      </c>
      <c r="E113" s="2" t="s">
        <v>29</v>
      </c>
      <c r="F113" s="2" t="s">
        <v>30</v>
      </c>
      <c r="G113" s="2" t="s">
        <v>31</v>
      </c>
      <c r="H113" s="2" t="n">
        <v>1</v>
      </c>
      <c r="I113" s="2" t="s">
        <v>32</v>
      </c>
      <c r="J113" s="2" t="n">
        <v>0.529</v>
      </c>
      <c r="K113" s="2" t="n">
        <v>0.556</v>
      </c>
      <c r="L113" s="2" t="n">
        <v>1.375</v>
      </c>
      <c r="M113" s="2" t="n">
        <v>0.911</v>
      </c>
      <c r="N113" s="4" t="n">
        <v>629</v>
      </c>
      <c r="O113" s="4" t="n">
        <v>5.07</v>
      </c>
      <c r="P113" s="2" t="n">
        <v>3.1</v>
      </c>
      <c r="Q113" s="2" t="n">
        <v>0.229038855</v>
      </c>
      <c r="R113" s="4" t="n">
        <v>0.174</v>
      </c>
    </row>
    <row r="114" customFormat="false" ht="15" hidden="false" customHeight="false" outlineLevel="0" collapsed="false">
      <c r="A114" s="2" t="s">
        <v>28</v>
      </c>
      <c r="B114" s="2" t="n">
        <v>2.445</v>
      </c>
      <c r="C114" s="2" t="n">
        <v>1.895</v>
      </c>
      <c r="D114" s="2" t="n">
        <v>20</v>
      </c>
      <c r="E114" s="2" t="s">
        <v>29</v>
      </c>
      <c r="F114" s="2" t="s">
        <v>30</v>
      </c>
      <c r="G114" s="2" t="s">
        <v>31</v>
      </c>
      <c r="H114" s="2" t="n">
        <v>1</v>
      </c>
      <c r="I114" s="2" t="s">
        <v>32</v>
      </c>
      <c r="J114" s="2" t="n">
        <v>0.541</v>
      </c>
      <c r="K114" s="2" t="n">
        <v>0.559</v>
      </c>
      <c r="L114" s="2" t="n">
        <v>1.353</v>
      </c>
      <c r="M114" s="2" t="n">
        <v>0.913</v>
      </c>
      <c r="N114" s="4" t="n">
        <v>570</v>
      </c>
      <c r="O114" s="4" t="n">
        <v>5.09</v>
      </c>
      <c r="P114" s="2" t="n">
        <v>3.1</v>
      </c>
      <c r="Q114" s="2" t="n">
        <v>0.224948875</v>
      </c>
      <c r="R114" s="4" t="n">
        <v>0.155</v>
      </c>
    </row>
    <row r="115" customFormat="false" ht="15" hidden="false" customHeight="false" outlineLevel="0" collapsed="false">
      <c r="A115" s="2" t="s">
        <v>28</v>
      </c>
      <c r="B115" s="2" t="n">
        <v>2.445</v>
      </c>
      <c r="C115" s="2" t="n">
        <v>1.905</v>
      </c>
      <c r="D115" s="2" t="n">
        <v>20</v>
      </c>
      <c r="E115" s="2" t="s">
        <v>29</v>
      </c>
      <c r="F115" s="2" t="s">
        <v>30</v>
      </c>
      <c r="G115" s="2" t="s">
        <v>31</v>
      </c>
      <c r="H115" s="2" t="n">
        <v>1</v>
      </c>
      <c r="I115" s="2" t="s">
        <v>32</v>
      </c>
      <c r="J115" s="2" t="n">
        <v>0.554</v>
      </c>
      <c r="K115" s="2" t="n">
        <v>0.562</v>
      </c>
      <c r="L115" s="2" t="n">
        <v>1.331</v>
      </c>
      <c r="M115" s="2" t="n">
        <v>0.914</v>
      </c>
      <c r="N115" s="4" t="n">
        <v>507</v>
      </c>
      <c r="O115" s="4" t="n">
        <v>5.11</v>
      </c>
      <c r="P115" s="2" t="n">
        <v>3.1</v>
      </c>
      <c r="Q115" s="2" t="n">
        <v>0.220858896</v>
      </c>
      <c r="R115" s="4" t="n">
        <v>0.135</v>
      </c>
    </row>
    <row r="116" customFormat="false" ht="15" hidden="false" customHeight="false" outlineLevel="0" collapsed="false">
      <c r="A116" s="2" t="s">
        <v>28</v>
      </c>
      <c r="B116" s="2" t="n">
        <v>2.445</v>
      </c>
      <c r="C116" s="2" t="n">
        <v>1.915</v>
      </c>
      <c r="D116" s="2" t="n">
        <v>20</v>
      </c>
      <c r="E116" s="2" t="s">
        <v>29</v>
      </c>
      <c r="F116" s="2" t="s">
        <v>30</v>
      </c>
      <c r="G116" s="2" t="s">
        <v>31</v>
      </c>
      <c r="H116" s="2" t="n">
        <v>1</v>
      </c>
      <c r="I116" s="2" t="s">
        <v>32</v>
      </c>
      <c r="J116" s="2" t="n">
        <v>0.568</v>
      </c>
      <c r="K116" s="2" t="n">
        <v>0.565</v>
      </c>
      <c r="L116" s="2" t="n">
        <v>1.31</v>
      </c>
      <c r="M116" s="2" t="n">
        <v>0.915</v>
      </c>
      <c r="N116" s="4" t="n">
        <v>432</v>
      </c>
      <c r="O116" s="4" t="n">
        <v>5.14</v>
      </c>
      <c r="P116" s="2" t="n">
        <v>3.1</v>
      </c>
      <c r="Q116" s="2" t="n">
        <v>0.216768916</v>
      </c>
      <c r="R116" s="4" t="n">
        <v>0.113</v>
      </c>
    </row>
    <row r="117" customFormat="false" ht="15" hidden="false" customHeight="false" outlineLevel="0" collapsed="false">
      <c r="A117" s="2" t="s">
        <v>28</v>
      </c>
      <c r="B117" s="2" t="n">
        <v>2.445</v>
      </c>
      <c r="C117" s="2" t="n">
        <v>1.925</v>
      </c>
      <c r="D117" s="2" t="n">
        <v>20</v>
      </c>
      <c r="E117" s="2" t="s">
        <v>29</v>
      </c>
      <c r="F117" s="2" t="s">
        <v>30</v>
      </c>
      <c r="G117" s="2" t="s">
        <v>31</v>
      </c>
      <c r="H117" s="2" t="n">
        <v>1</v>
      </c>
      <c r="I117" s="2" t="s">
        <v>32</v>
      </c>
      <c r="J117" s="2" t="n">
        <v>0.582</v>
      </c>
      <c r="K117" s="2" t="n">
        <v>0.568</v>
      </c>
      <c r="L117" s="2" t="n">
        <v>1.288</v>
      </c>
      <c r="M117" s="2" t="n">
        <v>0.916</v>
      </c>
      <c r="N117" s="4" t="n">
        <v>339</v>
      </c>
      <c r="O117" s="4" t="n">
        <v>5.19</v>
      </c>
      <c r="P117" s="2" t="n">
        <v>3.1</v>
      </c>
      <c r="Q117" s="2" t="n">
        <v>0.212678937</v>
      </c>
      <c r="R117" s="4" t="n">
        <v>0.0873</v>
      </c>
    </row>
    <row r="118" customFormat="false" ht="15" hidden="false" customHeight="false" outlineLevel="0" collapsed="false">
      <c r="A118" s="2" t="s">
        <v>28</v>
      </c>
      <c r="B118" s="2" t="n">
        <v>2.445</v>
      </c>
      <c r="C118" s="2" t="n">
        <v>1.935</v>
      </c>
      <c r="D118" s="2" t="n">
        <v>20</v>
      </c>
      <c r="E118" s="2" t="s">
        <v>29</v>
      </c>
      <c r="F118" s="2" t="s">
        <v>30</v>
      </c>
      <c r="G118" s="2" t="s">
        <v>31</v>
      </c>
      <c r="H118" s="2" t="n">
        <v>1</v>
      </c>
      <c r="I118" s="2" t="s">
        <v>32</v>
      </c>
      <c r="J118" s="2" t="n">
        <v>0.596</v>
      </c>
      <c r="K118" s="2" t="n">
        <v>0.57</v>
      </c>
      <c r="L118" s="2" t="n">
        <v>1.266</v>
      </c>
      <c r="M118" s="2" t="n">
        <v>0.917</v>
      </c>
      <c r="N118" s="4" t="n">
        <v>259</v>
      </c>
      <c r="O118" s="4" t="n">
        <v>5.24</v>
      </c>
      <c r="P118" s="2" t="n">
        <v>3.1</v>
      </c>
      <c r="Q118" s="2" t="n">
        <v>0.208588957</v>
      </c>
      <c r="R118" s="4" t="n">
        <v>0.0652</v>
      </c>
    </row>
    <row r="119" customFormat="false" ht="15" hidden="false" customHeight="false" outlineLevel="0" collapsed="false">
      <c r="A119" s="2" t="s">
        <v>28</v>
      </c>
      <c r="B119" s="2" t="n">
        <v>2.445</v>
      </c>
      <c r="C119" s="2" t="n">
        <v>1.945</v>
      </c>
      <c r="D119" s="2" t="n">
        <v>20</v>
      </c>
      <c r="E119" s="2" t="s">
        <v>29</v>
      </c>
      <c r="F119" s="2" t="s">
        <v>30</v>
      </c>
      <c r="G119" s="2" t="s">
        <v>31</v>
      </c>
      <c r="H119" s="2" t="n">
        <v>1</v>
      </c>
      <c r="I119" s="2" t="s">
        <v>32</v>
      </c>
      <c r="J119" s="2" t="n">
        <v>0.611</v>
      </c>
      <c r="K119" s="2" t="n">
        <v>0.573</v>
      </c>
      <c r="L119" s="2" t="n">
        <v>1.245</v>
      </c>
      <c r="M119" s="2" t="n">
        <v>0.918</v>
      </c>
      <c r="N119" s="4" t="n">
        <v>191</v>
      </c>
      <c r="O119" s="4" t="n">
        <v>5.02</v>
      </c>
      <c r="P119" s="2" t="n">
        <v>3.1</v>
      </c>
      <c r="Q119" s="2" t="n">
        <v>0.204498978</v>
      </c>
      <c r="R119" s="4" t="n">
        <v>0.0472</v>
      </c>
    </row>
    <row r="120" customFormat="false" ht="15" hidden="false" customHeight="false" outlineLevel="0" collapsed="false">
      <c r="A120" s="2" t="s">
        <v>28</v>
      </c>
      <c r="B120" s="2" t="n">
        <v>2.445</v>
      </c>
      <c r="C120" s="2" t="n">
        <v>1.955</v>
      </c>
      <c r="D120" s="2" t="n">
        <v>20</v>
      </c>
      <c r="E120" s="2" t="s">
        <v>29</v>
      </c>
      <c r="F120" s="2" t="s">
        <v>30</v>
      </c>
      <c r="G120" s="2" t="s">
        <v>31</v>
      </c>
      <c r="H120" s="2" t="n">
        <v>1</v>
      </c>
      <c r="I120" s="2" t="s">
        <v>32</v>
      </c>
      <c r="J120" s="2" t="n">
        <v>0.627</v>
      </c>
      <c r="K120" s="2" t="n">
        <v>0.576</v>
      </c>
      <c r="L120" s="2" t="n">
        <v>1.223</v>
      </c>
      <c r="M120" s="2" t="n">
        <v>0.919</v>
      </c>
      <c r="N120" s="4" t="n">
        <v>119</v>
      </c>
      <c r="O120" s="4" t="n">
        <v>5.06</v>
      </c>
      <c r="P120" s="2" t="n">
        <v>3.1</v>
      </c>
      <c r="Q120" s="2" t="n">
        <v>0.200408998</v>
      </c>
      <c r="R120" s="4" t="n">
        <v>0.0289</v>
      </c>
    </row>
    <row r="121" customFormat="false" ht="15" hidden="false" customHeight="false" outlineLevel="0" collapsed="false">
      <c r="A121" s="2" t="s">
        <v>28</v>
      </c>
      <c r="B121" s="2" t="n">
        <v>2.445</v>
      </c>
      <c r="C121" s="2" t="n">
        <v>1.965</v>
      </c>
      <c r="D121" s="2" t="n">
        <v>20</v>
      </c>
      <c r="E121" s="2" t="s">
        <v>29</v>
      </c>
      <c r="F121" s="2" t="s">
        <v>30</v>
      </c>
      <c r="G121" s="2" t="s">
        <v>31</v>
      </c>
      <c r="H121" s="2" t="n">
        <v>1</v>
      </c>
      <c r="I121" s="2" t="s">
        <v>32</v>
      </c>
      <c r="J121" s="2" t="n">
        <v>0.643</v>
      </c>
      <c r="K121" s="2" t="n">
        <v>0.579</v>
      </c>
      <c r="L121" s="2" t="n">
        <v>1.201</v>
      </c>
      <c r="M121" s="2" t="n">
        <v>0.92</v>
      </c>
      <c r="N121" s="4" t="n">
        <v>68.7</v>
      </c>
      <c r="O121" s="4" t="n">
        <v>5.14</v>
      </c>
      <c r="P121" s="2" t="n">
        <v>3.1</v>
      </c>
      <c r="Q121" s="2" t="n">
        <v>0.196319018</v>
      </c>
      <c r="R121" s="4" t="n">
        <v>0.0164</v>
      </c>
    </row>
    <row r="122" customFormat="false" ht="15" hidden="false" customHeight="false" outlineLevel="0" collapsed="false">
      <c r="A122" s="2" t="s">
        <v>28</v>
      </c>
      <c r="B122" s="2" t="n">
        <v>2.445</v>
      </c>
      <c r="C122" s="2" t="n">
        <v>1.975</v>
      </c>
      <c r="D122" s="2" t="n">
        <v>20</v>
      </c>
      <c r="E122" s="2" t="s">
        <v>29</v>
      </c>
      <c r="F122" s="2" t="s">
        <v>30</v>
      </c>
      <c r="G122" s="2" t="s">
        <v>31</v>
      </c>
      <c r="H122" s="2" t="n">
        <v>1</v>
      </c>
      <c r="I122" s="2" t="s">
        <v>32</v>
      </c>
      <c r="J122" s="2" t="n">
        <v>0.66</v>
      </c>
      <c r="K122" s="2" t="n">
        <v>0.582</v>
      </c>
      <c r="L122" s="2" t="n">
        <v>1.18</v>
      </c>
      <c r="M122" s="2" t="n">
        <v>0.921</v>
      </c>
      <c r="N122" s="4" t="n">
        <v>34.4</v>
      </c>
      <c r="O122" s="4" t="n">
        <v>5.29</v>
      </c>
      <c r="P122" s="2" t="n">
        <v>3.1</v>
      </c>
      <c r="Q122" s="2" t="n">
        <v>0.192229039</v>
      </c>
      <c r="R122" s="4" t="n">
        <v>0.00802</v>
      </c>
    </row>
    <row r="123" customFormat="false" ht="15" hidden="false" customHeight="false" outlineLevel="0" collapsed="false">
      <c r="A123" s="2" t="s">
        <v>28</v>
      </c>
      <c r="B123" s="2" t="n">
        <v>2.445</v>
      </c>
      <c r="C123" s="2" t="n">
        <v>0.585</v>
      </c>
      <c r="D123" s="2" t="n">
        <v>30</v>
      </c>
      <c r="E123" s="2" t="s">
        <v>29</v>
      </c>
      <c r="F123" s="2" t="s">
        <v>30</v>
      </c>
      <c r="G123" s="2" t="s">
        <v>31</v>
      </c>
      <c r="H123" s="2" t="n">
        <v>1</v>
      </c>
      <c r="I123" s="2" t="s">
        <v>32</v>
      </c>
      <c r="J123" s="2" t="n">
        <v>0.11</v>
      </c>
      <c r="K123" s="2" t="n">
        <v>0.383</v>
      </c>
      <c r="L123" s="2" t="n">
        <v>3.986</v>
      </c>
      <c r="M123" s="2" t="n">
        <v>0.41</v>
      </c>
      <c r="N123" s="4" t="n">
        <v>105</v>
      </c>
      <c r="O123" s="4" t="n">
        <v>2.01</v>
      </c>
      <c r="P123" s="2" t="n">
        <v>3.1</v>
      </c>
      <c r="Q123" s="2" t="n">
        <v>0.760736196</v>
      </c>
      <c r="R123" s="4" t="n">
        <v>0.221</v>
      </c>
    </row>
    <row r="124" customFormat="false" ht="15" hidden="false" customHeight="false" outlineLevel="0" collapsed="false">
      <c r="A124" s="2" t="s">
        <v>28</v>
      </c>
      <c r="B124" s="2" t="n">
        <v>2.445</v>
      </c>
      <c r="C124" s="2" t="n">
        <v>0.595</v>
      </c>
      <c r="D124" s="2" t="n">
        <v>30</v>
      </c>
      <c r="E124" s="2" t="s">
        <v>29</v>
      </c>
      <c r="F124" s="2" t="s">
        <v>30</v>
      </c>
      <c r="G124" s="2" t="s">
        <v>31</v>
      </c>
      <c r="H124" s="2" t="n">
        <v>1</v>
      </c>
      <c r="I124" s="2" t="s">
        <v>32</v>
      </c>
      <c r="J124" s="2" t="n">
        <v>0.112</v>
      </c>
      <c r="K124" s="2" t="n">
        <v>0.39</v>
      </c>
      <c r="L124" s="2" t="n">
        <v>3.961</v>
      </c>
      <c r="M124" s="2" t="n">
        <v>0.416</v>
      </c>
      <c r="N124" s="4" t="n">
        <v>102</v>
      </c>
      <c r="O124" s="4" t="n">
        <v>1.99</v>
      </c>
      <c r="P124" s="2" t="n">
        <v>3.1</v>
      </c>
      <c r="Q124" s="2" t="n">
        <v>0.756646217</v>
      </c>
      <c r="R124" s="4" t="n">
        <v>0.219</v>
      </c>
    </row>
    <row r="125" customFormat="false" ht="15" hidden="false" customHeight="false" outlineLevel="0" collapsed="false">
      <c r="A125" s="2" t="s">
        <v>28</v>
      </c>
      <c r="B125" s="2" t="n">
        <v>2.445</v>
      </c>
      <c r="C125" s="2" t="n">
        <v>0.605</v>
      </c>
      <c r="D125" s="2" t="n">
        <v>30</v>
      </c>
      <c r="E125" s="2" t="s">
        <v>29</v>
      </c>
      <c r="F125" s="2" t="s">
        <v>30</v>
      </c>
      <c r="G125" s="2" t="s">
        <v>31</v>
      </c>
      <c r="H125" s="2" t="n">
        <v>1</v>
      </c>
      <c r="I125" s="2" t="s">
        <v>32</v>
      </c>
      <c r="J125" s="2" t="n">
        <v>0.115</v>
      </c>
      <c r="K125" s="2" t="n">
        <v>0.396</v>
      </c>
      <c r="L125" s="2" t="n">
        <v>3.936</v>
      </c>
      <c r="M125" s="2" t="n">
        <v>0.422</v>
      </c>
      <c r="N125" s="4" t="n">
        <v>104</v>
      </c>
      <c r="O125" s="4" t="n">
        <v>1.94</v>
      </c>
      <c r="P125" s="2" t="n">
        <v>3.1</v>
      </c>
      <c r="Q125" s="2" t="n">
        <v>0.752556237</v>
      </c>
      <c r="R125" s="4" t="n">
        <v>0.224</v>
      </c>
    </row>
    <row r="126" customFormat="false" ht="15" hidden="false" customHeight="false" outlineLevel="0" collapsed="false">
      <c r="A126" s="2" t="s">
        <v>28</v>
      </c>
      <c r="B126" s="2" t="n">
        <v>2.445</v>
      </c>
      <c r="C126" s="2" t="n">
        <v>0.615</v>
      </c>
      <c r="D126" s="2" t="n">
        <v>30</v>
      </c>
      <c r="E126" s="2" t="s">
        <v>29</v>
      </c>
      <c r="F126" s="2" t="s">
        <v>30</v>
      </c>
      <c r="G126" s="2" t="s">
        <v>31</v>
      </c>
      <c r="H126" s="2" t="n">
        <v>1</v>
      </c>
      <c r="I126" s="2" t="s">
        <v>32</v>
      </c>
      <c r="J126" s="2" t="n">
        <v>0.117</v>
      </c>
      <c r="K126" s="2" t="n">
        <v>0.403</v>
      </c>
      <c r="L126" s="2" t="n">
        <v>3.91</v>
      </c>
      <c r="M126" s="2" t="n">
        <v>0.428</v>
      </c>
      <c r="N126" s="4" t="n">
        <v>102</v>
      </c>
      <c r="O126" s="4" t="n">
        <v>1.93</v>
      </c>
      <c r="P126" s="2" t="n">
        <v>3.1</v>
      </c>
      <c r="Q126" s="2" t="n">
        <v>0.748466258</v>
      </c>
      <c r="R126" s="4" t="n">
        <v>0.222</v>
      </c>
    </row>
    <row r="127" customFormat="false" ht="15" hidden="false" customHeight="false" outlineLevel="0" collapsed="false">
      <c r="A127" s="2" t="s">
        <v>28</v>
      </c>
      <c r="B127" s="2" t="n">
        <v>2.445</v>
      </c>
      <c r="C127" s="2" t="n">
        <v>0.625</v>
      </c>
      <c r="D127" s="2" t="n">
        <v>30</v>
      </c>
      <c r="E127" s="2" t="s">
        <v>29</v>
      </c>
      <c r="F127" s="2" t="s">
        <v>30</v>
      </c>
      <c r="G127" s="2" t="s">
        <v>31</v>
      </c>
      <c r="H127" s="2" t="n">
        <v>1</v>
      </c>
      <c r="I127" s="2" t="s">
        <v>32</v>
      </c>
      <c r="J127" s="2" t="n">
        <v>0.12</v>
      </c>
      <c r="K127" s="2" t="n">
        <v>0.409</v>
      </c>
      <c r="L127" s="2" t="n">
        <v>3.885</v>
      </c>
      <c r="M127" s="2" t="n">
        <v>0.434</v>
      </c>
      <c r="N127" s="4" t="n">
        <v>103</v>
      </c>
      <c r="O127" s="4" t="n">
        <v>1.93</v>
      </c>
      <c r="P127" s="2" t="n">
        <v>3.1</v>
      </c>
      <c r="Q127" s="2" t="n">
        <v>0.744376278</v>
      </c>
      <c r="R127" s="4" t="n">
        <v>0.225</v>
      </c>
    </row>
    <row r="128" customFormat="false" ht="15" hidden="false" customHeight="false" outlineLevel="0" collapsed="false">
      <c r="A128" s="2" t="s">
        <v>28</v>
      </c>
      <c r="B128" s="2" t="n">
        <v>2.445</v>
      </c>
      <c r="C128" s="2" t="n">
        <v>0.635</v>
      </c>
      <c r="D128" s="2" t="n">
        <v>30</v>
      </c>
      <c r="E128" s="2" t="s">
        <v>29</v>
      </c>
      <c r="F128" s="2" t="s">
        <v>30</v>
      </c>
      <c r="G128" s="2" t="s">
        <v>31</v>
      </c>
      <c r="H128" s="2" t="n">
        <v>1</v>
      </c>
      <c r="I128" s="2" t="s">
        <v>32</v>
      </c>
      <c r="J128" s="2" t="n">
        <v>0.122</v>
      </c>
      <c r="K128" s="2" t="n">
        <v>0.416</v>
      </c>
      <c r="L128" s="2" t="n">
        <v>3.86</v>
      </c>
      <c r="M128" s="2" t="n">
        <v>0.44</v>
      </c>
      <c r="N128" s="4" t="n">
        <v>101</v>
      </c>
      <c r="O128" s="4" t="n">
        <v>1.92</v>
      </c>
      <c r="P128" s="2" t="n">
        <v>3.1</v>
      </c>
      <c r="Q128" s="2" t="n">
        <v>0.740286299</v>
      </c>
      <c r="R128" s="4" t="n">
        <v>0.223</v>
      </c>
    </row>
    <row r="129" customFormat="false" ht="15" hidden="false" customHeight="false" outlineLevel="0" collapsed="false">
      <c r="A129" s="2" t="s">
        <v>28</v>
      </c>
      <c r="B129" s="2" t="n">
        <v>2.445</v>
      </c>
      <c r="C129" s="2" t="n">
        <v>0.645</v>
      </c>
      <c r="D129" s="2" t="n">
        <v>30</v>
      </c>
      <c r="E129" s="2" t="s">
        <v>29</v>
      </c>
      <c r="F129" s="2" t="s">
        <v>30</v>
      </c>
      <c r="G129" s="2" t="s">
        <v>31</v>
      </c>
      <c r="H129" s="2" t="n">
        <v>1</v>
      </c>
      <c r="I129" s="2" t="s">
        <v>32</v>
      </c>
      <c r="J129" s="2" t="n">
        <v>0.125</v>
      </c>
      <c r="K129" s="2" t="n">
        <v>0.422</v>
      </c>
      <c r="L129" s="2" t="n">
        <v>3.834</v>
      </c>
      <c r="M129" s="2" t="n">
        <v>0.445</v>
      </c>
      <c r="N129" s="4" t="n">
        <v>103</v>
      </c>
      <c r="O129" s="4" t="n">
        <v>1.92</v>
      </c>
      <c r="P129" s="2" t="n">
        <v>3.1</v>
      </c>
      <c r="Q129" s="2" t="n">
        <v>0.736196319</v>
      </c>
      <c r="R129" s="4" t="n">
        <v>0.229</v>
      </c>
    </row>
    <row r="130" customFormat="false" ht="15" hidden="false" customHeight="false" outlineLevel="0" collapsed="false">
      <c r="A130" s="2" t="s">
        <v>28</v>
      </c>
      <c r="B130" s="2" t="n">
        <v>2.445</v>
      </c>
      <c r="C130" s="2" t="n">
        <v>0.655</v>
      </c>
      <c r="D130" s="2" t="n">
        <v>30</v>
      </c>
      <c r="E130" s="2" t="s">
        <v>29</v>
      </c>
      <c r="F130" s="2" t="s">
        <v>30</v>
      </c>
      <c r="G130" s="2" t="s">
        <v>31</v>
      </c>
      <c r="H130" s="2" t="n">
        <v>1</v>
      </c>
      <c r="I130" s="2" t="s">
        <v>32</v>
      </c>
      <c r="J130" s="2" t="n">
        <v>0.128</v>
      </c>
      <c r="K130" s="2" t="n">
        <v>0.429</v>
      </c>
      <c r="L130" s="2" t="n">
        <v>3.809</v>
      </c>
      <c r="M130" s="2" t="n">
        <v>0.451</v>
      </c>
      <c r="N130" s="4" t="n">
        <v>97.8</v>
      </c>
      <c r="O130" s="4" t="n">
        <v>1.97</v>
      </c>
      <c r="P130" s="2" t="n">
        <v>3.1</v>
      </c>
      <c r="Q130" s="2" t="n">
        <v>0.732106339</v>
      </c>
      <c r="R130" s="4" t="n">
        <v>0.219</v>
      </c>
    </row>
    <row r="131" customFormat="false" ht="15" hidden="false" customHeight="false" outlineLevel="0" collapsed="false">
      <c r="A131" s="2" t="s">
        <v>28</v>
      </c>
      <c r="B131" s="2" t="n">
        <v>2.445</v>
      </c>
      <c r="C131" s="2" t="n">
        <v>0.665</v>
      </c>
      <c r="D131" s="2" t="n">
        <v>30</v>
      </c>
      <c r="E131" s="2" t="s">
        <v>29</v>
      </c>
      <c r="F131" s="2" t="s">
        <v>30</v>
      </c>
      <c r="G131" s="2" t="s">
        <v>31</v>
      </c>
      <c r="H131" s="2" t="n">
        <v>1</v>
      </c>
      <c r="I131" s="2" t="s">
        <v>32</v>
      </c>
      <c r="J131" s="2" t="n">
        <v>0.13</v>
      </c>
      <c r="K131" s="2" t="n">
        <v>0.436</v>
      </c>
      <c r="L131" s="2" t="n">
        <v>3.784</v>
      </c>
      <c r="M131" s="2" t="n">
        <v>0.457</v>
      </c>
      <c r="N131" s="4" t="n">
        <v>101</v>
      </c>
      <c r="O131" s="4" t="n">
        <v>1.97</v>
      </c>
      <c r="P131" s="2" t="n">
        <v>3.1</v>
      </c>
      <c r="Q131" s="2" t="n">
        <v>0.72801636</v>
      </c>
      <c r="R131" s="4" t="n">
        <v>0.227</v>
      </c>
    </row>
    <row r="132" customFormat="false" ht="15" hidden="false" customHeight="false" outlineLevel="0" collapsed="false">
      <c r="A132" s="2" t="s">
        <v>28</v>
      </c>
      <c r="B132" s="2" t="n">
        <v>2.445</v>
      </c>
      <c r="C132" s="2" t="n">
        <v>0.675</v>
      </c>
      <c r="D132" s="2" t="n">
        <v>30</v>
      </c>
      <c r="E132" s="2" t="s">
        <v>29</v>
      </c>
      <c r="F132" s="2" t="s">
        <v>30</v>
      </c>
      <c r="G132" s="2" t="s">
        <v>31</v>
      </c>
      <c r="H132" s="2" t="n">
        <v>1</v>
      </c>
      <c r="I132" s="2" t="s">
        <v>32</v>
      </c>
      <c r="J132" s="2" t="n">
        <v>0.133</v>
      </c>
      <c r="K132" s="2" t="n">
        <v>0.442</v>
      </c>
      <c r="L132" s="2" t="n">
        <v>3.758</v>
      </c>
      <c r="M132" s="2" t="n">
        <v>0.463</v>
      </c>
      <c r="N132" s="4" t="n">
        <v>102</v>
      </c>
      <c r="O132" s="4" t="n">
        <v>1.97</v>
      </c>
      <c r="P132" s="2" t="n">
        <v>3.1</v>
      </c>
      <c r="Q132" s="2" t="n">
        <v>0.72392638</v>
      </c>
      <c r="R132" s="4" t="n">
        <v>0.23</v>
      </c>
    </row>
    <row r="133" customFormat="false" ht="15" hidden="false" customHeight="false" outlineLevel="0" collapsed="false">
      <c r="A133" s="2" t="s">
        <v>28</v>
      </c>
      <c r="B133" s="2" t="n">
        <v>2.445</v>
      </c>
      <c r="C133" s="2" t="n">
        <v>0.685</v>
      </c>
      <c r="D133" s="2" t="n">
        <v>30</v>
      </c>
      <c r="E133" s="2" t="s">
        <v>29</v>
      </c>
      <c r="F133" s="2" t="s">
        <v>30</v>
      </c>
      <c r="G133" s="2" t="s">
        <v>31</v>
      </c>
      <c r="H133" s="2" t="n">
        <v>1</v>
      </c>
      <c r="I133" s="2" t="s">
        <v>32</v>
      </c>
      <c r="J133" s="2" t="n">
        <v>0.136</v>
      </c>
      <c r="K133" s="2" t="n">
        <v>0.449</v>
      </c>
      <c r="L133" s="2" t="n">
        <v>3.733</v>
      </c>
      <c r="M133" s="2" t="n">
        <v>0.468</v>
      </c>
      <c r="N133" s="4" t="n">
        <v>102</v>
      </c>
      <c r="O133" s="4" t="n">
        <v>2</v>
      </c>
      <c r="P133" s="2" t="n">
        <v>3.1</v>
      </c>
      <c r="Q133" s="2" t="n">
        <v>0.719836401</v>
      </c>
      <c r="R133" s="4" t="n">
        <v>0.232</v>
      </c>
    </row>
    <row r="134" customFormat="false" ht="15" hidden="false" customHeight="false" outlineLevel="0" collapsed="false">
      <c r="A134" s="2" t="s">
        <v>28</v>
      </c>
      <c r="B134" s="2" t="n">
        <v>2.445</v>
      </c>
      <c r="C134" s="2" t="n">
        <v>0.695</v>
      </c>
      <c r="D134" s="2" t="n">
        <v>30</v>
      </c>
      <c r="E134" s="2" t="s">
        <v>29</v>
      </c>
      <c r="F134" s="2" t="s">
        <v>30</v>
      </c>
      <c r="G134" s="2" t="s">
        <v>31</v>
      </c>
      <c r="H134" s="2" t="n">
        <v>1</v>
      </c>
      <c r="I134" s="2" t="s">
        <v>32</v>
      </c>
      <c r="J134" s="2" t="n">
        <v>0.139</v>
      </c>
      <c r="K134" s="2" t="n">
        <v>0.455</v>
      </c>
      <c r="L134" s="2" t="n">
        <v>3.708</v>
      </c>
      <c r="M134" s="2" t="n">
        <v>0.474</v>
      </c>
      <c r="N134" s="4" t="n">
        <v>102</v>
      </c>
      <c r="O134" s="4" t="n">
        <v>2.01</v>
      </c>
      <c r="P134" s="2" t="n">
        <v>3.1</v>
      </c>
      <c r="Q134" s="2" t="n">
        <v>0.715746421</v>
      </c>
      <c r="R134" s="4" t="n">
        <v>0.234</v>
      </c>
    </row>
    <row r="135" customFormat="false" ht="15" hidden="false" customHeight="false" outlineLevel="0" collapsed="false">
      <c r="A135" s="2" t="s">
        <v>28</v>
      </c>
      <c r="B135" s="2" t="n">
        <v>2.445</v>
      </c>
      <c r="C135" s="2" t="n">
        <v>0.705</v>
      </c>
      <c r="D135" s="2" t="n">
        <v>30</v>
      </c>
      <c r="E135" s="2" t="s">
        <v>29</v>
      </c>
      <c r="F135" s="2" t="s">
        <v>30</v>
      </c>
      <c r="G135" s="2" t="s">
        <v>31</v>
      </c>
      <c r="H135" s="2" t="n">
        <v>1</v>
      </c>
      <c r="I135" s="2" t="s">
        <v>32</v>
      </c>
      <c r="J135" s="2" t="n">
        <v>0.141</v>
      </c>
      <c r="K135" s="2" t="n">
        <v>0.462</v>
      </c>
      <c r="L135" s="2" t="n">
        <v>3.683</v>
      </c>
      <c r="M135" s="2" t="n">
        <v>0.48</v>
      </c>
      <c r="N135" s="4" t="n">
        <v>102</v>
      </c>
      <c r="O135" s="4" t="n">
        <v>2.03</v>
      </c>
      <c r="P135" s="2" t="n">
        <v>3.1</v>
      </c>
      <c r="Q135" s="2" t="n">
        <v>0.711656442</v>
      </c>
      <c r="R135" s="4" t="n">
        <v>0.236</v>
      </c>
    </row>
    <row r="136" customFormat="false" ht="15" hidden="false" customHeight="false" outlineLevel="0" collapsed="false">
      <c r="A136" s="2" t="s">
        <v>28</v>
      </c>
      <c r="B136" s="2" t="n">
        <v>2.445</v>
      </c>
      <c r="C136" s="2" t="n">
        <v>0.715</v>
      </c>
      <c r="D136" s="2" t="n">
        <v>30</v>
      </c>
      <c r="E136" s="2" t="s">
        <v>29</v>
      </c>
      <c r="F136" s="2" t="s">
        <v>30</v>
      </c>
      <c r="G136" s="2" t="s">
        <v>31</v>
      </c>
      <c r="H136" s="2" t="n">
        <v>1</v>
      </c>
      <c r="I136" s="2" t="s">
        <v>32</v>
      </c>
      <c r="J136" s="2" t="n">
        <v>0.144</v>
      </c>
      <c r="K136" s="2" t="n">
        <v>0.468</v>
      </c>
      <c r="L136" s="2" t="n">
        <v>3.657</v>
      </c>
      <c r="M136" s="2" t="n">
        <v>0.485</v>
      </c>
      <c r="N136" s="4" t="n">
        <v>104</v>
      </c>
      <c r="O136" s="4" t="n">
        <v>1.73</v>
      </c>
      <c r="P136" s="2" t="n">
        <v>3.1</v>
      </c>
      <c r="Q136" s="2" t="n">
        <v>0.707566462</v>
      </c>
      <c r="R136" s="4" t="n">
        <v>0.241</v>
      </c>
    </row>
    <row r="137" customFormat="false" ht="15" hidden="false" customHeight="false" outlineLevel="0" collapsed="false">
      <c r="A137" s="2" t="s">
        <v>28</v>
      </c>
      <c r="B137" s="2" t="n">
        <v>2.445</v>
      </c>
      <c r="C137" s="2" t="n">
        <v>0.725</v>
      </c>
      <c r="D137" s="2" t="n">
        <v>30</v>
      </c>
      <c r="E137" s="2" t="s">
        <v>29</v>
      </c>
      <c r="F137" s="2" t="s">
        <v>30</v>
      </c>
      <c r="G137" s="2" t="s">
        <v>31</v>
      </c>
      <c r="H137" s="2" t="n">
        <v>1</v>
      </c>
      <c r="I137" s="2" t="s">
        <v>32</v>
      </c>
      <c r="J137" s="2" t="n">
        <v>0.147</v>
      </c>
      <c r="K137" s="2" t="n">
        <v>0.475</v>
      </c>
      <c r="L137" s="2" t="n">
        <v>3.632</v>
      </c>
      <c r="M137" s="2" t="n">
        <v>0.491</v>
      </c>
      <c r="N137" s="4" t="n">
        <v>102</v>
      </c>
      <c r="O137" s="4" t="n">
        <v>1.44</v>
      </c>
      <c r="P137" s="2" t="n">
        <v>3.1</v>
      </c>
      <c r="Q137" s="2" t="n">
        <v>0.703476483</v>
      </c>
      <c r="R137" s="4" t="n">
        <v>0.239</v>
      </c>
    </row>
    <row r="138" customFormat="false" ht="15" hidden="false" customHeight="false" outlineLevel="0" collapsed="false">
      <c r="A138" s="2" t="s">
        <v>28</v>
      </c>
      <c r="B138" s="2" t="n">
        <v>2.445</v>
      </c>
      <c r="C138" s="2" t="n">
        <v>0.735</v>
      </c>
      <c r="D138" s="2" t="n">
        <v>30</v>
      </c>
      <c r="E138" s="2" t="s">
        <v>29</v>
      </c>
      <c r="F138" s="2" t="s">
        <v>30</v>
      </c>
      <c r="G138" s="2" t="s">
        <v>31</v>
      </c>
      <c r="H138" s="2" t="n">
        <v>1</v>
      </c>
      <c r="I138" s="2" t="s">
        <v>32</v>
      </c>
      <c r="J138" s="2" t="n">
        <v>0.15</v>
      </c>
      <c r="K138" s="2" t="n">
        <v>0.481</v>
      </c>
      <c r="L138" s="2" t="n">
        <v>3.607</v>
      </c>
      <c r="M138" s="2" t="n">
        <v>0.496</v>
      </c>
      <c r="N138" s="4" t="n">
        <v>100</v>
      </c>
      <c r="O138" s="4" t="n">
        <v>1.44</v>
      </c>
      <c r="P138" s="2" t="n">
        <v>3.1</v>
      </c>
      <c r="Q138" s="2" t="n">
        <v>0.699386503</v>
      </c>
      <c r="R138" s="4" t="n">
        <v>0.235</v>
      </c>
    </row>
    <row r="139" customFormat="false" ht="15" hidden="false" customHeight="false" outlineLevel="0" collapsed="false">
      <c r="A139" s="2" t="s">
        <v>28</v>
      </c>
      <c r="B139" s="2" t="n">
        <v>2.445</v>
      </c>
      <c r="C139" s="2" t="n">
        <v>0.745</v>
      </c>
      <c r="D139" s="2" t="n">
        <v>30</v>
      </c>
      <c r="E139" s="2" t="s">
        <v>29</v>
      </c>
      <c r="F139" s="2" t="s">
        <v>30</v>
      </c>
      <c r="G139" s="2" t="s">
        <v>31</v>
      </c>
      <c r="H139" s="2" t="n">
        <v>1</v>
      </c>
      <c r="I139" s="2" t="s">
        <v>32</v>
      </c>
      <c r="J139" s="2" t="n">
        <v>0.153</v>
      </c>
      <c r="K139" s="2" t="n">
        <v>0.488</v>
      </c>
      <c r="L139" s="2" t="n">
        <v>3.581</v>
      </c>
      <c r="M139" s="2" t="n">
        <v>0.501</v>
      </c>
      <c r="N139" s="4" t="n">
        <v>96.7</v>
      </c>
      <c r="O139" s="4" t="n">
        <v>1.46</v>
      </c>
      <c r="P139" s="2" t="n">
        <v>3.1</v>
      </c>
      <c r="Q139" s="2" t="n">
        <v>0.695296524</v>
      </c>
      <c r="R139" s="4" t="n">
        <v>0.228</v>
      </c>
    </row>
    <row r="140" customFormat="false" ht="15" hidden="false" customHeight="false" outlineLevel="0" collapsed="false">
      <c r="A140" s="2" t="s">
        <v>28</v>
      </c>
      <c r="B140" s="2" t="n">
        <v>2.445</v>
      </c>
      <c r="C140" s="2" t="n">
        <v>0.755</v>
      </c>
      <c r="D140" s="2" t="n">
        <v>30</v>
      </c>
      <c r="E140" s="2" t="s">
        <v>29</v>
      </c>
      <c r="F140" s="2" t="s">
        <v>30</v>
      </c>
      <c r="G140" s="2" t="s">
        <v>31</v>
      </c>
      <c r="H140" s="2" t="n">
        <v>1</v>
      </c>
      <c r="I140" s="2" t="s">
        <v>32</v>
      </c>
      <c r="J140" s="2" t="n">
        <v>0.156</v>
      </c>
      <c r="K140" s="2" t="n">
        <v>0.494</v>
      </c>
      <c r="L140" s="2" t="n">
        <v>3.556</v>
      </c>
      <c r="M140" s="2" t="n">
        <v>0.507</v>
      </c>
      <c r="N140" s="4" t="n">
        <v>98.7</v>
      </c>
      <c r="O140" s="4" t="n">
        <v>1.45</v>
      </c>
      <c r="P140" s="2" t="n">
        <v>3.1</v>
      </c>
      <c r="Q140" s="2" t="n">
        <v>0.691206544</v>
      </c>
      <c r="R140" s="4" t="n">
        <v>0.234</v>
      </c>
    </row>
    <row r="141" customFormat="false" ht="15" hidden="false" customHeight="false" outlineLevel="0" collapsed="false">
      <c r="A141" s="2" t="s">
        <v>28</v>
      </c>
      <c r="B141" s="2" t="n">
        <v>2.445</v>
      </c>
      <c r="C141" s="2" t="n">
        <v>0.765</v>
      </c>
      <c r="D141" s="2" t="n">
        <v>30</v>
      </c>
      <c r="E141" s="2" t="s">
        <v>29</v>
      </c>
      <c r="F141" s="2" t="s">
        <v>30</v>
      </c>
      <c r="G141" s="2" t="s">
        <v>31</v>
      </c>
      <c r="H141" s="2" t="n">
        <v>1</v>
      </c>
      <c r="I141" s="2" t="s">
        <v>32</v>
      </c>
      <c r="J141" s="2" t="n">
        <v>0.159</v>
      </c>
      <c r="K141" s="2" t="n">
        <v>0.501</v>
      </c>
      <c r="L141" s="2" t="n">
        <v>3.531</v>
      </c>
      <c r="M141" s="2" t="n">
        <v>0.512</v>
      </c>
      <c r="N141" s="4" t="n">
        <v>99.5</v>
      </c>
      <c r="O141" s="4" t="n">
        <v>1.45</v>
      </c>
      <c r="P141" s="2" t="n">
        <v>3.1</v>
      </c>
      <c r="Q141" s="2" t="n">
        <v>0.687116564</v>
      </c>
      <c r="R141" s="4" t="n">
        <v>0.237</v>
      </c>
    </row>
    <row r="142" customFormat="false" ht="15" hidden="false" customHeight="false" outlineLevel="0" collapsed="false">
      <c r="A142" s="2" t="s">
        <v>28</v>
      </c>
      <c r="B142" s="2" t="n">
        <v>2.445</v>
      </c>
      <c r="C142" s="2" t="n">
        <v>0.785</v>
      </c>
      <c r="D142" s="2" t="n">
        <v>30</v>
      </c>
      <c r="E142" s="2" t="s">
        <v>29</v>
      </c>
      <c r="F142" s="2" t="s">
        <v>30</v>
      </c>
      <c r="G142" s="2" t="s">
        <v>31</v>
      </c>
      <c r="H142" s="2" t="n">
        <v>1</v>
      </c>
      <c r="I142" s="2" t="s">
        <v>32</v>
      </c>
      <c r="J142" s="2" t="n">
        <v>0.165</v>
      </c>
      <c r="K142" s="2" t="n">
        <v>0.514</v>
      </c>
      <c r="L142" s="2" t="n">
        <v>3.48</v>
      </c>
      <c r="M142" s="2" t="n">
        <v>0.523</v>
      </c>
      <c r="N142" s="4" t="n">
        <v>95.3</v>
      </c>
      <c r="O142" s="4" t="n">
        <v>1.97</v>
      </c>
      <c r="P142" s="2" t="n">
        <v>3.1</v>
      </c>
      <c r="Q142" s="2" t="n">
        <v>0.678936605</v>
      </c>
      <c r="R142" s="4" t="n">
        <v>0.229</v>
      </c>
    </row>
    <row r="143" customFormat="false" ht="15" hidden="false" customHeight="false" outlineLevel="0" collapsed="false">
      <c r="A143" s="2" t="s">
        <v>28</v>
      </c>
      <c r="B143" s="2" t="n">
        <v>2.445</v>
      </c>
      <c r="C143" s="2" t="n">
        <v>0.795</v>
      </c>
      <c r="D143" s="2" t="n">
        <v>30</v>
      </c>
      <c r="E143" s="2" t="s">
        <v>29</v>
      </c>
      <c r="F143" s="2" t="s">
        <v>30</v>
      </c>
      <c r="G143" s="2" t="s">
        <v>31</v>
      </c>
      <c r="H143" s="2" t="n">
        <v>1</v>
      </c>
      <c r="I143" s="2" t="s">
        <v>32</v>
      </c>
      <c r="J143" s="2" t="n">
        <v>0.168</v>
      </c>
      <c r="K143" s="2" t="n">
        <v>0.521</v>
      </c>
      <c r="L143" s="2" t="n">
        <v>3.455</v>
      </c>
      <c r="M143" s="2" t="n">
        <v>0.528</v>
      </c>
      <c r="N143" s="4" t="n">
        <v>97.5</v>
      </c>
      <c r="O143" s="4" t="n">
        <v>1.97</v>
      </c>
      <c r="P143" s="2" t="n">
        <v>3.1</v>
      </c>
      <c r="Q143" s="2" t="n">
        <v>0.674846626</v>
      </c>
      <c r="R143" s="4" t="n">
        <v>0.235</v>
      </c>
    </row>
    <row r="144" customFormat="false" ht="15" hidden="false" customHeight="false" outlineLevel="0" collapsed="false">
      <c r="A144" s="2" t="s">
        <v>28</v>
      </c>
      <c r="B144" s="2" t="n">
        <v>2.445</v>
      </c>
      <c r="C144" s="2" t="n">
        <v>0.805</v>
      </c>
      <c r="D144" s="2" t="n">
        <v>30</v>
      </c>
      <c r="E144" s="2" t="s">
        <v>29</v>
      </c>
      <c r="F144" s="2" t="s">
        <v>30</v>
      </c>
      <c r="G144" s="2" t="s">
        <v>31</v>
      </c>
      <c r="H144" s="2" t="n">
        <v>1</v>
      </c>
      <c r="I144" s="2" t="s">
        <v>32</v>
      </c>
      <c r="J144" s="2" t="n">
        <v>0.171</v>
      </c>
      <c r="K144" s="2" t="n">
        <v>0.527</v>
      </c>
      <c r="L144" s="2" t="n">
        <v>3.429</v>
      </c>
      <c r="M144" s="2" t="n">
        <v>0.533</v>
      </c>
      <c r="N144" s="4" t="n">
        <v>98.3</v>
      </c>
      <c r="O144" s="4" t="n">
        <v>1.97</v>
      </c>
      <c r="P144" s="2" t="n">
        <v>3.1</v>
      </c>
      <c r="Q144" s="2" t="n">
        <v>0.670756646</v>
      </c>
      <c r="R144" s="4" t="n">
        <v>0.238</v>
      </c>
    </row>
    <row r="145" customFormat="false" ht="15" hidden="false" customHeight="false" outlineLevel="0" collapsed="false">
      <c r="A145" s="2" t="s">
        <v>28</v>
      </c>
      <c r="B145" s="2" t="n">
        <v>2.445</v>
      </c>
      <c r="C145" s="2" t="n">
        <v>0.815</v>
      </c>
      <c r="D145" s="2" t="n">
        <v>30</v>
      </c>
      <c r="E145" s="2" t="s">
        <v>29</v>
      </c>
      <c r="F145" s="2" t="s">
        <v>30</v>
      </c>
      <c r="G145" s="2" t="s">
        <v>31</v>
      </c>
      <c r="H145" s="2" t="n">
        <v>1</v>
      </c>
      <c r="I145" s="2" t="s">
        <v>32</v>
      </c>
      <c r="J145" s="2" t="n">
        <v>0.174</v>
      </c>
      <c r="K145" s="2" t="n">
        <v>0.534</v>
      </c>
      <c r="L145" s="2" t="n">
        <v>3.404</v>
      </c>
      <c r="M145" s="2" t="n">
        <v>0.538</v>
      </c>
      <c r="N145" s="4" t="n">
        <v>96.3</v>
      </c>
      <c r="O145" s="4" t="n">
        <v>2.01</v>
      </c>
      <c r="P145" s="2" t="n">
        <v>3.1</v>
      </c>
      <c r="Q145" s="2" t="n">
        <v>0.666666667</v>
      </c>
      <c r="R145" s="4" t="n">
        <v>0.234</v>
      </c>
    </row>
    <row r="146" customFormat="false" ht="15" hidden="false" customHeight="false" outlineLevel="0" collapsed="false">
      <c r="A146" s="2" t="s">
        <v>28</v>
      </c>
      <c r="B146" s="2" t="n">
        <v>2.445</v>
      </c>
      <c r="C146" s="2" t="n">
        <v>0.825</v>
      </c>
      <c r="D146" s="2" t="n">
        <v>30</v>
      </c>
      <c r="E146" s="2" t="s">
        <v>29</v>
      </c>
      <c r="F146" s="2" t="s">
        <v>30</v>
      </c>
      <c r="G146" s="2" t="s">
        <v>31</v>
      </c>
      <c r="H146" s="2" t="n">
        <v>1</v>
      </c>
      <c r="I146" s="2" t="s">
        <v>32</v>
      </c>
      <c r="J146" s="2" t="n">
        <v>0.178</v>
      </c>
      <c r="K146" s="2" t="n">
        <v>0.54</v>
      </c>
      <c r="L146" s="2" t="n">
        <v>3.379</v>
      </c>
      <c r="M146" s="2" t="n">
        <v>0.543</v>
      </c>
      <c r="N146" s="4" t="n">
        <v>101</v>
      </c>
      <c r="O146" s="4" t="n">
        <v>1.99</v>
      </c>
      <c r="P146" s="2" t="n">
        <v>3.1</v>
      </c>
      <c r="Q146" s="2" t="n">
        <v>0.662576687</v>
      </c>
      <c r="R146" s="4" t="n">
        <v>0.245</v>
      </c>
    </row>
    <row r="147" customFormat="false" ht="15" hidden="false" customHeight="false" outlineLevel="0" collapsed="false">
      <c r="A147" s="2" t="s">
        <v>28</v>
      </c>
      <c r="B147" s="2" t="n">
        <v>2.445</v>
      </c>
      <c r="C147" s="2" t="n">
        <v>0.835</v>
      </c>
      <c r="D147" s="2" t="n">
        <v>30</v>
      </c>
      <c r="E147" s="2" t="s">
        <v>29</v>
      </c>
      <c r="F147" s="2" t="s">
        <v>30</v>
      </c>
      <c r="G147" s="2" t="s">
        <v>31</v>
      </c>
      <c r="H147" s="2" t="n">
        <v>1</v>
      </c>
      <c r="I147" s="2" t="s">
        <v>32</v>
      </c>
      <c r="J147" s="2" t="n">
        <v>0.181</v>
      </c>
      <c r="K147" s="2" t="n">
        <v>0.547</v>
      </c>
      <c r="L147" s="2" t="n">
        <v>3.354</v>
      </c>
      <c r="M147" s="2" t="n">
        <v>0.548</v>
      </c>
      <c r="N147" s="4" t="n">
        <v>94.2</v>
      </c>
      <c r="O147" s="4" t="n">
        <v>2.07</v>
      </c>
      <c r="P147" s="2" t="n">
        <v>3.1</v>
      </c>
      <c r="Q147" s="2" t="n">
        <v>0.658486708</v>
      </c>
      <c r="R147" s="4" t="n">
        <v>0.23</v>
      </c>
    </row>
    <row r="148" customFormat="false" ht="15" hidden="false" customHeight="false" outlineLevel="0" collapsed="false">
      <c r="A148" s="2" t="s">
        <v>28</v>
      </c>
      <c r="B148" s="2" t="n">
        <v>2.445</v>
      </c>
      <c r="C148" s="2" t="n">
        <v>0.845</v>
      </c>
      <c r="D148" s="2" t="n">
        <v>30</v>
      </c>
      <c r="E148" s="2" t="s">
        <v>29</v>
      </c>
      <c r="F148" s="2" t="s">
        <v>30</v>
      </c>
      <c r="G148" s="2" t="s">
        <v>31</v>
      </c>
      <c r="H148" s="2" t="n">
        <v>1</v>
      </c>
      <c r="I148" s="2" t="s">
        <v>32</v>
      </c>
      <c r="J148" s="2" t="n">
        <v>0.184</v>
      </c>
      <c r="K148" s="2" t="n">
        <v>0.553</v>
      </c>
      <c r="L148" s="2" t="n">
        <v>3.328</v>
      </c>
      <c r="M148" s="2" t="n">
        <v>0.553</v>
      </c>
      <c r="N148" s="4" t="n">
        <v>95.3</v>
      </c>
      <c r="O148" s="4" t="n">
        <v>2.08</v>
      </c>
      <c r="P148" s="2" t="n">
        <v>3.1</v>
      </c>
      <c r="Q148" s="2" t="n">
        <v>0.654396728</v>
      </c>
      <c r="R148" s="4" t="n">
        <v>0.233</v>
      </c>
    </row>
    <row r="149" customFormat="false" ht="15" hidden="false" customHeight="false" outlineLevel="0" collapsed="false">
      <c r="A149" s="2" t="s">
        <v>28</v>
      </c>
      <c r="B149" s="2" t="n">
        <v>2.445</v>
      </c>
      <c r="C149" s="2" t="n">
        <v>0.855</v>
      </c>
      <c r="D149" s="2" t="n">
        <v>30</v>
      </c>
      <c r="E149" s="2" t="s">
        <v>29</v>
      </c>
      <c r="F149" s="2" t="s">
        <v>30</v>
      </c>
      <c r="G149" s="2" t="s">
        <v>31</v>
      </c>
      <c r="H149" s="2" t="n">
        <v>1</v>
      </c>
      <c r="I149" s="2" t="s">
        <v>32</v>
      </c>
      <c r="J149" s="2" t="n">
        <v>0.188</v>
      </c>
      <c r="K149" s="2" t="n">
        <v>0.56</v>
      </c>
      <c r="L149" s="2" t="n">
        <v>3.303</v>
      </c>
      <c r="M149" s="2" t="n">
        <v>0.558</v>
      </c>
      <c r="N149" s="4" t="n">
        <v>93.8</v>
      </c>
      <c r="O149" s="4" t="n">
        <v>2.09</v>
      </c>
      <c r="P149" s="2" t="n">
        <v>3.1</v>
      </c>
      <c r="Q149" s="2" t="n">
        <v>0.650306748</v>
      </c>
      <c r="R149" s="4" t="n">
        <v>0.23</v>
      </c>
    </row>
    <row r="150" customFormat="false" ht="15" hidden="false" customHeight="false" outlineLevel="0" collapsed="false">
      <c r="A150" s="2" t="s">
        <v>28</v>
      </c>
      <c r="B150" s="2" t="n">
        <v>2.445</v>
      </c>
      <c r="C150" s="2" t="n">
        <v>0.865</v>
      </c>
      <c r="D150" s="2" t="n">
        <v>30</v>
      </c>
      <c r="E150" s="2" t="s">
        <v>29</v>
      </c>
      <c r="F150" s="2" t="s">
        <v>30</v>
      </c>
      <c r="G150" s="2" t="s">
        <v>31</v>
      </c>
      <c r="H150" s="2" t="n">
        <v>1</v>
      </c>
      <c r="I150" s="2" t="s">
        <v>32</v>
      </c>
      <c r="J150" s="2" t="n">
        <v>0.191</v>
      </c>
      <c r="K150" s="2" t="n">
        <v>0.567</v>
      </c>
      <c r="L150" s="2" t="n">
        <v>3.278</v>
      </c>
      <c r="M150" s="2" t="n">
        <v>0.563</v>
      </c>
      <c r="N150" s="4" t="n">
        <v>99.2</v>
      </c>
      <c r="O150" s="4" t="n">
        <v>2.08</v>
      </c>
      <c r="P150" s="2" t="n">
        <v>3.1</v>
      </c>
      <c r="Q150" s="2" t="n">
        <v>0.646216769</v>
      </c>
      <c r="R150" s="4" t="n">
        <v>0.245</v>
      </c>
    </row>
    <row r="151" customFormat="false" ht="15" hidden="false" customHeight="false" outlineLevel="0" collapsed="false">
      <c r="A151" s="2" t="s">
        <v>28</v>
      </c>
      <c r="B151" s="2" t="n">
        <v>2.445</v>
      </c>
      <c r="C151" s="2" t="n">
        <v>0.875</v>
      </c>
      <c r="D151" s="2" t="n">
        <v>30</v>
      </c>
      <c r="E151" s="2" t="s">
        <v>29</v>
      </c>
      <c r="F151" s="2" t="s">
        <v>30</v>
      </c>
      <c r="G151" s="2" t="s">
        <v>31</v>
      </c>
      <c r="H151" s="2" t="n">
        <v>1</v>
      </c>
      <c r="I151" s="2" t="s">
        <v>32</v>
      </c>
      <c r="J151" s="2" t="n">
        <v>0.194</v>
      </c>
      <c r="K151" s="2" t="n">
        <v>0.573</v>
      </c>
      <c r="L151" s="2" t="n">
        <v>3.252</v>
      </c>
      <c r="M151" s="2" t="n">
        <v>0.568</v>
      </c>
      <c r="N151" s="4" t="n">
        <v>101</v>
      </c>
      <c r="O151" s="4" t="n">
        <v>2.07</v>
      </c>
      <c r="P151" s="2" t="n">
        <v>3.1</v>
      </c>
      <c r="Q151" s="2" t="n">
        <v>0.642126789</v>
      </c>
      <c r="R151" s="4" t="n">
        <v>0.25</v>
      </c>
    </row>
    <row r="152" customFormat="false" ht="15" hidden="false" customHeight="false" outlineLevel="0" collapsed="false">
      <c r="A152" s="2" t="s">
        <v>28</v>
      </c>
      <c r="B152" s="2" t="n">
        <v>2.445</v>
      </c>
      <c r="C152" s="2" t="n">
        <v>0.885</v>
      </c>
      <c r="D152" s="2" t="n">
        <v>30</v>
      </c>
      <c r="E152" s="2" t="s">
        <v>29</v>
      </c>
      <c r="F152" s="2" t="s">
        <v>30</v>
      </c>
      <c r="G152" s="2" t="s">
        <v>31</v>
      </c>
      <c r="H152" s="2" t="n">
        <v>1</v>
      </c>
      <c r="I152" s="2" t="s">
        <v>32</v>
      </c>
      <c r="J152" s="2" t="n">
        <v>0.198</v>
      </c>
      <c r="K152" s="2" t="n">
        <v>0.58</v>
      </c>
      <c r="L152" s="2" t="n">
        <v>3.227</v>
      </c>
      <c r="M152" s="2" t="n">
        <v>0.573</v>
      </c>
      <c r="N152" s="4" t="n">
        <v>103</v>
      </c>
      <c r="O152" s="4" t="n">
        <v>1.6</v>
      </c>
      <c r="P152" s="2" t="n">
        <v>3.1</v>
      </c>
      <c r="Q152" s="2" t="n">
        <v>0.63803681</v>
      </c>
      <c r="R152" s="4" t="n">
        <v>0.254</v>
      </c>
    </row>
    <row r="153" customFormat="false" ht="15" hidden="false" customHeight="false" outlineLevel="0" collapsed="false">
      <c r="A153" s="2" t="s">
        <v>28</v>
      </c>
      <c r="B153" s="2" t="n">
        <v>2.445</v>
      </c>
      <c r="C153" s="2" t="n">
        <v>0.895</v>
      </c>
      <c r="D153" s="2" t="n">
        <v>30</v>
      </c>
      <c r="E153" s="2" t="s">
        <v>29</v>
      </c>
      <c r="F153" s="2" t="s">
        <v>30</v>
      </c>
      <c r="G153" s="2" t="s">
        <v>31</v>
      </c>
      <c r="H153" s="2" t="n">
        <v>1</v>
      </c>
      <c r="I153" s="2" t="s">
        <v>32</v>
      </c>
      <c r="J153" s="2" t="n">
        <v>0.201</v>
      </c>
      <c r="K153" s="2" t="n">
        <v>0.586</v>
      </c>
      <c r="L153" s="2" t="n">
        <v>3.202</v>
      </c>
      <c r="M153" s="2" t="n">
        <v>0.577</v>
      </c>
      <c r="N153" s="4" t="n">
        <v>101</v>
      </c>
      <c r="O153" s="4" t="n">
        <v>1.45</v>
      </c>
      <c r="P153" s="2" t="n">
        <v>3.1</v>
      </c>
      <c r="Q153" s="2" t="n">
        <v>0.63394683</v>
      </c>
      <c r="R153" s="4" t="n">
        <v>0.249</v>
      </c>
    </row>
    <row r="154" customFormat="false" ht="15" hidden="false" customHeight="false" outlineLevel="0" collapsed="false">
      <c r="A154" s="2" t="s">
        <v>28</v>
      </c>
      <c r="B154" s="2" t="n">
        <v>2.445</v>
      </c>
      <c r="C154" s="2" t="n">
        <v>0.905</v>
      </c>
      <c r="D154" s="2" t="n">
        <v>30</v>
      </c>
      <c r="E154" s="2" t="s">
        <v>29</v>
      </c>
      <c r="F154" s="2" t="s">
        <v>30</v>
      </c>
      <c r="G154" s="2" t="s">
        <v>31</v>
      </c>
      <c r="H154" s="2" t="n">
        <v>1</v>
      </c>
      <c r="I154" s="2" t="s">
        <v>32</v>
      </c>
      <c r="J154" s="2" t="n">
        <v>0.205</v>
      </c>
      <c r="K154" s="2" t="n">
        <v>0.593</v>
      </c>
      <c r="L154" s="2" t="n">
        <v>3.176</v>
      </c>
      <c r="M154" s="2" t="n">
        <v>0.582</v>
      </c>
      <c r="N154" s="4" t="n">
        <v>99.7</v>
      </c>
      <c r="O154" s="4" t="n">
        <v>1.46</v>
      </c>
      <c r="P154" s="2" t="n">
        <v>3.1</v>
      </c>
      <c r="Q154" s="2" t="n">
        <v>0.629856851</v>
      </c>
      <c r="R154" s="4" t="n">
        <v>0.248</v>
      </c>
    </row>
    <row r="155" customFormat="false" ht="15" hidden="false" customHeight="false" outlineLevel="0" collapsed="false">
      <c r="A155" s="2" t="s">
        <v>28</v>
      </c>
      <c r="B155" s="2" t="n">
        <v>2.445</v>
      </c>
      <c r="C155" s="2" t="n">
        <v>0.915</v>
      </c>
      <c r="D155" s="2" t="n">
        <v>30</v>
      </c>
      <c r="E155" s="2" t="s">
        <v>29</v>
      </c>
      <c r="F155" s="2" t="s">
        <v>30</v>
      </c>
      <c r="G155" s="2" t="s">
        <v>31</v>
      </c>
      <c r="H155" s="2" t="n">
        <v>1</v>
      </c>
      <c r="I155" s="2" t="s">
        <v>32</v>
      </c>
      <c r="J155" s="2" t="n">
        <v>0.209</v>
      </c>
      <c r="K155" s="2" t="n">
        <v>0.599</v>
      </c>
      <c r="L155" s="2" t="n">
        <v>3.151</v>
      </c>
      <c r="M155" s="2" t="n">
        <v>0.587</v>
      </c>
      <c r="N155" s="4" t="n">
        <v>102</v>
      </c>
      <c r="O155" s="4" t="n">
        <v>1.44</v>
      </c>
      <c r="P155" s="2" t="n">
        <v>3.1</v>
      </c>
      <c r="Q155" s="2" t="n">
        <v>0.625766871</v>
      </c>
      <c r="R155" s="4" t="n">
        <v>0.252</v>
      </c>
    </row>
    <row r="156" customFormat="false" ht="15" hidden="false" customHeight="false" outlineLevel="0" collapsed="false">
      <c r="A156" s="2" t="s">
        <v>28</v>
      </c>
      <c r="B156" s="2" t="n">
        <v>2.445</v>
      </c>
      <c r="C156" s="2" t="n">
        <v>0.925</v>
      </c>
      <c r="D156" s="2" t="n">
        <v>30</v>
      </c>
      <c r="E156" s="2" t="s">
        <v>29</v>
      </c>
      <c r="F156" s="2" t="s">
        <v>30</v>
      </c>
      <c r="G156" s="2" t="s">
        <v>31</v>
      </c>
      <c r="H156" s="2" t="n">
        <v>1</v>
      </c>
      <c r="I156" s="2" t="s">
        <v>32</v>
      </c>
      <c r="J156" s="2" t="n">
        <v>0.212</v>
      </c>
      <c r="K156" s="2" t="n">
        <v>0.606</v>
      </c>
      <c r="L156" s="2" t="n">
        <v>3.126</v>
      </c>
      <c r="M156" s="2" t="n">
        <v>0.591</v>
      </c>
      <c r="N156" s="4" t="n">
        <v>100</v>
      </c>
      <c r="O156" s="4" t="n">
        <v>1.44</v>
      </c>
      <c r="P156" s="2" t="n">
        <v>3.1</v>
      </c>
      <c r="Q156" s="2" t="n">
        <v>0.621676892</v>
      </c>
      <c r="R156" s="4" t="n">
        <v>0.25</v>
      </c>
    </row>
    <row r="157" customFormat="false" ht="15" hidden="false" customHeight="false" outlineLevel="0" collapsed="false">
      <c r="A157" s="2" t="s">
        <v>28</v>
      </c>
      <c r="B157" s="2" t="n">
        <v>2.445</v>
      </c>
      <c r="C157" s="2" t="n">
        <v>0.935</v>
      </c>
      <c r="D157" s="2" t="n">
        <v>30</v>
      </c>
      <c r="E157" s="2" t="s">
        <v>29</v>
      </c>
      <c r="F157" s="2" t="s">
        <v>30</v>
      </c>
      <c r="G157" s="2" t="s">
        <v>31</v>
      </c>
      <c r="H157" s="2" t="n">
        <v>1</v>
      </c>
      <c r="I157" s="2" t="s">
        <v>32</v>
      </c>
      <c r="J157" s="2" t="n">
        <v>0.216</v>
      </c>
      <c r="K157" s="2" t="n">
        <v>0.612</v>
      </c>
      <c r="L157" s="2" t="n">
        <v>3.1</v>
      </c>
      <c r="M157" s="2" t="n">
        <v>0.596</v>
      </c>
      <c r="N157" s="4" t="n">
        <v>98.3</v>
      </c>
      <c r="O157" s="4" t="n">
        <v>1.45</v>
      </c>
      <c r="P157" s="2" t="n">
        <v>3.1</v>
      </c>
      <c r="Q157" s="2" t="n">
        <v>0.617586912</v>
      </c>
      <c r="R157" s="4" t="n">
        <v>0.245</v>
      </c>
    </row>
    <row r="158" customFormat="false" ht="15" hidden="false" customHeight="false" outlineLevel="0" collapsed="false">
      <c r="A158" s="2" t="s">
        <v>28</v>
      </c>
      <c r="B158" s="2" t="n">
        <v>2.445</v>
      </c>
      <c r="C158" s="2" t="n">
        <v>0.945</v>
      </c>
      <c r="D158" s="2" t="n">
        <v>30</v>
      </c>
      <c r="E158" s="2" t="s">
        <v>29</v>
      </c>
      <c r="F158" s="2" t="s">
        <v>30</v>
      </c>
      <c r="G158" s="2" t="s">
        <v>31</v>
      </c>
      <c r="H158" s="2" t="n">
        <v>1</v>
      </c>
      <c r="I158" s="2" t="s">
        <v>32</v>
      </c>
      <c r="J158" s="2" t="n">
        <v>0.22</v>
      </c>
      <c r="K158" s="2" t="n">
        <v>0.619</v>
      </c>
      <c r="L158" s="2" t="n">
        <v>3.075</v>
      </c>
      <c r="M158" s="2" t="n">
        <v>0.6</v>
      </c>
      <c r="N158" s="4" t="n">
        <v>102</v>
      </c>
      <c r="O158" s="4" t="n">
        <v>1.44</v>
      </c>
      <c r="P158" s="2" t="n">
        <v>3.1</v>
      </c>
      <c r="Q158" s="2" t="n">
        <v>0.613496933</v>
      </c>
      <c r="R158" s="4" t="n">
        <v>0.254</v>
      </c>
    </row>
    <row r="159" customFormat="false" ht="15" hidden="false" customHeight="false" outlineLevel="0" collapsed="false">
      <c r="A159" s="2" t="s">
        <v>28</v>
      </c>
      <c r="B159" s="2" t="n">
        <v>2.445</v>
      </c>
      <c r="C159" s="2" t="n">
        <v>0.965</v>
      </c>
      <c r="D159" s="2" t="n">
        <v>30</v>
      </c>
      <c r="E159" s="2" t="s">
        <v>29</v>
      </c>
      <c r="F159" s="2" t="s">
        <v>30</v>
      </c>
      <c r="G159" s="2" t="s">
        <v>31</v>
      </c>
      <c r="H159" s="2" t="n">
        <v>1</v>
      </c>
      <c r="I159" s="2" t="s">
        <v>32</v>
      </c>
      <c r="J159" s="2" t="n">
        <v>0.228</v>
      </c>
      <c r="K159" s="2" t="n">
        <v>0.632</v>
      </c>
      <c r="L159" s="2" t="n">
        <v>3.025</v>
      </c>
      <c r="M159" s="2" t="n">
        <v>0.609</v>
      </c>
      <c r="N159" s="4" t="n">
        <v>96.6</v>
      </c>
      <c r="O159" s="4" t="n">
        <v>1.92</v>
      </c>
      <c r="P159" s="2" t="n">
        <v>3.1</v>
      </c>
      <c r="Q159" s="2" t="n">
        <v>0.605316973</v>
      </c>
      <c r="R159" s="4" t="n">
        <v>0.241</v>
      </c>
    </row>
    <row r="160" customFormat="false" ht="15" hidden="false" customHeight="false" outlineLevel="0" collapsed="false">
      <c r="A160" s="2" t="s">
        <v>28</v>
      </c>
      <c r="B160" s="2" t="n">
        <v>2.445</v>
      </c>
      <c r="C160" s="2" t="n">
        <v>0.975</v>
      </c>
      <c r="D160" s="2" t="n">
        <v>30</v>
      </c>
      <c r="E160" s="2" t="s">
        <v>29</v>
      </c>
      <c r="F160" s="2" t="s">
        <v>30</v>
      </c>
      <c r="G160" s="2" t="s">
        <v>31</v>
      </c>
      <c r="H160" s="2" t="n">
        <v>1</v>
      </c>
      <c r="I160" s="2" t="s">
        <v>32</v>
      </c>
      <c r="J160" s="2" t="n">
        <v>0.231</v>
      </c>
      <c r="K160" s="2" t="n">
        <v>0.638</v>
      </c>
      <c r="L160" s="2" t="n">
        <v>2.999</v>
      </c>
      <c r="M160" s="2" t="n">
        <v>0.614</v>
      </c>
      <c r="N160" s="4" t="n">
        <v>102</v>
      </c>
      <c r="O160" s="4" t="n">
        <v>1.89</v>
      </c>
      <c r="P160" s="2" t="n">
        <v>3.1</v>
      </c>
      <c r="Q160" s="2" t="n">
        <v>0.601226994</v>
      </c>
      <c r="R160" s="4" t="n">
        <v>0.254</v>
      </c>
    </row>
    <row r="161" customFormat="false" ht="15" hidden="false" customHeight="false" outlineLevel="0" collapsed="false">
      <c r="A161" s="2" t="s">
        <v>28</v>
      </c>
      <c r="B161" s="2" t="n">
        <v>2.445</v>
      </c>
      <c r="C161" s="2" t="n">
        <v>0.985</v>
      </c>
      <c r="D161" s="2" t="n">
        <v>30</v>
      </c>
      <c r="E161" s="2" t="s">
        <v>29</v>
      </c>
      <c r="F161" s="2" t="s">
        <v>30</v>
      </c>
      <c r="G161" s="2" t="s">
        <v>31</v>
      </c>
      <c r="H161" s="2" t="n">
        <v>1</v>
      </c>
      <c r="I161" s="2" t="s">
        <v>32</v>
      </c>
      <c r="J161" s="2" t="n">
        <v>0.235</v>
      </c>
      <c r="K161" s="2" t="n">
        <v>0.645</v>
      </c>
      <c r="L161" s="2" t="n">
        <v>2.974</v>
      </c>
      <c r="M161" s="2" t="n">
        <v>0.618</v>
      </c>
      <c r="N161" s="4" t="n">
        <v>105</v>
      </c>
      <c r="O161" s="4" t="n">
        <v>1.9</v>
      </c>
      <c r="P161" s="2" t="n">
        <v>3.1</v>
      </c>
      <c r="Q161" s="2" t="n">
        <v>0.597137014</v>
      </c>
      <c r="R161" s="4" t="n">
        <v>0.262</v>
      </c>
    </row>
    <row r="162" customFormat="false" ht="15" hidden="false" customHeight="false" outlineLevel="0" collapsed="false">
      <c r="A162" s="2" t="s">
        <v>28</v>
      </c>
      <c r="B162" s="2" t="n">
        <v>2.445</v>
      </c>
      <c r="C162" s="2" t="n">
        <v>0.995</v>
      </c>
      <c r="D162" s="2" t="n">
        <v>30</v>
      </c>
      <c r="E162" s="2" t="s">
        <v>29</v>
      </c>
      <c r="F162" s="2" t="s">
        <v>30</v>
      </c>
      <c r="G162" s="2" t="s">
        <v>31</v>
      </c>
      <c r="H162" s="2" t="n">
        <v>1</v>
      </c>
      <c r="I162" s="2" t="s">
        <v>32</v>
      </c>
      <c r="J162" s="2" t="n">
        <v>0.239</v>
      </c>
      <c r="K162" s="2" t="n">
        <v>0.652</v>
      </c>
      <c r="L162" s="2" t="n">
        <v>2.949</v>
      </c>
      <c r="M162" s="2" t="n">
        <v>0.622</v>
      </c>
      <c r="N162" s="4" t="n">
        <v>100</v>
      </c>
      <c r="O162" s="4" t="n">
        <v>1.94</v>
      </c>
      <c r="P162" s="2" t="n">
        <v>3.1</v>
      </c>
      <c r="Q162" s="2" t="n">
        <v>0.593047035</v>
      </c>
      <c r="R162" s="4" t="n">
        <v>0.251</v>
      </c>
    </row>
    <row r="163" customFormat="false" ht="15" hidden="false" customHeight="false" outlineLevel="0" collapsed="false">
      <c r="A163" s="2" t="s">
        <v>28</v>
      </c>
      <c r="B163" s="2" t="n">
        <v>2.445</v>
      </c>
      <c r="C163" s="2" t="n">
        <v>1.005</v>
      </c>
      <c r="D163" s="2" t="n">
        <v>30</v>
      </c>
      <c r="E163" s="2" t="s">
        <v>29</v>
      </c>
      <c r="F163" s="2" t="s">
        <v>30</v>
      </c>
      <c r="G163" s="2" t="s">
        <v>31</v>
      </c>
      <c r="H163" s="2" t="n">
        <v>1</v>
      </c>
      <c r="I163" s="2" t="s">
        <v>32</v>
      </c>
      <c r="J163" s="2" t="n">
        <v>0.244</v>
      </c>
      <c r="K163" s="2" t="n">
        <v>0.658</v>
      </c>
      <c r="L163" s="2" t="n">
        <v>2.923</v>
      </c>
      <c r="M163" s="2" t="n">
        <v>0.627</v>
      </c>
      <c r="N163" s="4" t="n">
        <v>103</v>
      </c>
      <c r="O163" s="4" t="n">
        <v>1.93</v>
      </c>
      <c r="P163" s="2" t="n">
        <v>3.1</v>
      </c>
      <c r="Q163" s="2" t="n">
        <v>0.588957055</v>
      </c>
      <c r="R163" s="4" t="n">
        <v>0.258</v>
      </c>
    </row>
    <row r="164" customFormat="false" ht="15" hidden="false" customHeight="false" outlineLevel="0" collapsed="false">
      <c r="A164" s="2" t="s">
        <v>28</v>
      </c>
      <c r="B164" s="2" t="n">
        <v>2.445</v>
      </c>
      <c r="C164" s="2" t="n">
        <v>1.015</v>
      </c>
      <c r="D164" s="2" t="n">
        <v>30</v>
      </c>
      <c r="E164" s="2" t="s">
        <v>29</v>
      </c>
      <c r="F164" s="2" t="s">
        <v>30</v>
      </c>
      <c r="G164" s="2" t="s">
        <v>31</v>
      </c>
      <c r="H164" s="2" t="n">
        <v>1</v>
      </c>
      <c r="I164" s="2" t="s">
        <v>32</v>
      </c>
      <c r="J164" s="2" t="n">
        <v>0.248</v>
      </c>
      <c r="K164" s="2" t="n">
        <v>0.665</v>
      </c>
      <c r="L164" s="2" t="n">
        <v>2.898</v>
      </c>
      <c r="M164" s="2" t="n">
        <v>0.631</v>
      </c>
      <c r="N164" s="4" t="n">
        <v>103</v>
      </c>
      <c r="O164" s="4" t="n">
        <v>1.95</v>
      </c>
      <c r="P164" s="2" t="n">
        <v>3.1</v>
      </c>
      <c r="Q164" s="2" t="n">
        <v>0.584867076</v>
      </c>
      <c r="R164" s="4" t="n">
        <v>0.257</v>
      </c>
    </row>
    <row r="165" customFormat="false" ht="15" hidden="false" customHeight="false" outlineLevel="0" collapsed="false">
      <c r="A165" s="2" t="s">
        <v>28</v>
      </c>
      <c r="B165" s="2" t="n">
        <v>2.445</v>
      </c>
      <c r="C165" s="2" t="n">
        <v>1.025</v>
      </c>
      <c r="D165" s="2" t="n">
        <v>30</v>
      </c>
      <c r="E165" s="2" t="s">
        <v>29</v>
      </c>
      <c r="F165" s="2" t="s">
        <v>30</v>
      </c>
      <c r="G165" s="2" t="s">
        <v>31</v>
      </c>
      <c r="H165" s="2" t="n">
        <v>1</v>
      </c>
      <c r="I165" s="2" t="s">
        <v>32</v>
      </c>
      <c r="J165" s="2" t="n">
        <v>0.252</v>
      </c>
      <c r="K165" s="2" t="n">
        <v>0.671</v>
      </c>
      <c r="L165" s="2" t="n">
        <v>2.873</v>
      </c>
      <c r="M165" s="2" t="n">
        <v>0.635</v>
      </c>
      <c r="N165" s="4" t="n">
        <v>104</v>
      </c>
      <c r="O165" s="4" t="n">
        <v>1.96</v>
      </c>
      <c r="P165" s="2" t="n">
        <v>3.1</v>
      </c>
      <c r="Q165" s="2" t="n">
        <v>0.580777096</v>
      </c>
      <c r="R165" s="4" t="n">
        <v>0.26</v>
      </c>
    </row>
    <row r="166" customFormat="false" ht="15" hidden="false" customHeight="false" outlineLevel="0" collapsed="false">
      <c r="A166" s="2" t="s">
        <v>28</v>
      </c>
      <c r="B166" s="2" t="n">
        <v>2.445</v>
      </c>
      <c r="C166" s="2" t="n">
        <v>1.035</v>
      </c>
      <c r="D166" s="2" t="n">
        <v>30</v>
      </c>
      <c r="E166" s="2" t="s">
        <v>29</v>
      </c>
      <c r="F166" s="2" t="s">
        <v>30</v>
      </c>
      <c r="G166" s="2" t="s">
        <v>31</v>
      </c>
      <c r="H166" s="2" t="n">
        <v>1</v>
      </c>
      <c r="I166" s="2" t="s">
        <v>32</v>
      </c>
      <c r="J166" s="2" t="n">
        <v>0.256</v>
      </c>
      <c r="K166" s="2" t="n">
        <v>0.678</v>
      </c>
      <c r="L166" s="2" t="n">
        <v>2.847</v>
      </c>
      <c r="M166" s="2" t="n">
        <v>0.639</v>
      </c>
      <c r="N166" s="4" t="n">
        <v>102</v>
      </c>
      <c r="O166" s="4" t="n">
        <v>1.51</v>
      </c>
      <c r="P166" s="2" t="n">
        <v>3.1</v>
      </c>
      <c r="Q166" s="2" t="n">
        <v>0.576687117</v>
      </c>
      <c r="R166" s="4" t="n">
        <v>0.255</v>
      </c>
    </row>
    <row r="167" customFormat="false" ht="15" hidden="false" customHeight="false" outlineLevel="0" collapsed="false">
      <c r="A167" s="2" t="s">
        <v>28</v>
      </c>
      <c r="B167" s="2" t="n">
        <v>2.445</v>
      </c>
      <c r="C167" s="2" t="n">
        <v>1.045</v>
      </c>
      <c r="D167" s="2" t="n">
        <v>30</v>
      </c>
      <c r="E167" s="2" t="s">
        <v>29</v>
      </c>
      <c r="F167" s="2" t="s">
        <v>30</v>
      </c>
      <c r="G167" s="2" t="s">
        <v>31</v>
      </c>
      <c r="H167" s="2" t="n">
        <v>1</v>
      </c>
      <c r="I167" s="2" t="s">
        <v>32</v>
      </c>
      <c r="J167" s="2" t="n">
        <v>0.261</v>
      </c>
      <c r="K167" s="2" t="n">
        <v>0.684</v>
      </c>
      <c r="L167" s="2" t="n">
        <v>2.822</v>
      </c>
      <c r="M167" s="2" t="n">
        <v>0.643</v>
      </c>
      <c r="N167" s="4" t="n">
        <v>103</v>
      </c>
      <c r="O167" s="4" t="n">
        <v>1.49</v>
      </c>
      <c r="P167" s="2" t="n">
        <v>3.1</v>
      </c>
      <c r="Q167" s="2" t="n">
        <v>0.572597137</v>
      </c>
      <c r="R167" s="4" t="n">
        <v>0.256</v>
      </c>
    </row>
    <row r="168" customFormat="false" ht="15" hidden="false" customHeight="false" outlineLevel="0" collapsed="false">
      <c r="A168" s="2" t="s">
        <v>28</v>
      </c>
      <c r="B168" s="2" t="n">
        <v>2.445</v>
      </c>
      <c r="C168" s="2" t="n">
        <v>1.055</v>
      </c>
      <c r="D168" s="2" t="n">
        <v>30</v>
      </c>
      <c r="E168" s="2" t="s">
        <v>29</v>
      </c>
      <c r="F168" s="2" t="s">
        <v>30</v>
      </c>
      <c r="G168" s="2" t="s">
        <v>31</v>
      </c>
      <c r="H168" s="2" t="n">
        <v>1</v>
      </c>
      <c r="I168" s="2" t="s">
        <v>32</v>
      </c>
      <c r="J168" s="2" t="n">
        <v>0.265</v>
      </c>
      <c r="K168" s="2" t="n">
        <v>0.691</v>
      </c>
      <c r="L168" s="2" t="n">
        <v>2.797</v>
      </c>
      <c r="M168" s="2" t="n">
        <v>0.647</v>
      </c>
      <c r="N168" s="4" t="n">
        <v>102</v>
      </c>
      <c r="O168" s="4" t="n">
        <v>1.49</v>
      </c>
      <c r="P168" s="2" t="n">
        <v>3.1</v>
      </c>
      <c r="Q168" s="2" t="n">
        <v>0.568507157</v>
      </c>
      <c r="R168" s="4" t="n">
        <v>0.253</v>
      </c>
    </row>
    <row r="169" customFormat="false" ht="15" hidden="false" customHeight="false" outlineLevel="0" collapsed="false">
      <c r="A169" s="2" t="s">
        <v>28</v>
      </c>
      <c r="B169" s="2" t="n">
        <v>2.445</v>
      </c>
      <c r="C169" s="2" t="n">
        <v>1.065</v>
      </c>
      <c r="D169" s="2" t="n">
        <v>30</v>
      </c>
      <c r="E169" s="2" t="s">
        <v>29</v>
      </c>
      <c r="F169" s="2" t="s">
        <v>30</v>
      </c>
      <c r="G169" s="2" t="s">
        <v>31</v>
      </c>
      <c r="H169" s="2" t="n">
        <v>1</v>
      </c>
      <c r="I169" s="2" t="s">
        <v>32</v>
      </c>
      <c r="J169" s="2" t="n">
        <v>0.269</v>
      </c>
      <c r="K169" s="2" t="n">
        <v>0.698</v>
      </c>
      <c r="L169" s="2" t="n">
        <v>2.771</v>
      </c>
      <c r="M169" s="2" t="n">
        <v>0.651</v>
      </c>
      <c r="N169" s="4" t="n">
        <v>102</v>
      </c>
      <c r="O169" s="4" t="n">
        <v>1.48</v>
      </c>
      <c r="P169" s="2" t="n">
        <v>3.1</v>
      </c>
      <c r="Q169" s="2" t="n">
        <v>0.564417178</v>
      </c>
      <c r="R169" s="4" t="n">
        <v>0.255</v>
      </c>
    </row>
    <row r="170" customFormat="false" ht="15" hidden="false" customHeight="false" outlineLevel="0" collapsed="false">
      <c r="A170" s="2" t="s">
        <v>28</v>
      </c>
      <c r="B170" s="2" t="n">
        <v>2.445</v>
      </c>
      <c r="C170" s="2" t="n">
        <v>1.075</v>
      </c>
      <c r="D170" s="2" t="n">
        <v>30</v>
      </c>
      <c r="E170" s="2" t="s">
        <v>29</v>
      </c>
      <c r="F170" s="2" t="s">
        <v>30</v>
      </c>
      <c r="G170" s="2" t="s">
        <v>31</v>
      </c>
      <c r="H170" s="2" t="n">
        <v>1</v>
      </c>
      <c r="I170" s="2" t="s">
        <v>32</v>
      </c>
      <c r="J170" s="2" t="n">
        <v>0.274</v>
      </c>
      <c r="K170" s="2" t="n">
        <v>0.704</v>
      </c>
      <c r="L170" s="2" t="n">
        <v>2.746</v>
      </c>
      <c r="M170" s="2" t="n">
        <v>0.655</v>
      </c>
      <c r="N170" s="4" t="n">
        <v>101</v>
      </c>
      <c r="O170" s="4" t="n">
        <v>1.47</v>
      </c>
      <c r="P170" s="2" t="n">
        <v>3.1</v>
      </c>
      <c r="Q170" s="2" t="n">
        <v>0.560327198</v>
      </c>
      <c r="R170" s="4" t="n">
        <v>0.251</v>
      </c>
    </row>
    <row r="171" customFormat="false" ht="15" hidden="false" customHeight="false" outlineLevel="0" collapsed="false">
      <c r="A171" s="2" t="s">
        <v>28</v>
      </c>
      <c r="B171" s="2" t="n">
        <v>2.445</v>
      </c>
      <c r="C171" s="2" t="n">
        <v>1.085</v>
      </c>
      <c r="D171" s="2" t="n">
        <v>30</v>
      </c>
      <c r="E171" s="2" t="s">
        <v>29</v>
      </c>
      <c r="F171" s="2" t="s">
        <v>30</v>
      </c>
      <c r="G171" s="2" t="s">
        <v>31</v>
      </c>
      <c r="H171" s="2" t="n">
        <v>1</v>
      </c>
      <c r="I171" s="2" t="s">
        <v>32</v>
      </c>
      <c r="J171" s="2" t="n">
        <v>0.278</v>
      </c>
      <c r="K171" s="2" t="n">
        <v>0.711</v>
      </c>
      <c r="L171" s="2" t="n">
        <v>2.721</v>
      </c>
      <c r="M171" s="2" t="n">
        <v>0.659</v>
      </c>
      <c r="N171" s="4" t="n">
        <v>101</v>
      </c>
      <c r="O171" s="4" t="n">
        <v>1.48</v>
      </c>
      <c r="P171" s="2" t="n">
        <v>3.1</v>
      </c>
      <c r="Q171" s="2" t="n">
        <v>0.556237219</v>
      </c>
      <c r="R171" s="4" t="n">
        <v>0.25</v>
      </c>
    </row>
    <row r="172" customFormat="false" ht="15" hidden="false" customHeight="false" outlineLevel="0" collapsed="false">
      <c r="A172" s="2" t="s">
        <v>28</v>
      </c>
      <c r="B172" s="2" t="n">
        <v>2.445</v>
      </c>
      <c r="C172" s="2" t="n">
        <v>1.095</v>
      </c>
      <c r="D172" s="2" t="n">
        <v>30</v>
      </c>
      <c r="E172" s="2" t="s">
        <v>29</v>
      </c>
      <c r="F172" s="2" t="s">
        <v>30</v>
      </c>
      <c r="G172" s="2" t="s">
        <v>31</v>
      </c>
      <c r="H172" s="2" t="n">
        <v>1</v>
      </c>
      <c r="I172" s="2" t="s">
        <v>32</v>
      </c>
      <c r="J172" s="2" t="n">
        <v>0.283</v>
      </c>
      <c r="K172" s="2" t="n">
        <v>0.717</v>
      </c>
      <c r="L172" s="2" t="n">
        <v>2.695</v>
      </c>
      <c r="M172" s="2" t="n">
        <v>0.663</v>
      </c>
      <c r="N172" s="4" t="n">
        <v>95.7</v>
      </c>
      <c r="O172" s="4" t="n">
        <v>1.48</v>
      </c>
      <c r="P172" s="2" t="n">
        <v>3.1</v>
      </c>
      <c r="Q172" s="2" t="n">
        <v>0.552147239</v>
      </c>
      <c r="R172" s="4" t="n">
        <v>0.237</v>
      </c>
    </row>
    <row r="173" customFormat="false" ht="15" hidden="false" customHeight="false" outlineLevel="0" collapsed="false">
      <c r="A173" s="2" t="s">
        <v>28</v>
      </c>
      <c r="B173" s="2" t="n">
        <v>2.445</v>
      </c>
      <c r="C173" s="2" t="n">
        <v>1.105</v>
      </c>
      <c r="D173" s="2" t="n">
        <v>30</v>
      </c>
      <c r="E173" s="2" t="s">
        <v>29</v>
      </c>
      <c r="F173" s="2" t="s">
        <v>30</v>
      </c>
      <c r="G173" s="2" t="s">
        <v>31</v>
      </c>
      <c r="H173" s="2" t="n">
        <v>1</v>
      </c>
      <c r="I173" s="2" t="s">
        <v>32</v>
      </c>
      <c r="J173" s="2" t="n">
        <v>0.288</v>
      </c>
      <c r="K173" s="2" t="n">
        <v>0.724</v>
      </c>
      <c r="L173" s="2" t="n">
        <v>2.67</v>
      </c>
      <c r="M173" s="2" t="n">
        <v>0.667</v>
      </c>
      <c r="N173" s="4" t="n">
        <v>100</v>
      </c>
      <c r="O173" s="4" t="n">
        <v>1.48</v>
      </c>
      <c r="P173" s="2" t="n">
        <v>3.1</v>
      </c>
      <c r="Q173" s="2" t="n">
        <v>0.54805726</v>
      </c>
      <c r="R173" s="4" t="n">
        <v>0.248</v>
      </c>
    </row>
    <row r="174" customFormat="false" ht="15" hidden="false" customHeight="false" outlineLevel="0" collapsed="false">
      <c r="A174" s="2" t="s">
        <v>28</v>
      </c>
      <c r="B174" s="2" t="n">
        <v>2.445</v>
      </c>
      <c r="C174" s="2" t="n">
        <v>1.115</v>
      </c>
      <c r="D174" s="2" t="n">
        <v>30</v>
      </c>
      <c r="E174" s="2" t="s">
        <v>29</v>
      </c>
      <c r="F174" s="2" t="s">
        <v>30</v>
      </c>
      <c r="G174" s="2" t="s">
        <v>31</v>
      </c>
      <c r="H174" s="2" t="n">
        <v>1</v>
      </c>
      <c r="I174" s="2" t="s">
        <v>32</v>
      </c>
      <c r="J174" s="2" t="n">
        <v>0.293</v>
      </c>
      <c r="K174" s="2" t="n">
        <v>0.73</v>
      </c>
      <c r="L174" s="2" t="n">
        <v>2.645</v>
      </c>
      <c r="M174" s="2" t="n">
        <v>0.67</v>
      </c>
      <c r="N174" s="4" t="n">
        <v>98.1</v>
      </c>
      <c r="O174" s="4" t="n">
        <v>1.48</v>
      </c>
      <c r="P174" s="2" t="n">
        <v>3.1</v>
      </c>
      <c r="Q174" s="2" t="n">
        <v>0.54396728</v>
      </c>
      <c r="R174" s="4" t="n">
        <v>0.242</v>
      </c>
    </row>
    <row r="175" customFormat="false" ht="15" hidden="false" customHeight="false" outlineLevel="0" collapsed="false">
      <c r="A175" s="2" t="s">
        <v>28</v>
      </c>
      <c r="B175" s="2" t="n">
        <v>2.445</v>
      </c>
      <c r="C175" s="2" t="n">
        <v>1.125</v>
      </c>
      <c r="D175" s="2" t="n">
        <v>30</v>
      </c>
      <c r="E175" s="2" t="s">
        <v>29</v>
      </c>
      <c r="F175" s="2" t="s">
        <v>30</v>
      </c>
      <c r="G175" s="2" t="s">
        <v>31</v>
      </c>
      <c r="H175" s="2" t="n">
        <v>1</v>
      </c>
      <c r="I175" s="2" t="s">
        <v>32</v>
      </c>
      <c r="J175" s="2" t="n">
        <v>0.297</v>
      </c>
      <c r="K175" s="2" t="n">
        <v>0.737</v>
      </c>
      <c r="L175" s="2" t="n">
        <v>2.62</v>
      </c>
      <c r="M175" s="2" t="n">
        <v>0.674</v>
      </c>
      <c r="N175" s="4" t="n">
        <v>92.2</v>
      </c>
      <c r="O175" s="4" t="n">
        <v>1.5</v>
      </c>
      <c r="P175" s="2" t="n">
        <v>3.1</v>
      </c>
      <c r="Q175" s="2" t="n">
        <v>0.539877301</v>
      </c>
      <c r="R175" s="4" t="n">
        <v>0.227</v>
      </c>
    </row>
    <row r="176" customFormat="false" ht="15" hidden="false" customHeight="false" outlineLevel="0" collapsed="false">
      <c r="A176" s="2" t="s">
        <v>28</v>
      </c>
      <c r="B176" s="2" t="n">
        <v>2.445</v>
      </c>
      <c r="C176" s="2" t="n">
        <v>1.135</v>
      </c>
      <c r="D176" s="2" t="n">
        <v>30</v>
      </c>
      <c r="E176" s="2" t="s">
        <v>29</v>
      </c>
      <c r="F176" s="2" t="s">
        <v>30</v>
      </c>
      <c r="G176" s="2" t="s">
        <v>31</v>
      </c>
      <c r="H176" s="2" t="n">
        <v>1</v>
      </c>
      <c r="I176" s="2" t="s">
        <v>32</v>
      </c>
      <c r="J176" s="2" t="n">
        <v>0.302</v>
      </c>
      <c r="K176" s="2" t="n">
        <v>0.743</v>
      </c>
      <c r="L176" s="2" t="n">
        <v>2.594</v>
      </c>
      <c r="M176" s="2" t="n">
        <v>0.678</v>
      </c>
      <c r="N176" s="4" t="n">
        <v>94.1</v>
      </c>
      <c r="O176" s="4" t="n">
        <v>1.5</v>
      </c>
      <c r="P176" s="2" t="n">
        <v>3.1</v>
      </c>
      <c r="Q176" s="2" t="n">
        <v>0.535787321</v>
      </c>
      <c r="R176" s="4" t="n">
        <v>0.231</v>
      </c>
    </row>
    <row r="177" customFormat="false" ht="15" hidden="false" customHeight="false" outlineLevel="0" collapsed="false">
      <c r="A177" s="2" t="s">
        <v>28</v>
      </c>
      <c r="B177" s="2" t="n">
        <v>2.445</v>
      </c>
      <c r="C177" s="2" t="n">
        <v>1.145</v>
      </c>
      <c r="D177" s="2" t="n">
        <v>30</v>
      </c>
      <c r="E177" s="2" t="s">
        <v>29</v>
      </c>
      <c r="F177" s="2" t="s">
        <v>30</v>
      </c>
      <c r="G177" s="2" t="s">
        <v>31</v>
      </c>
      <c r="H177" s="2" t="n">
        <v>1</v>
      </c>
      <c r="I177" s="2" t="s">
        <v>32</v>
      </c>
      <c r="J177" s="2" t="n">
        <v>0.307</v>
      </c>
      <c r="K177" s="2" t="n">
        <v>0.75</v>
      </c>
      <c r="L177" s="2" t="n">
        <v>2.569</v>
      </c>
      <c r="M177" s="2" t="n">
        <v>0.682</v>
      </c>
      <c r="N177" s="4" t="n">
        <v>92</v>
      </c>
      <c r="O177" s="4" t="n">
        <v>1.52</v>
      </c>
      <c r="P177" s="2" t="n">
        <v>3.1</v>
      </c>
      <c r="Q177" s="2" t="n">
        <v>0.531697342</v>
      </c>
      <c r="R177" s="4" t="n">
        <v>0.226</v>
      </c>
    </row>
    <row r="178" customFormat="false" ht="15" hidden="false" customHeight="false" outlineLevel="0" collapsed="false">
      <c r="A178" s="2" t="s">
        <v>28</v>
      </c>
      <c r="B178" s="2" t="n">
        <v>2.445</v>
      </c>
      <c r="C178" s="2" t="n">
        <v>1.155</v>
      </c>
      <c r="D178" s="2" t="n">
        <v>30</v>
      </c>
      <c r="E178" s="2" t="s">
        <v>29</v>
      </c>
      <c r="F178" s="2" t="s">
        <v>30</v>
      </c>
      <c r="G178" s="2" t="s">
        <v>31</v>
      </c>
      <c r="H178" s="2" t="n">
        <v>1</v>
      </c>
      <c r="I178" s="2" t="s">
        <v>32</v>
      </c>
      <c r="J178" s="2" t="n">
        <v>0.312</v>
      </c>
      <c r="K178" s="2" t="n">
        <v>0.756</v>
      </c>
      <c r="L178" s="2" t="n">
        <v>2.544</v>
      </c>
      <c r="M178" s="2" t="n">
        <v>0.685</v>
      </c>
      <c r="N178" s="4" t="n">
        <v>90.1</v>
      </c>
      <c r="O178" s="4" t="n">
        <v>1.53</v>
      </c>
      <c r="P178" s="2" t="n">
        <v>3.1</v>
      </c>
      <c r="Q178" s="2" t="n">
        <v>0.527607362</v>
      </c>
      <c r="R178" s="4" t="n">
        <v>0.22</v>
      </c>
    </row>
    <row r="179" customFormat="false" ht="15" hidden="false" customHeight="false" outlineLevel="0" collapsed="false">
      <c r="A179" s="2" t="s">
        <v>28</v>
      </c>
      <c r="B179" s="2" t="n">
        <v>2.445</v>
      </c>
      <c r="C179" s="2" t="n">
        <v>1.165</v>
      </c>
      <c r="D179" s="2" t="n">
        <v>30</v>
      </c>
      <c r="E179" s="2" t="s">
        <v>29</v>
      </c>
      <c r="F179" s="2" t="s">
        <v>30</v>
      </c>
      <c r="G179" s="2" t="s">
        <v>31</v>
      </c>
      <c r="H179" s="2" t="n">
        <v>1</v>
      </c>
      <c r="I179" s="2" t="s">
        <v>32</v>
      </c>
      <c r="J179" s="2" t="n">
        <v>0.318</v>
      </c>
      <c r="K179" s="2" t="n">
        <v>0.763</v>
      </c>
      <c r="L179" s="2" t="n">
        <v>2.518</v>
      </c>
      <c r="M179" s="2" t="n">
        <v>0.689</v>
      </c>
      <c r="N179" s="4" t="n">
        <v>92.6</v>
      </c>
      <c r="O179" s="4" t="n">
        <v>1.54</v>
      </c>
      <c r="P179" s="2" t="n">
        <v>3.1</v>
      </c>
      <c r="Q179" s="2" t="n">
        <v>0.523517382</v>
      </c>
      <c r="R179" s="4" t="n">
        <v>0.226</v>
      </c>
    </row>
    <row r="180" customFormat="false" ht="15" hidden="false" customHeight="false" outlineLevel="0" collapsed="false">
      <c r="A180" s="2" t="s">
        <v>28</v>
      </c>
      <c r="B180" s="2" t="n">
        <v>2.445</v>
      </c>
      <c r="C180" s="2" t="n">
        <v>1.175</v>
      </c>
      <c r="D180" s="2" t="n">
        <v>30</v>
      </c>
      <c r="E180" s="2" t="s">
        <v>29</v>
      </c>
      <c r="F180" s="2" t="s">
        <v>30</v>
      </c>
      <c r="G180" s="2" t="s">
        <v>31</v>
      </c>
      <c r="H180" s="2" t="n">
        <v>1</v>
      </c>
      <c r="I180" s="2" t="s">
        <v>32</v>
      </c>
      <c r="J180" s="2" t="n">
        <v>0.323</v>
      </c>
      <c r="K180" s="2" t="n">
        <v>0.769</v>
      </c>
      <c r="L180" s="2" t="n">
        <v>2.493</v>
      </c>
      <c r="M180" s="2" t="n">
        <v>0.692</v>
      </c>
      <c r="N180" s="4" t="n">
        <v>94.8</v>
      </c>
      <c r="O180" s="4" t="n">
        <v>1.72</v>
      </c>
      <c r="P180" s="2" t="n">
        <v>3.1</v>
      </c>
      <c r="Q180" s="2" t="n">
        <v>0.519427403</v>
      </c>
      <c r="R180" s="4" t="n">
        <v>0.231</v>
      </c>
    </row>
    <row r="181" customFormat="false" ht="15" hidden="false" customHeight="false" outlineLevel="0" collapsed="false">
      <c r="A181" s="2" t="s">
        <v>28</v>
      </c>
      <c r="B181" s="2" t="n">
        <v>2.445</v>
      </c>
      <c r="C181" s="2" t="n">
        <v>1.185</v>
      </c>
      <c r="D181" s="2" t="n">
        <v>30</v>
      </c>
      <c r="E181" s="2" t="s">
        <v>29</v>
      </c>
      <c r="F181" s="2" t="s">
        <v>30</v>
      </c>
      <c r="G181" s="2" t="s">
        <v>31</v>
      </c>
      <c r="H181" s="2" t="n">
        <v>1</v>
      </c>
      <c r="I181" s="2" t="s">
        <v>32</v>
      </c>
      <c r="J181" s="2" t="n">
        <v>0.328</v>
      </c>
      <c r="K181" s="2" t="n">
        <v>0.776</v>
      </c>
      <c r="L181" s="2" t="n">
        <v>2.468</v>
      </c>
      <c r="M181" s="2" t="n">
        <v>0.696</v>
      </c>
      <c r="N181" s="4" t="n">
        <v>94.8</v>
      </c>
      <c r="O181" s="4" t="n">
        <v>2.15</v>
      </c>
      <c r="P181" s="2" t="n">
        <v>3.1</v>
      </c>
      <c r="Q181" s="2" t="n">
        <v>0.515337423</v>
      </c>
      <c r="R181" s="4" t="n">
        <v>0.23</v>
      </c>
    </row>
    <row r="182" customFormat="false" ht="15" hidden="false" customHeight="false" outlineLevel="0" collapsed="false">
      <c r="A182" s="2" t="s">
        <v>28</v>
      </c>
      <c r="B182" s="2" t="n">
        <v>2.445</v>
      </c>
      <c r="C182" s="2" t="n">
        <v>1.195</v>
      </c>
      <c r="D182" s="2" t="n">
        <v>30</v>
      </c>
      <c r="E182" s="2" t="s">
        <v>29</v>
      </c>
      <c r="F182" s="2" t="s">
        <v>30</v>
      </c>
      <c r="G182" s="2" t="s">
        <v>31</v>
      </c>
      <c r="H182" s="2" t="n">
        <v>1</v>
      </c>
      <c r="I182" s="2" t="s">
        <v>32</v>
      </c>
      <c r="J182" s="2" t="n">
        <v>0.334</v>
      </c>
      <c r="K182" s="2" t="n">
        <v>0.783</v>
      </c>
      <c r="L182" s="2" t="n">
        <v>2.442</v>
      </c>
      <c r="M182" s="2" t="n">
        <v>0.699</v>
      </c>
      <c r="N182" s="4" t="n">
        <v>91.3</v>
      </c>
      <c r="O182" s="4" t="n">
        <v>1.81</v>
      </c>
      <c r="P182" s="2" t="n">
        <v>3.1</v>
      </c>
      <c r="Q182" s="2" t="n">
        <v>0.511247444</v>
      </c>
      <c r="R182" s="4" t="n">
        <v>0.221</v>
      </c>
    </row>
    <row r="183" customFormat="false" ht="15" hidden="false" customHeight="false" outlineLevel="0" collapsed="false">
      <c r="A183" s="2" t="s">
        <v>28</v>
      </c>
      <c r="B183" s="2" t="n">
        <v>2.445</v>
      </c>
      <c r="C183" s="2" t="n">
        <v>1.205</v>
      </c>
      <c r="D183" s="2" t="n">
        <v>30</v>
      </c>
      <c r="E183" s="2" t="s">
        <v>29</v>
      </c>
      <c r="F183" s="2" t="s">
        <v>30</v>
      </c>
      <c r="G183" s="2" t="s">
        <v>31</v>
      </c>
      <c r="H183" s="2" t="n">
        <v>1</v>
      </c>
      <c r="I183" s="2" t="s">
        <v>32</v>
      </c>
      <c r="J183" s="2" t="n">
        <v>0.339</v>
      </c>
      <c r="K183" s="2" t="n">
        <v>0.789</v>
      </c>
      <c r="L183" s="2" t="n">
        <v>2.417</v>
      </c>
      <c r="M183" s="2" t="n">
        <v>0.703</v>
      </c>
      <c r="N183" s="4" t="n">
        <v>94.9</v>
      </c>
      <c r="O183" s="4" t="n">
        <v>1.59</v>
      </c>
      <c r="P183" s="2" t="n">
        <v>3.1</v>
      </c>
      <c r="Q183" s="2" t="n">
        <v>0.507157464</v>
      </c>
      <c r="R183" s="4" t="n">
        <v>0.229</v>
      </c>
    </row>
    <row r="184" customFormat="false" ht="15" hidden="false" customHeight="false" outlineLevel="0" collapsed="false">
      <c r="A184" s="2" t="s">
        <v>28</v>
      </c>
      <c r="B184" s="2" t="n">
        <v>2.445</v>
      </c>
      <c r="C184" s="2" t="n">
        <v>1.215</v>
      </c>
      <c r="D184" s="2" t="n">
        <v>30</v>
      </c>
      <c r="E184" s="2" t="s">
        <v>29</v>
      </c>
      <c r="F184" s="2" t="s">
        <v>30</v>
      </c>
      <c r="G184" s="2" t="s">
        <v>31</v>
      </c>
      <c r="H184" s="2" t="n">
        <v>1</v>
      </c>
      <c r="I184" s="2" t="s">
        <v>32</v>
      </c>
      <c r="J184" s="2" t="n">
        <v>0.345</v>
      </c>
      <c r="K184" s="2" t="n">
        <v>0.796</v>
      </c>
      <c r="L184" s="2" t="n">
        <v>2.392</v>
      </c>
      <c r="M184" s="2" t="n">
        <v>0.706</v>
      </c>
      <c r="N184" s="4" t="n">
        <v>95.7</v>
      </c>
      <c r="O184" s="4" t="n">
        <v>1.58</v>
      </c>
      <c r="P184" s="2" t="n">
        <v>3.1</v>
      </c>
      <c r="Q184" s="2" t="n">
        <v>0.503067485</v>
      </c>
      <c r="R184" s="4" t="n">
        <v>0.23</v>
      </c>
    </row>
    <row r="185" customFormat="false" ht="15" hidden="false" customHeight="false" outlineLevel="0" collapsed="false">
      <c r="A185" s="2" t="s">
        <v>28</v>
      </c>
      <c r="B185" s="2" t="n">
        <v>2.445</v>
      </c>
      <c r="C185" s="2" t="n">
        <v>1.225</v>
      </c>
      <c r="D185" s="2" t="n">
        <v>30</v>
      </c>
      <c r="E185" s="2" t="s">
        <v>29</v>
      </c>
      <c r="F185" s="2" t="s">
        <v>30</v>
      </c>
      <c r="G185" s="2" t="s">
        <v>31</v>
      </c>
      <c r="H185" s="2" t="n">
        <v>1</v>
      </c>
      <c r="I185" s="2" t="s">
        <v>32</v>
      </c>
      <c r="J185" s="2" t="n">
        <v>0.35</v>
      </c>
      <c r="K185" s="2" t="n">
        <v>0.802</v>
      </c>
      <c r="L185" s="2" t="n">
        <v>2.366</v>
      </c>
      <c r="M185" s="2" t="n">
        <v>0.709</v>
      </c>
      <c r="N185" s="4" t="n">
        <v>95.4</v>
      </c>
      <c r="O185" s="4" t="n">
        <v>1.59</v>
      </c>
      <c r="P185" s="2" t="n">
        <v>3.1</v>
      </c>
      <c r="Q185" s="2" t="n">
        <v>0.498977505</v>
      </c>
      <c r="R185" s="4" t="n">
        <v>0.229</v>
      </c>
    </row>
    <row r="186" customFormat="false" ht="15" hidden="false" customHeight="false" outlineLevel="0" collapsed="false">
      <c r="A186" s="2" t="s">
        <v>28</v>
      </c>
      <c r="B186" s="2" t="n">
        <v>2.445</v>
      </c>
      <c r="C186" s="2" t="n">
        <v>1.235</v>
      </c>
      <c r="D186" s="2" t="n">
        <v>30</v>
      </c>
      <c r="E186" s="2" t="s">
        <v>29</v>
      </c>
      <c r="F186" s="2" t="s">
        <v>30</v>
      </c>
      <c r="G186" s="2" t="s">
        <v>31</v>
      </c>
      <c r="H186" s="2" t="n">
        <v>1</v>
      </c>
      <c r="I186" s="2" t="s">
        <v>32</v>
      </c>
      <c r="J186" s="2" t="n">
        <v>0.356</v>
      </c>
      <c r="K186" s="2" t="n">
        <v>0.809</v>
      </c>
      <c r="L186" s="2" t="n">
        <v>2.341</v>
      </c>
      <c r="M186" s="2" t="n">
        <v>0.712</v>
      </c>
      <c r="N186" s="4" t="n">
        <v>94.2</v>
      </c>
      <c r="O186" s="4" t="n">
        <v>1.59</v>
      </c>
      <c r="P186" s="2" t="n">
        <v>3.1</v>
      </c>
      <c r="Q186" s="2" t="n">
        <v>0.494887526</v>
      </c>
      <c r="R186" s="4" t="n">
        <v>0.225</v>
      </c>
    </row>
    <row r="187" customFormat="false" ht="15" hidden="false" customHeight="false" outlineLevel="0" collapsed="false">
      <c r="A187" s="2" t="s">
        <v>28</v>
      </c>
      <c r="B187" s="2" t="n">
        <v>2.445</v>
      </c>
      <c r="C187" s="2" t="n">
        <v>1.245</v>
      </c>
      <c r="D187" s="2" t="n">
        <v>30</v>
      </c>
      <c r="E187" s="2" t="s">
        <v>29</v>
      </c>
      <c r="F187" s="2" t="s">
        <v>30</v>
      </c>
      <c r="G187" s="2" t="s">
        <v>31</v>
      </c>
      <c r="H187" s="2" t="n">
        <v>1</v>
      </c>
      <c r="I187" s="2" t="s">
        <v>32</v>
      </c>
      <c r="J187" s="2" t="n">
        <v>0.362</v>
      </c>
      <c r="K187" s="2" t="n">
        <v>0.815</v>
      </c>
      <c r="L187" s="2" t="n">
        <v>2.316</v>
      </c>
      <c r="M187" s="2" t="n">
        <v>0.716</v>
      </c>
      <c r="N187" s="4" t="n">
        <v>95.2</v>
      </c>
      <c r="O187" s="4" t="n">
        <v>1.59</v>
      </c>
      <c r="P187" s="2" t="n">
        <v>3.1</v>
      </c>
      <c r="Q187" s="2" t="n">
        <v>0.490797546</v>
      </c>
      <c r="R187" s="4" t="n">
        <v>0.226</v>
      </c>
    </row>
    <row r="188" customFormat="false" ht="15" hidden="false" customHeight="false" outlineLevel="0" collapsed="false">
      <c r="A188" s="2" t="s">
        <v>28</v>
      </c>
      <c r="B188" s="2" t="n">
        <v>2.445</v>
      </c>
      <c r="C188" s="2" t="n">
        <v>1.255</v>
      </c>
      <c r="D188" s="2" t="n">
        <v>30</v>
      </c>
      <c r="E188" s="2" t="s">
        <v>29</v>
      </c>
      <c r="F188" s="2" t="s">
        <v>30</v>
      </c>
      <c r="G188" s="2" t="s">
        <v>31</v>
      </c>
      <c r="H188" s="2" t="n">
        <v>1</v>
      </c>
      <c r="I188" s="2" t="s">
        <v>32</v>
      </c>
      <c r="J188" s="2" t="n">
        <v>0.368</v>
      </c>
      <c r="K188" s="2" t="n">
        <v>0.822</v>
      </c>
      <c r="L188" s="2" t="n">
        <v>2.291</v>
      </c>
      <c r="M188" s="2" t="n">
        <v>0.719</v>
      </c>
      <c r="N188" s="4" t="n">
        <v>97.4</v>
      </c>
      <c r="O188" s="4" t="n">
        <v>1.58</v>
      </c>
      <c r="P188" s="2" t="n">
        <v>3.1</v>
      </c>
      <c r="Q188" s="2" t="n">
        <v>0.486707566</v>
      </c>
      <c r="R188" s="4" t="n">
        <v>0.231</v>
      </c>
    </row>
    <row r="189" customFormat="false" ht="15" hidden="false" customHeight="false" outlineLevel="0" collapsed="false">
      <c r="A189" s="2" t="s">
        <v>28</v>
      </c>
      <c r="B189" s="2" t="n">
        <v>2.445</v>
      </c>
      <c r="C189" s="2" t="n">
        <v>1.265</v>
      </c>
      <c r="D189" s="2" t="n">
        <v>30</v>
      </c>
      <c r="E189" s="2" t="s">
        <v>29</v>
      </c>
      <c r="F189" s="2" t="s">
        <v>30</v>
      </c>
      <c r="G189" s="2" t="s">
        <v>31</v>
      </c>
      <c r="H189" s="2" t="n">
        <v>1</v>
      </c>
      <c r="I189" s="2" t="s">
        <v>32</v>
      </c>
      <c r="J189" s="2" t="n">
        <v>0.374</v>
      </c>
      <c r="K189" s="2" t="n">
        <v>0.828</v>
      </c>
      <c r="L189" s="2" t="n">
        <v>2.265</v>
      </c>
      <c r="M189" s="2" t="n">
        <v>0.722</v>
      </c>
      <c r="N189" s="4" t="n">
        <v>94.5</v>
      </c>
      <c r="O189" s="4" t="n">
        <v>1.59</v>
      </c>
      <c r="P189" s="2" t="n">
        <v>3.1</v>
      </c>
      <c r="Q189" s="2" t="n">
        <v>0.482617587</v>
      </c>
      <c r="R189" s="4" t="n">
        <v>0.223</v>
      </c>
    </row>
    <row r="190" customFormat="false" ht="15" hidden="false" customHeight="false" outlineLevel="0" collapsed="false">
      <c r="A190" s="2" t="s">
        <v>28</v>
      </c>
      <c r="B190" s="2" t="n">
        <v>2.445</v>
      </c>
      <c r="C190" s="2" t="n">
        <v>1.275</v>
      </c>
      <c r="D190" s="2" t="n">
        <v>30</v>
      </c>
      <c r="E190" s="2" t="s">
        <v>29</v>
      </c>
      <c r="F190" s="2" t="s">
        <v>30</v>
      </c>
      <c r="G190" s="2" t="s">
        <v>31</v>
      </c>
      <c r="H190" s="2" t="n">
        <v>1</v>
      </c>
      <c r="I190" s="2" t="s">
        <v>32</v>
      </c>
      <c r="J190" s="2" t="n">
        <v>0.38</v>
      </c>
      <c r="K190" s="2" t="n">
        <v>0.835</v>
      </c>
      <c r="L190" s="2" t="n">
        <v>2.24</v>
      </c>
      <c r="M190" s="2" t="n">
        <v>0.725</v>
      </c>
      <c r="N190" s="4" t="n">
        <v>92.3</v>
      </c>
      <c r="O190" s="4" t="n">
        <v>1.59</v>
      </c>
      <c r="P190" s="2" t="n">
        <v>3.1</v>
      </c>
      <c r="Q190" s="2" t="n">
        <v>0.478527607</v>
      </c>
      <c r="R190" s="4" t="n">
        <v>0.217</v>
      </c>
    </row>
    <row r="191" customFormat="false" ht="15" hidden="false" customHeight="false" outlineLevel="0" collapsed="false">
      <c r="A191" s="2" t="s">
        <v>28</v>
      </c>
      <c r="B191" s="2" t="n">
        <v>2.445</v>
      </c>
      <c r="C191" s="2" t="n">
        <v>1.285</v>
      </c>
      <c r="D191" s="2" t="n">
        <v>30</v>
      </c>
      <c r="E191" s="2" t="s">
        <v>29</v>
      </c>
      <c r="F191" s="2" t="s">
        <v>30</v>
      </c>
      <c r="G191" s="2" t="s">
        <v>31</v>
      </c>
      <c r="H191" s="2" t="n">
        <v>1</v>
      </c>
      <c r="I191" s="2" t="s">
        <v>32</v>
      </c>
      <c r="J191" s="2" t="n">
        <v>0.387</v>
      </c>
      <c r="K191" s="2" t="n">
        <v>0.842</v>
      </c>
      <c r="L191" s="2" t="n">
        <v>2.215</v>
      </c>
      <c r="M191" s="2" t="n">
        <v>0.728</v>
      </c>
      <c r="N191" s="4" t="n">
        <v>92.1</v>
      </c>
      <c r="O191" s="4" t="n">
        <v>1.59</v>
      </c>
      <c r="P191" s="2" t="n">
        <v>3.1</v>
      </c>
      <c r="Q191" s="2" t="n">
        <v>0.474437628</v>
      </c>
      <c r="R191" s="4" t="n">
        <v>0.216</v>
      </c>
    </row>
    <row r="192" customFormat="false" ht="15" hidden="false" customHeight="false" outlineLevel="0" collapsed="false">
      <c r="A192" s="2" t="s">
        <v>28</v>
      </c>
      <c r="B192" s="2" t="n">
        <v>2.445</v>
      </c>
      <c r="C192" s="2" t="n">
        <v>1.295</v>
      </c>
      <c r="D192" s="2" t="n">
        <v>30</v>
      </c>
      <c r="E192" s="2" t="s">
        <v>29</v>
      </c>
      <c r="F192" s="2" t="s">
        <v>30</v>
      </c>
      <c r="G192" s="2" t="s">
        <v>31</v>
      </c>
      <c r="H192" s="2" t="n">
        <v>1</v>
      </c>
      <c r="I192" s="2" t="s">
        <v>32</v>
      </c>
      <c r="J192" s="2" t="n">
        <v>0.393</v>
      </c>
      <c r="K192" s="2" t="n">
        <v>0.848</v>
      </c>
      <c r="L192" s="2" t="n">
        <v>2.189</v>
      </c>
      <c r="M192" s="2" t="n">
        <v>0.731</v>
      </c>
      <c r="N192" s="4" t="n">
        <v>86.9</v>
      </c>
      <c r="O192" s="4" t="n">
        <v>1.63</v>
      </c>
      <c r="P192" s="2" t="n">
        <v>3.1</v>
      </c>
      <c r="Q192" s="2" t="n">
        <v>0.470347648</v>
      </c>
      <c r="R192" s="4" t="n">
        <v>0.202</v>
      </c>
    </row>
    <row r="193" customFormat="false" ht="15" hidden="false" customHeight="false" outlineLevel="0" collapsed="false">
      <c r="A193" s="2" t="s">
        <v>28</v>
      </c>
      <c r="B193" s="2" t="n">
        <v>2.445</v>
      </c>
      <c r="C193" s="2" t="n">
        <v>1.305</v>
      </c>
      <c r="D193" s="2" t="n">
        <v>30</v>
      </c>
      <c r="E193" s="2" t="s">
        <v>29</v>
      </c>
      <c r="F193" s="2" t="s">
        <v>30</v>
      </c>
      <c r="G193" s="2" t="s">
        <v>31</v>
      </c>
      <c r="H193" s="2" t="n">
        <v>1</v>
      </c>
      <c r="I193" s="2" t="s">
        <v>32</v>
      </c>
      <c r="J193" s="2" t="n">
        <v>0.399</v>
      </c>
      <c r="K193" s="2" t="n">
        <v>0.855</v>
      </c>
      <c r="L193" s="2" t="n">
        <v>2.164</v>
      </c>
      <c r="M193" s="2" t="n">
        <v>0.734</v>
      </c>
      <c r="N193" s="4" t="n">
        <v>86</v>
      </c>
      <c r="O193" s="4" t="n">
        <v>1.61</v>
      </c>
      <c r="P193" s="2" t="n">
        <v>3.1</v>
      </c>
      <c r="Q193" s="2" t="n">
        <v>0.466257669</v>
      </c>
      <c r="R193" s="4" t="n">
        <v>0.2</v>
      </c>
    </row>
    <row r="194" customFormat="false" ht="15" hidden="false" customHeight="false" outlineLevel="0" collapsed="false">
      <c r="A194" s="2" t="s">
        <v>28</v>
      </c>
      <c r="B194" s="2" t="n">
        <v>2.445</v>
      </c>
      <c r="C194" s="2" t="n">
        <v>1.315</v>
      </c>
      <c r="D194" s="2" t="n">
        <v>30</v>
      </c>
      <c r="E194" s="2" t="s">
        <v>29</v>
      </c>
      <c r="F194" s="2" t="s">
        <v>30</v>
      </c>
      <c r="G194" s="2" t="s">
        <v>31</v>
      </c>
      <c r="H194" s="2" t="n">
        <v>1</v>
      </c>
      <c r="I194" s="2" t="s">
        <v>32</v>
      </c>
      <c r="J194" s="2" t="n">
        <v>0.406</v>
      </c>
      <c r="K194" s="2" t="n">
        <v>0.861</v>
      </c>
      <c r="L194" s="2" t="n">
        <v>2.139</v>
      </c>
      <c r="M194" s="2" t="n">
        <v>0.737</v>
      </c>
      <c r="N194" s="4" t="n">
        <v>79.2</v>
      </c>
      <c r="O194" s="4" t="n">
        <v>1.64</v>
      </c>
      <c r="P194" s="2" t="n">
        <v>3.1</v>
      </c>
      <c r="Q194" s="2" t="n">
        <v>0.462167689</v>
      </c>
      <c r="R194" s="4" t="n">
        <v>0.183</v>
      </c>
    </row>
    <row r="195" customFormat="false" ht="15" hidden="false" customHeight="false" outlineLevel="0" collapsed="false">
      <c r="A195" s="2" t="s">
        <v>28</v>
      </c>
      <c r="B195" s="2" t="n">
        <v>2.445</v>
      </c>
      <c r="C195" s="2" t="n">
        <v>1.325</v>
      </c>
      <c r="D195" s="2" t="n">
        <v>30</v>
      </c>
      <c r="E195" s="2" t="s">
        <v>29</v>
      </c>
      <c r="F195" s="2" t="s">
        <v>30</v>
      </c>
      <c r="G195" s="2" t="s">
        <v>31</v>
      </c>
      <c r="H195" s="2" t="n">
        <v>1</v>
      </c>
      <c r="I195" s="2" t="s">
        <v>32</v>
      </c>
      <c r="J195" s="2" t="n">
        <v>0.413</v>
      </c>
      <c r="K195" s="2" t="n">
        <v>0.868</v>
      </c>
      <c r="L195" s="2" t="n">
        <v>2.113</v>
      </c>
      <c r="M195" s="2" t="n">
        <v>0.74</v>
      </c>
      <c r="N195" s="4" t="n">
        <v>75.6</v>
      </c>
      <c r="O195" s="4" t="n">
        <v>1.68</v>
      </c>
      <c r="P195" s="2" t="n">
        <v>3.1</v>
      </c>
      <c r="Q195" s="2" t="n">
        <v>0.45807771</v>
      </c>
      <c r="R195" s="4" t="n">
        <v>0.174</v>
      </c>
    </row>
    <row r="196" customFormat="false" ht="15" hidden="false" customHeight="false" outlineLevel="0" collapsed="false">
      <c r="A196" s="2" t="s">
        <v>28</v>
      </c>
      <c r="B196" s="2" t="n">
        <v>2.445</v>
      </c>
      <c r="C196" s="2" t="n">
        <v>1.335</v>
      </c>
      <c r="D196" s="2" t="n">
        <v>30</v>
      </c>
      <c r="E196" s="2" t="s">
        <v>29</v>
      </c>
      <c r="F196" s="2" t="s">
        <v>30</v>
      </c>
      <c r="G196" s="2" t="s">
        <v>31</v>
      </c>
      <c r="H196" s="2" t="n">
        <v>1</v>
      </c>
      <c r="I196" s="2" t="s">
        <v>32</v>
      </c>
      <c r="J196" s="2" t="n">
        <v>0.42</v>
      </c>
      <c r="K196" s="2" t="n">
        <v>0.874</v>
      </c>
      <c r="L196" s="2" t="n">
        <v>2.088</v>
      </c>
      <c r="M196" s="2" t="n">
        <v>0.743</v>
      </c>
      <c r="N196" s="4" t="n">
        <v>74.9</v>
      </c>
      <c r="O196" s="4" t="n">
        <v>1.68</v>
      </c>
      <c r="P196" s="2" t="n">
        <v>3.1</v>
      </c>
      <c r="Q196" s="2" t="n">
        <v>0.45398773</v>
      </c>
      <c r="R196" s="4" t="n">
        <v>0.171</v>
      </c>
    </row>
    <row r="197" customFormat="false" ht="15" hidden="false" customHeight="false" outlineLevel="0" collapsed="false">
      <c r="A197" s="2" t="s">
        <v>28</v>
      </c>
      <c r="B197" s="2" t="n">
        <v>2.445</v>
      </c>
      <c r="C197" s="2" t="n">
        <v>1.345</v>
      </c>
      <c r="D197" s="2" t="n">
        <v>30</v>
      </c>
      <c r="E197" s="2" t="s">
        <v>29</v>
      </c>
      <c r="F197" s="2" t="s">
        <v>30</v>
      </c>
      <c r="G197" s="2" t="s">
        <v>31</v>
      </c>
      <c r="H197" s="2" t="n">
        <v>1</v>
      </c>
      <c r="I197" s="2" t="s">
        <v>32</v>
      </c>
      <c r="J197" s="2" t="n">
        <v>0.427</v>
      </c>
      <c r="K197" s="2" t="n">
        <v>0.881</v>
      </c>
      <c r="L197" s="2" t="n">
        <v>2.063</v>
      </c>
      <c r="M197" s="2" t="n">
        <v>0.746</v>
      </c>
      <c r="N197" s="4" t="n">
        <v>69.5</v>
      </c>
      <c r="O197" s="4" t="n">
        <v>1.71</v>
      </c>
      <c r="P197" s="2" t="n">
        <v>3.1</v>
      </c>
      <c r="Q197" s="2" t="n">
        <v>0.449897751</v>
      </c>
      <c r="R197" s="4" t="n">
        <v>0.158</v>
      </c>
    </row>
    <row r="198" customFormat="false" ht="15" hidden="false" customHeight="false" outlineLevel="0" collapsed="false">
      <c r="A198" s="2" t="s">
        <v>28</v>
      </c>
      <c r="B198" s="2" t="n">
        <v>2.445</v>
      </c>
      <c r="C198" s="2" t="n">
        <v>1.355</v>
      </c>
      <c r="D198" s="2" t="n">
        <v>30</v>
      </c>
      <c r="E198" s="2" t="s">
        <v>29</v>
      </c>
      <c r="F198" s="2" t="s">
        <v>30</v>
      </c>
      <c r="G198" s="2" t="s">
        <v>31</v>
      </c>
      <c r="H198" s="2" t="n">
        <v>1</v>
      </c>
      <c r="I198" s="2" t="s">
        <v>32</v>
      </c>
      <c r="J198" s="2" t="n">
        <v>0.434</v>
      </c>
      <c r="K198" s="2" t="n">
        <v>0.887</v>
      </c>
      <c r="L198" s="2" t="n">
        <v>2.037</v>
      </c>
      <c r="M198" s="2" t="n">
        <v>0.749</v>
      </c>
      <c r="N198" s="4" t="n">
        <v>68.1</v>
      </c>
      <c r="O198" s="4" t="n">
        <v>1.75</v>
      </c>
      <c r="P198" s="2" t="n">
        <v>3.1</v>
      </c>
      <c r="Q198" s="2" t="n">
        <v>0.445807771</v>
      </c>
      <c r="R198" s="4" t="n">
        <v>0.154</v>
      </c>
    </row>
    <row r="199" customFormat="false" ht="15" hidden="false" customHeight="false" outlineLevel="0" collapsed="false">
      <c r="A199" s="2" t="s">
        <v>28</v>
      </c>
      <c r="B199" s="2" t="n">
        <v>2.445</v>
      </c>
      <c r="C199" s="2" t="n">
        <v>1.365</v>
      </c>
      <c r="D199" s="2" t="n">
        <v>30</v>
      </c>
      <c r="E199" s="2" t="s">
        <v>29</v>
      </c>
      <c r="F199" s="2" t="s">
        <v>30</v>
      </c>
      <c r="G199" s="2" t="s">
        <v>31</v>
      </c>
      <c r="H199" s="2" t="n">
        <v>1</v>
      </c>
      <c r="I199" s="2" t="s">
        <v>32</v>
      </c>
      <c r="J199" s="2" t="n">
        <v>0.441</v>
      </c>
      <c r="K199" s="2" t="n">
        <v>0.894</v>
      </c>
      <c r="L199" s="2" t="n">
        <v>2.012</v>
      </c>
      <c r="M199" s="2" t="n">
        <v>0.751</v>
      </c>
      <c r="N199" s="4" t="n">
        <v>69.8</v>
      </c>
      <c r="O199" s="4" t="n">
        <v>1.94</v>
      </c>
      <c r="P199" s="2" t="n">
        <v>3.1</v>
      </c>
      <c r="Q199" s="2" t="n">
        <v>0.441717791</v>
      </c>
      <c r="R199" s="4" t="n">
        <v>0.157</v>
      </c>
    </row>
    <row r="200" customFormat="false" ht="15" hidden="false" customHeight="false" outlineLevel="0" collapsed="false">
      <c r="A200" s="2" t="s">
        <v>28</v>
      </c>
      <c r="B200" s="2" t="n">
        <v>2.445</v>
      </c>
      <c r="C200" s="2" t="n">
        <v>1.375</v>
      </c>
      <c r="D200" s="2" t="n">
        <v>30</v>
      </c>
      <c r="E200" s="2" t="s">
        <v>29</v>
      </c>
      <c r="F200" s="2" t="s">
        <v>30</v>
      </c>
      <c r="G200" s="2" t="s">
        <v>31</v>
      </c>
      <c r="H200" s="2" t="n">
        <v>1</v>
      </c>
      <c r="I200" s="2" t="s">
        <v>32</v>
      </c>
      <c r="J200" s="2" t="n">
        <v>0.448</v>
      </c>
      <c r="K200" s="2" t="n">
        <v>0.9</v>
      </c>
      <c r="L200" s="2" t="n">
        <v>1.987</v>
      </c>
      <c r="M200" s="2" t="n">
        <v>0.754</v>
      </c>
      <c r="N200" s="4" t="n">
        <v>64.6</v>
      </c>
      <c r="O200" s="4" t="n">
        <v>2.43</v>
      </c>
      <c r="P200" s="2" t="n">
        <v>3.1</v>
      </c>
      <c r="Q200" s="2" t="n">
        <v>0.437627812</v>
      </c>
      <c r="R200" s="4" t="n">
        <v>0.144</v>
      </c>
    </row>
    <row r="201" customFormat="false" ht="15" hidden="false" customHeight="false" outlineLevel="0" collapsed="false">
      <c r="A201" s="2" t="s">
        <v>28</v>
      </c>
      <c r="B201" s="2" t="n">
        <v>2.445</v>
      </c>
      <c r="C201" s="2" t="n">
        <v>1.385</v>
      </c>
      <c r="D201" s="2" t="n">
        <v>30</v>
      </c>
      <c r="E201" s="2" t="s">
        <v>29</v>
      </c>
      <c r="F201" s="2" t="s">
        <v>30</v>
      </c>
      <c r="G201" s="2" t="s">
        <v>31</v>
      </c>
      <c r="H201" s="2" t="n">
        <v>1</v>
      </c>
      <c r="I201" s="2" t="s">
        <v>32</v>
      </c>
      <c r="J201" s="2" t="n">
        <v>0.456</v>
      </c>
      <c r="K201" s="2" t="n">
        <v>0.907</v>
      </c>
      <c r="L201" s="2" t="n">
        <v>1.962</v>
      </c>
      <c r="M201" s="2" t="n">
        <v>0.757</v>
      </c>
      <c r="N201" s="4" t="n">
        <v>68.5</v>
      </c>
      <c r="O201" s="4" t="n">
        <v>2.54</v>
      </c>
      <c r="P201" s="2" t="n">
        <v>3.1</v>
      </c>
      <c r="Q201" s="2" t="n">
        <v>0.433537832</v>
      </c>
      <c r="R201" s="4" t="n">
        <v>0.152</v>
      </c>
    </row>
    <row r="202" customFormat="false" ht="15" hidden="false" customHeight="false" outlineLevel="0" collapsed="false">
      <c r="A202" s="2" t="s">
        <v>28</v>
      </c>
      <c r="B202" s="2" t="n">
        <v>2.445</v>
      </c>
      <c r="C202" s="2" t="n">
        <v>1.395</v>
      </c>
      <c r="D202" s="2" t="n">
        <v>30</v>
      </c>
      <c r="E202" s="2" t="s">
        <v>29</v>
      </c>
      <c r="F202" s="2" t="s">
        <v>30</v>
      </c>
      <c r="G202" s="2" t="s">
        <v>31</v>
      </c>
      <c r="H202" s="2" t="n">
        <v>1</v>
      </c>
      <c r="I202" s="2" t="s">
        <v>32</v>
      </c>
      <c r="J202" s="2" t="n">
        <v>0.464</v>
      </c>
      <c r="K202" s="2" t="n">
        <v>0.914</v>
      </c>
      <c r="L202" s="2" t="n">
        <v>1.936</v>
      </c>
      <c r="M202" s="2" t="n">
        <v>0.759</v>
      </c>
      <c r="N202" s="4" t="n">
        <v>63.7</v>
      </c>
      <c r="O202" s="4" t="n">
        <v>1.75</v>
      </c>
      <c r="P202" s="2" t="n">
        <v>3.1</v>
      </c>
      <c r="Q202" s="2" t="n">
        <v>0.429447853</v>
      </c>
      <c r="R202" s="4" t="n">
        <v>0.141</v>
      </c>
    </row>
    <row r="203" customFormat="false" ht="15" hidden="false" customHeight="false" outlineLevel="0" collapsed="false">
      <c r="A203" s="2" t="s">
        <v>28</v>
      </c>
      <c r="B203" s="2" t="n">
        <v>2.445</v>
      </c>
      <c r="C203" s="2" t="n">
        <v>1.405</v>
      </c>
      <c r="D203" s="2" t="n">
        <v>30</v>
      </c>
      <c r="E203" s="2" t="s">
        <v>29</v>
      </c>
      <c r="F203" s="2" t="s">
        <v>30</v>
      </c>
      <c r="G203" s="2" t="s">
        <v>31</v>
      </c>
      <c r="H203" s="2" t="n">
        <v>1</v>
      </c>
      <c r="I203" s="2" t="s">
        <v>32</v>
      </c>
      <c r="J203" s="2" t="n">
        <v>0.471</v>
      </c>
      <c r="K203" s="2" t="n">
        <v>0.92</v>
      </c>
      <c r="L203" s="2" t="n">
        <v>1.911</v>
      </c>
      <c r="M203" s="2" t="n">
        <v>0.762</v>
      </c>
      <c r="N203" s="4" t="n">
        <v>62.6</v>
      </c>
      <c r="O203" s="4" t="n">
        <v>1.74</v>
      </c>
      <c r="P203" s="2" t="n">
        <v>3.1</v>
      </c>
      <c r="Q203" s="2" t="n">
        <v>0.425357873</v>
      </c>
      <c r="R203" s="4" t="n">
        <v>0.137</v>
      </c>
    </row>
    <row r="204" customFormat="false" ht="15" hidden="false" customHeight="false" outlineLevel="0" collapsed="false">
      <c r="A204" s="2" t="s">
        <v>28</v>
      </c>
      <c r="B204" s="2" t="n">
        <v>2.445</v>
      </c>
      <c r="C204" s="2" t="n">
        <v>1.415</v>
      </c>
      <c r="D204" s="2" t="n">
        <v>30</v>
      </c>
      <c r="E204" s="2" t="s">
        <v>29</v>
      </c>
      <c r="F204" s="2" t="s">
        <v>30</v>
      </c>
      <c r="G204" s="2" t="s">
        <v>31</v>
      </c>
      <c r="H204" s="2" t="n">
        <v>1</v>
      </c>
      <c r="I204" s="2" t="s">
        <v>32</v>
      </c>
      <c r="J204" s="2" t="n">
        <v>0.479</v>
      </c>
      <c r="K204" s="2" t="n">
        <v>0.927</v>
      </c>
      <c r="L204" s="2" t="n">
        <v>1.886</v>
      </c>
      <c r="M204" s="2" t="n">
        <v>0.765</v>
      </c>
      <c r="N204" s="4" t="n">
        <v>64.5</v>
      </c>
      <c r="O204" s="4" t="n">
        <v>1.71</v>
      </c>
      <c r="P204" s="2" t="n">
        <v>3.1</v>
      </c>
      <c r="Q204" s="2" t="n">
        <v>0.421267894</v>
      </c>
      <c r="R204" s="4" t="n">
        <v>0.141</v>
      </c>
    </row>
    <row r="205" customFormat="false" ht="15" hidden="false" customHeight="false" outlineLevel="0" collapsed="false">
      <c r="A205" s="2" t="s">
        <v>28</v>
      </c>
      <c r="B205" s="2" t="n">
        <v>2.445</v>
      </c>
      <c r="C205" s="2" t="n">
        <v>1.425</v>
      </c>
      <c r="D205" s="2" t="n">
        <v>30</v>
      </c>
      <c r="E205" s="2" t="s">
        <v>29</v>
      </c>
      <c r="F205" s="2" t="s">
        <v>30</v>
      </c>
      <c r="G205" s="2" t="s">
        <v>31</v>
      </c>
      <c r="H205" s="2" t="n">
        <v>1</v>
      </c>
      <c r="I205" s="2" t="s">
        <v>32</v>
      </c>
      <c r="J205" s="2" t="n">
        <v>0.488</v>
      </c>
      <c r="K205" s="2" t="n">
        <v>0.933</v>
      </c>
      <c r="L205" s="2" t="n">
        <v>1.86</v>
      </c>
      <c r="M205" s="2" t="n">
        <v>0.767</v>
      </c>
      <c r="N205" s="4" t="n">
        <v>61.3</v>
      </c>
      <c r="O205" s="4" t="n">
        <v>1.75</v>
      </c>
      <c r="P205" s="2" t="n">
        <v>3.1</v>
      </c>
      <c r="Q205" s="2" t="n">
        <v>0.417177914</v>
      </c>
      <c r="R205" s="4" t="n">
        <v>0.133</v>
      </c>
    </row>
    <row r="206" customFormat="false" ht="15" hidden="false" customHeight="false" outlineLevel="0" collapsed="false">
      <c r="A206" s="2" t="s">
        <v>28</v>
      </c>
      <c r="B206" s="2" t="n">
        <v>2.445</v>
      </c>
      <c r="C206" s="2" t="n">
        <v>1.435</v>
      </c>
      <c r="D206" s="2" t="n">
        <v>30</v>
      </c>
      <c r="E206" s="2" t="s">
        <v>29</v>
      </c>
      <c r="F206" s="2" t="s">
        <v>30</v>
      </c>
      <c r="G206" s="2" t="s">
        <v>31</v>
      </c>
      <c r="H206" s="2" t="n">
        <v>1</v>
      </c>
      <c r="I206" s="2" t="s">
        <v>32</v>
      </c>
      <c r="J206" s="2" t="n">
        <v>0.496</v>
      </c>
      <c r="K206" s="2" t="n">
        <v>0.94</v>
      </c>
      <c r="L206" s="2" t="n">
        <v>1.835</v>
      </c>
      <c r="M206" s="2" t="n">
        <v>0.77</v>
      </c>
      <c r="N206" s="4" t="n">
        <v>61.1</v>
      </c>
      <c r="O206" s="4" t="n">
        <v>1.72</v>
      </c>
      <c r="P206" s="2" t="n">
        <v>3.1</v>
      </c>
      <c r="Q206" s="2" t="n">
        <v>0.413087935</v>
      </c>
      <c r="R206" s="4" t="n">
        <v>0.132</v>
      </c>
    </row>
    <row r="207" customFormat="false" ht="15" hidden="false" customHeight="false" outlineLevel="0" collapsed="false">
      <c r="A207" s="2" t="s">
        <v>28</v>
      </c>
      <c r="B207" s="2" t="n">
        <v>2.445</v>
      </c>
      <c r="C207" s="2" t="n">
        <v>1.445</v>
      </c>
      <c r="D207" s="2" t="n">
        <v>30</v>
      </c>
      <c r="E207" s="2" t="s">
        <v>29</v>
      </c>
      <c r="F207" s="2" t="s">
        <v>30</v>
      </c>
      <c r="G207" s="2" t="s">
        <v>31</v>
      </c>
      <c r="H207" s="2" t="n">
        <v>1</v>
      </c>
      <c r="I207" s="2" t="s">
        <v>32</v>
      </c>
      <c r="J207" s="2" t="n">
        <v>0.504</v>
      </c>
      <c r="K207" s="2" t="n">
        <v>0.946</v>
      </c>
      <c r="L207" s="2" t="n">
        <v>1.81</v>
      </c>
      <c r="M207" s="2" t="n">
        <v>0.772</v>
      </c>
      <c r="N207" s="4" t="n">
        <v>64</v>
      </c>
      <c r="O207" s="4" t="n">
        <v>1.71</v>
      </c>
      <c r="P207" s="2" t="n">
        <v>3.1</v>
      </c>
      <c r="Q207" s="2" t="n">
        <v>0.408997955</v>
      </c>
      <c r="R207" s="4" t="n">
        <v>0.137</v>
      </c>
    </row>
    <row r="208" customFormat="false" ht="15" hidden="false" customHeight="false" outlineLevel="0" collapsed="false">
      <c r="A208" s="2" t="s">
        <v>28</v>
      </c>
      <c r="B208" s="2" t="n">
        <v>2.445</v>
      </c>
      <c r="C208" s="2" t="n">
        <v>1.455</v>
      </c>
      <c r="D208" s="2" t="n">
        <v>30</v>
      </c>
      <c r="E208" s="2" t="s">
        <v>29</v>
      </c>
      <c r="F208" s="2" t="s">
        <v>30</v>
      </c>
      <c r="G208" s="2" t="s">
        <v>31</v>
      </c>
      <c r="H208" s="2" t="n">
        <v>1</v>
      </c>
      <c r="I208" s="2" t="s">
        <v>32</v>
      </c>
      <c r="J208" s="2" t="n">
        <v>0.513</v>
      </c>
      <c r="K208" s="2" t="n">
        <v>0.953</v>
      </c>
      <c r="L208" s="2" t="n">
        <v>1.784</v>
      </c>
      <c r="M208" s="2" t="n">
        <v>0.774</v>
      </c>
      <c r="N208" s="4" t="n">
        <v>65.6</v>
      </c>
      <c r="O208" s="4" t="n">
        <v>1.68</v>
      </c>
      <c r="P208" s="2" t="n">
        <v>3.1</v>
      </c>
      <c r="Q208" s="2" t="n">
        <v>0.404907975</v>
      </c>
      <c r="R208" s="4" t="n">
        <v>0.139</v>
      </c>
    </row>
    <row r="209" customFormat="false" ht="15" hidden="false" customHeight="false" outlineLevel="0" collapsed="false">
      <c r="A209" s="2" t="s">
        <v>28</v>
      </c>
      <c r="B209" s="2" t="n">
        <v>2.445</v>
      </c>
      <c r="C209" s="2" t="n">
        <v>1.465</v>
      </c>
      <c r="D209" s="2" t="n">
        <v>30</v>
      </c>
      <c r="E209" s="2" t="s">
        <v>29</v>
      </c>
      <c r="F209" s="2" t="s">
        <v>30</v>
      </c>
      <c r="G209" s="2" t="s">
        <v>31</v>
      </c>
      <c r="H209" s="2" t="n">
        <v>1</v>
      </c>
      <c r="I209" s="2" t="s">
        <v>32</v>
      </c>
      <c r="J209" s="2" t="n">
        <v>0.522</v>
      </c>
      <c r="K209" s="2" t="n">
        <v>0.959</v>
      </c>
      <c r="L209" s="2" t="n">
        <v>1.759</v>
      </c>
      <c r="M209" s="2" t="n">
        <v>0.777</v>
      </c>
      <c r="N209" s="4" t="n">
        <v>65.8</v>
      </c>
      <c r="O209" s="4" t="n">
        <v>1.7</v>
      </c>
      <c r="P209" s="2" t="n">
        <v>3.1</v>
      </c>
      <c r="Q209" s="2" t="n">
        <v>0.400817996</v>
      </c>
      <c r="R209" s="4" t="n">
        <v>0.139</v>
      </c>
    </row>
    <row r="210" customFormat="false" ht="15" hidden="false" customHeight="false" outlineLevel="0" collapsed="false">
      <c r="A210" s="2" t="s">
        <v>28</v>
      </c>
      <c r="B210" s="2" t="n">
        <v>2.445</v>
      </c>
      <c r="C210" s="2" t="n">
        <v>1.475</v>
      </c>
      <c r="D210" s="2" t="n">
        <v>30</v>
      </c>
      <c r="E210" s="2" t="s">
        <v>29</v>
      </c>
      <c r="F210" s="2" t="s">
        <v>30</v>
      </c>
      <c r="G210" s="2" t="s">
        <v>31</v>
      </c>
      <c r="H210" s="2" t="n">
        <v>1</v>
      </c>
      <c r="I210" s="2" t="s">
        <v>32</v>
      </c>
      <c r="J210" s="2" t="n">
        <v>0.531</v>
      </c>
      <c r="K210" s="2" t="n">
        <v>0.966</v>
      </c>
      <c r="L210" s="2" t="n">
        <v>1.734</v>
      </c>
      <c r="M210" s="2" t="n">
        <v>0.779</v>
      </c>
      <c r="N210" s="4" t="n">
        <v>65.4</v>
      </c>
      <c r="O210" s="4" t="n">
        <v>1.7</v>
      </c>
      <c r="P210" s="2" t="n">
        <v>3.1</v>
      </c>
      <c r="Q210" s="2" t="n">
        <v>0.396728016</v>
      </c>
      <c r="R210" s="4" t="n">
        <v>0.137</v>
      </c>
    </row>
    <row r="211" customFormat="false" ht="15" hidden="false" customHeight="false" outlineLevel="0" collapsed="false">
      <c r="A211" s="2" t="s">
        <v>28</v>
      </c>
      <c r="B211" s="2" t="n">
        <v>2.445</v>
      </c>
      <c r="C211" s="2" t="n">
        <v>1.485</v>
      </c>
      <c r="D211" s="2" t="n">
        <v>30</v>
      </c>
      <c r="E211" s="2" t="s">
        <v>29</v>
      </c>
      <c r="F211" s="2" t="s">
        <v>30</v>
      </c>
      <c r="G211" s="2" t="s">
        <v>31</v>
      </c>
      <c r="H211" s="2" t="n">
        <v>1</v>
      </c>
      <c r="I211" s="2" t="s">
        <v>32</v>
      </c>
      <c r="J211" s="2" t="n">
        <v>0.54</v>
      </c>
      <c r="K211" s="2" t="n">
        <v>0.973</v>
      </c>
      <c r="L211" s="2" t="n">
        <v>1.708</v>
      </c>
      <c r="M211" s="2" t="n">
        <v>0.781</v>
      </c>
      <c r="N211" s="4" t="n">
        <v>66.9</v>
      </c>
      <c r="O211" s="4" t="n">
        <v>1.67</v>
      </c>
      <c r="P211" s="2" t="n">
        <v>3.1</v>
      </c>
      <c r="Q211" s="2" t="n">
        <v>0.392638037</v>
      </c>
      <c r="R211" s="4" t="n">
        <v>0.139</v>
      </c>
    </row>
    <row r="212" customFormat="false" ht="15" hidden="false" customHeight="false" outlineLevel="0" collapsed="false">
      <c r="A212" s="2" t="s">
        <v>28</v>
      </c>
      <c r="B212" s="2" t="n">
        <v>2.445</v>
      </c>
      <c r="C212" s="2" t="n">
        <v>1.495</v>
      </c>
      <c r="D212" s="2" t="n">
        <v>30</v>
      </c>
      <c r="E212" s="2" t="s">
        <v>29</v>
      </c>
      <c r="F212" s="2" t="s">
        <v>30</v>
      </c>
      <c r="G212" s="2" t="s">
        <v>31</v>
      </c>
      <c r="H212" s="2" t="n">
        <v>1</v>
      </c>
      <c r="I212" s="2" t="s">
        <v>32</v>
      </c>
      <c r="J212" s="2" t="n">
        <v>0.549</v>
      </c>
      <c r="K212" s="2" t="n">
        <v>0.979</v>
      </c>
      <c r="L212" s="2" t="n">
        <v>1.683</v>
      </c>
      <c r="M212" s="2" t="n">
        <v>0.784</v>
      </c>
      <c r="N212" s="4" t="n">
        <v>67.7</v>
      </c>
      <c r="O212" s="4" t="n">
        <v>1.7</v>
      </c>
      <c r="P212" s="2" t="n">
        <v>3.1</v>
      </c>
      <c r="Q212" s="2" t="n">
        <v>0.388548057</v>
      </c>
      <c r="R212" s="4" t="n">
        <v>0.14</v>
      </c>
    </row>
    <row r="213" customFormat="false" ht="15" hidden="false" customHeight="false" outlineLevel="0" collapsed="false">
      <c r="A213" s="2" t="s">
        <v>28</v>
      </c>
      <c r="B213" s="2" t="n">
        <v>2.445</v>
      </c>
      <c r="C213" s="2" t="n">
        <v>1.505</v>
      </c>
      <c r="D213" s="2" t="n">
        <v>30</v>
      </c>
      <c r="E213" s="2" t="s">
        <v>29</v>
      </c>
      <c r="F213" s="2" t="s">
        <v>30</v>
      </c>
      <c r="G213" s="2" t="s">
        <v>31</v>
      </c>
      <c r="H213" s="2" t="n">
        <v>1</v>
      </c>
      <c r="I213" s="2" t="s">
        <v>32</v>
      </c>
      <c r="J213" s="2" t="n">
        <v>0.559</v>
      </c>
      <c r="K213" s="2" t="n">
        <v>0.986</v>
      </c>
      <c r="L213" s="2" t="n">
        <v>1.658</v>
      </c>
      <c r="M213" s="2" t="n">
        <v>0.786</v>
      </c>
      <c r="N213" s="4" t="n">
        <v>71.1</v>
      </c>
      <c r="O213" s="4" t="n">
        <v>1.69</v>
      </c>
      <c r="P213" s="2" t="n">
        <v>3.1</v>
      </c>
      <c r="Q213" s="2" t="n">
        <v>0.384458078</v>
      </c>
      <c r="R213" s="4" t="n">
        <v>0.146</v>
      </c>
    </row>
    <row r="214" customFormat="false" ht="15" hidden="false" customHeight="false" outlineLevel="0" collapsed="false">
      <c r="A214" s="2" t="s">
        <v>28</v>
      </c>
      <c r="B214" s="2" t="n">
        <v>2.445</v>
      </c>
      <c r="C214" s="2" t="n">
        <v>1.515</v>
      </c>
      <c r="D214" s="2" t="n">
        <v>30</v>
      </c>
      <c r="E214" s="2" t="s">
        <v>29</v>
      </c>
      <c r="F214" s="2" t="s">
        <v>30</v>
      </c>
      <c r="G214" s="2" t="s">
        <v>31</v>
      </c>
      <c r="H214" s="2" t="n">
        <v>1</v>
      </c>
      <c r="I214" s="2" t="s">
        <v>32</v>
      </c>
      <c r="J214" s="2" t="n">
        <v>0.569</v>
      </c>
      <c r="K214" s="2" t="n">
        <v>0.992</v>
      </c>
      <c r="L214" s="2" t="n">
        <v>1.633</v>
      </c>
      <c r="M214" s="2" t="n">
        <v>0.788</v>
      </c>
      <c r="N214" s="4" t="n">
        <v>73.3</v>
      </c>
      <c r="O214" s="4" t="n">
        <v>1.68</v>
      </c>
      <c r="P214" s="2" t="n">
        <v>3.1</v>
      </c>
      <c r="Q214" s="2" t="n">
        <v>0.380368098</v>
      </c>
      <c r="R214" s="4" t="n">
        <v>0.149</v>
      </c>
    </row>
    <row r="215" customFormat="false" ht="15" hidden="false" customHeight="false" outlineLevel="0" collapsed="false">
      <c r="A215" s="2" t="s">
        <v>28</v>
      </c>
      <c r="B215" s="2" t="n">
        <v>2.445</v>
      </c>
      <c r="C215" s="2" t="n">
        <v>1.525</v>
      </c>
      <c r="D215" s="2" t="n">
        <v>30</v>
      </c>
      <c r="E215" s="2" t="s">
        <v>29</v>
      </c>
      <c r="F215" s="2" t="s">
        <v>30</v>
      </c>
      <c r="G215" s="2" t="s">
        <v>31</v>
      </c>
      <c r="H215" s="2" t="n">
        <v>1</v>
      </c>
      <c r="I215" s="2" t="s">
        <v>32</v>
      </c>
      <c r="J215" s="2" t="n">
        <v>0.578</v>
      </c>
      <c r="K215" s="2" t="n">
        <v>0.999</v>
      </c>
      <c r="L215" s="2" t="n">
        <v>1.607</v>
      </c>
      <c r="M215" s="2" t="n">
        <v>0.79</v>
      </c>
      <c r="N215" s="4" t="n">
        <v>74.2</v>
      </c>
      <c r="O215" s="4" t="n">
        <v>1.68</v>
      </c>
      <c r="P215" s="2" t="n">
        <v>3.1</v>
      </c>
      <c r="Q215" s="2" t="n">
        <v>0.376278119</v>
      </c>
      <c r="R215" s="4" t="n">
        <v>0.149</v>
      </c>
    </row>
    <row r="216" customFormat="false" ht="15" hidden="false" customHeight="false" outlineLevel="0" collapsed="false">
      <c r="A216" s="2" t="s">
        <v>28</v>
      </c>
      <c r="B216" s="2" t="n">
        <v>2.445</v>
      </c>
      <c r="C216" s="2" t="n">
        <v>1.535</v>
      </c>
      <c r="D216" s="2" t="n">
        <v>30</v>
      </c>
      <c r="E216" s="2" t="s">
        <v>29</v>
      </c>
      <c r="F216" s="2" t="s">
        <v>30</v>
      </c>
      <c r="G216" s="2" t="s">
        <v>31</v>
      </c>
      <c r="H216" s="2" t="n">
        <v>1</v>
      </c>
      <c r="I216" s="2" t="s">
        <v>32</v>
      </c>
      <c r="J216" s="2" t="n">
        <v>0.589</v>
      </c>
      <c r="K216" s="2" t="n">
        <v>1.005</v>
      </c>
      <c r="L216" s="2" t="n">
        <v>1.582</v>
      </c>
      <c r="M216" s="2" t="n">
        <v>0.792</v>
      </c>
      <c r="N216" s="4" t="n">
        <v>81.7</v>
      </c>
      <c r="O216" s="4" t="n">
        <v>1.67</v>
      </c>
      <c r="P216" s="2" t="n">
        <v>3.1</v>
      </c>
      <c r="Q216" s="2" t="n">
        <v>0.372188139</v>
      </c>
      <c r="R216" s="4" t="n">
        <v>0.163</v>
      </c>
    </row>
    <row r="217" customFormat="false" ht="15" hidden="false" customHeight="false" outlineLevel="0" collapsed="false">
      <c r="A217" s="2" t="s">
        <v>28</v>
      </c>
      <c r="B217" s="2" t="n">
        <v>2.445</v>
      </c>
      <c r="C217" s="2" t="n">
        <v>1.545</v>
      </c>
      <c r="D217" s="2" t="n">
        <v>30</v>
      </c>
      <c r="E217" s="2" t="s">
        <v>29</v>
      </c>
      <c r="F217" s="2" t="s">
        <v>30</v>
      </c>
      <c r="G217" s="2" t="s">
        <v>31</v>
      </c>
      <c r="H217" s="2" t="n">
        <v>1</v>
      </c>
      <c r="I217" s="2" t="s">
        <v>32</v>
      </c>
      <c r="J217" s="2" t="n">
        <v>0.599</v>
      </c>
      <c r="K217" s="2" t="n">
        <v>1.012</v>
      </c>
      <c r="L217" s="2" t="n">
        <v>1.557</v>
      </c>
      <c r="M217" s="2" t="n">
        <v>0.795</v>
      </c>
      <c r="N217" s="4" t="n">
        <v>80.3</v>
      </c>
      <c r="O217" s="4" t="n">
        <v>1.7</v>
      </c>
      <c r="P217" s="2" t="n">
        <v>3.1</v>
      </c>
      <c r="Q217" s="2" t="n">
        <v>0.36809816</v>
      </c>
      <c r="R217" s="4" t="n">
        <v>0.159</v>
      </c>
    </row>
    <row r="218" customFormat="false" ht="15" hidden="false" customHeight="false" outlineLevel="0" collapsed="false">
      <c r="A218" s="2" t="s">
        <v>28</v>
      </c>
      <c r="B218" s="2" t="n">
        <v>2.445</v>
      </c>
      <c r="C218" s="2" t="n">
        <v>1.555</v>
      </c>
      <c r="D218" s="2" t="n">
        <v>30</v>
      </c>
      <c r="E218" s="2" t="s">
        <v>29</v>
      </c>
      <c r="F218" s="2" t="s">
        <v>30</v>
      </c>
      <c r="G218" s="2" t="s">
        <v>31</v>
      </c>
      <c r="H218" s="2" t="n">
        <v>1</v>
      </c>
      <c r="I218" s="2" t="s">
        <v>32</v>
      </c>
      <c r="J218" s="2" t="n">
        <v>0.61</v>
      </c>
      <c r="K218" s="2" t="n">
        <v>1.018</v>
      </c>
      <c r="L218" s="2" t="n">
        <v>1.531</v>
      </c>
      <c r="M218" s="2" t="n">
        <v>0.797</v>
      </c>
      <c r="N218" s="4" t="n">
        <v>86.1</v>
      </c>
      <c r="O218" s="4" t="n">
        <v>1.71</v>
      </c>
      <c r="P218" s="2" t="n">
        <v>3.1</v>
      </c>
      <c r="Q218" s="2" t="n">
        <v>0.36400818</v>
      </c>
      <c r="R218" s="4" t="n">
        <v>0.169</v>
      </c>
    </row>
    <row r="219" customFormat="false" ht="15" hidden="false" customHeight="false" outlineLevel="0" collapsed="false">
      <c r="A219" s="2" t="s">
        <v>28</v>
      </c>
      <c r="B219" s="2" t="n">
        <v>2.445</v>
      </c>
      <c r="C219" s="2" t="n">
        <v>1.565</v>
      </c>
      <c r="D219" s="2" t="n">
        <v>30</v>
      </c>
      <c r="E219" s="2" t="s">
        <v>29</v>
      </c>
      <c r="F219" s="2" t="s">
        <v>30</v>
      </c>
      <c r="G219" s="2" t="s">
        <v>31</v>
      </c>
      <c r="H219" s="2" t="n">
        <v>1</v>
      </c>
      <c r="I219" s="2" t="s">
        <v>32</v>
      </c>
      <c r="J219" s="2" t="n">
        <v>0.621</v>
      </c>
      <c r="K219" s="2" t="n">
        <v>1.025</v>
      </c>
      <c r="L219" s="2" t="n">
        <v>1.506</v>
      </c>
      <c r="M219" s="2" t="n">
        <v>0.799</v>
      </c>
      <c r="N219" s="4" t="n">
        <v>83.5</v>
      </c>
      <c r="O219" s="4" t="n">
        <v>1.72</v>
      </c>
      <c r="P219" s="2" t="n">
        <v>3.1</v>
      </c>
      <c r="Q219" s="2" t="n">
        <v>0.3599182</v>
      </c>
      <c r="R219" s="4" t="n">
        <v>0.163</v>
      </c>
    </row>
    <row r="220" customFormat="false" ht="15" hidden="false" customHeight="false" outlineLevel="0" collapsed="false">
      <c r="A220" s="2" t="s">
        <v>28</v>
      </c>
      <c r="B220" s="2" t="n">
        <v>2.445</v>
      </c>
      <c r="C220" s="2" t="n">
        <v>1.575</v>
      </c>
      <c r="D220" s="2" t="n">
        <v>30</v>
      </c>
      <c r="E220" s="2" t="s">
        <v>29</v>
      </c>
      <c r="F220" s="2" t="s">
        <v>30</v>
      </c>
      <c r="G220" s="2" t="s">
        <v>31</v>
      </c>
      <c r="H220" s="2" t="n">
        <v>1</v>
      </c>
      <c r="I220" s="2" t="s">
        <v>32</v>
      </c>
      <c r="J220" s="2" t="n">
        <v>0.631</v>
      </c>
      <c r="K220" s="2" t="n">
        <v>1.031</v>
      </c>
      <c r="L220" s="2" t="n">
        <v>1.481</v>
      </c>
      <c r="M220" s="2" t="n">
        <v>0.801</v>
      </c>
      <c r="N220" s="4" t="n">
        <v>89</v>
      </c>
      <c r="O220" s="4" t="n">
        <v>1.73</v>
      </c>
      <c r="P220" s="2" t="n">
        <v>3.1</v>
      </c>
      <c r="Q220" s="2" t="n">
        <v>0.355828221</v>
      </c>
      <c r="R220" s="4" t="n">
        <v>0.172</v>
      </c>
    </row>
    <row r="221" customFormat="false" ht="15" hidden="false" customHeight="false" outlineLevel="0" collapsed="false">
      <c r="A221" s="2" t="s">
        <v>28</v>
      </c>
      <c r="B221" s="2" t="n">
        <v>2.445</v>
      </c>
      <c r="C221" s="2" t="n">
        <v>1.585</v>
      </c>
      <c r="D221" s="2" t="n">
        <v>30</v>
      </c>
      <c r="E221" s="2" t="s">
        <v>29</v>
      </c>
      <c r="F221" s="2" t="s">
        <v>30</v>
      </c>
      <c r="G221" s="2" t="s">
        <v>31</v>
      </c>
      <c r="H221" s="2" t="n">
        <v>1</v>
      </c>
      <c r="I221" s="2" t="s">
        <v>32</v>
      </c>
      <c r="J221" s="2" t="n">
        <v>0.643</v>
      </c>
      <c r="K221" s="2" t="n">
        <v>1.038</v>
      </c>
      <c r="L221" s="2" t="n">
        <v>1.455</v>
      </c>
      <c r="M221" s="2" t="n">
        <v>0.803</v>
      </c>
      <c r="N221" s="4" t="n">
        <v>87.3</v>
      </c>
      <c r="O221" s="4" t="n">
        <v>1.75</v>
      </c>
      <c r="P221" s="2" t="n">
        <v>3.1</v>
      </c>
      <c r="Q221" s="2" t="n">
        <v>0.351738241</v>
      </c>
      <c r="R221" s="4" t="n">
        <v>0.167</v>
      </c>
    </row>
    <row r="222" customFormat="false" ht="15" hidden="false" customHeight="false" outlineLevel="0" collapsed="false">
      <c r="A222" s="2" t="s">
        <v>28</v>
      </c>
      <c r="B222" s="2" t="n">
        <v>2.445</v>
      </c>
      <c r="C222" s="2" t="n">
        <v>1.605</v>
      </c>
      <c r="D222" s="2" t="n">
        <v>30</v>
      </c>
      <c r="E222" s="2" t="s">
        <v>29</v>
      </c>
      <c r="F222" s="2" t="s">
        <v>30</v>
      </c>
      <c r="G222" s="2" t="s">
        <v>31</v>
      </c>
      <c r="H222" s="2" t="n">
        <v>1</v>
      </c>
      <c r="I222" s="2" t="s">
        <v>32</v>
      </c>
      <c r="J222" s="2" t="n">
        <v>0.667</v>
      </c>
      <c r="K222" s="2" t="n">
        <v>1.051</v>
      </c>
      <c r="L222" s="2" t="n">
        <v>1.405</v>
      </c>
      <c r="M222" s="2" t="n">
        <v>0.806</v>
      </c>
      <c r="N222" s="4" t="n">
        <v>72.3</v>
      </c>
      <c r="O222" s="4" t="n">
        <v>2.39</v>
      </c>
      <c r="P222" s="2" t="n">
        <v>3.1</v>
      </c>
      <c r="Q222" s="2" t="n">
        <v>0.343558282</v>
      </c>
      <c r="R222" s="4" t="n">
        <v>0.136</v>
      </c>
    </row>
    <row r="223" customFormat="false" ht="15" hidden="false" customHeight="false" outlineLevel="0" collapsed="false">
      <c r="A223" s="2" t="s">
        <v>28</v>
      </c>
      <c r="B223" s="2" t="n">
        <v>2.445</v>
      </c>
      <c r="C223" s="2" t="n">
        <v>1.615</v>
      </c>
      <c r="D223" s="2" t="n">
        <v>30</v>
      </c>
      <c r="E223" s="2" t="s">
        <v>29</v>
      </c>
      <c r="F223" s="2" t="s">
        <v>30</v>
      </c>
      <c r="G223" s="2" t="s">
        <v>31</v>
      </c>
      <c r="H223" s="2" t="n">
        <v>1</v>
      </c>
      <c r="I223" s="2" t="s">
        <v>32</v>
      </c>
      <c r="J223" s="2" t="n">
        <v>0.679</v>
      </c>
      <c r="K223" s="2" t="n">
        <v>1.058</v>
      </c>
      <c r="L223" s="2" t="n">
        <v>1.379</v>
      </c>
      <c r="M223" s="2" t="n">
        <v>0.808</v>
      </c>
      <c r="N223" s="4" t="n">
        <v>61.2</v>
      </c>
      <c r="O223" s="4" t="n">
        <v>5.25</v>
      </c>
      <c r="P223" s="2" t="n">
        <v>3.1</v>
      </c>
      <c r="Q223" s="2" t="n">
        <v>0.339468303</v>
      </c>
      <c r="R223" s="4" t="n">
        <v>0.114</v>
      </c>
    </row>
    <row r="224" customFormat="false" ht="15" hidden="false" customHeight="false" outlineLevel="0" collapsed="false">
      <c r="A224" s="2" t="s">
        <v>28</v>
      </c>
      <c r="B224" s="2" t="n">
        <v>2.445</v>
      </c>
      <c r="C224" s="2" t="n">
        <v>1.625</v>
      </c>
      <c r="D224" s="2" t="n">
        <v>30</v>
      </c>
      <c r="E224" s="2" t="s">
        <v>29</v>
      </c>
      <c r="F224" s="2" t="s">
        <v>30</v>
      </c>
      <c r="G224" s="2" t="s">
        <v>31</v>
      </c>
      <c r="H224" s="2" t="n">
        <v>1</v>
      </c>
      <c r="I224" s="2" t="s">
        <v>32</v>
      </c>
      <c r="J224" s="2" t="n">
        <v>0.691</v>
      </c>
      <c r="K224" s="2" t="n">
        <v>1.064</v>
      </c>
      <c r="L224" s="2" t="n">
        <v>1.354</v>
      </c>
      <c r="M224" s="2" t="n">
        <v>0.81</v>
      </c>
      <c r="N224" s="4" t="n">
        <v>49.9</v>
      </c>
      <c r="O224" s="4" t="n">
        <v>5.28</v>
      </c>
      <c r="P224" s="2" t="n">
        <v>3.1</v>
      </c>
      <c r="Q224" s="2" t="n">
        <v>0.335378323</v>
      </c>
      <c r="R224" s="4" t="n">
        <v>0.0918</v>
      </c>
    </row>
    <row r="225" customFormat="false" ht="15" hidden="false" customHeight="false" outlineLevel="0" collapsed="false">
      <c r="A225" s="2" t="s">
        <v>28</v>
      </c>
      <c r="B225" s="2" t="n">
        <v>2.445</v>
      </c>
      <c r="C225" s="2" t="n">
        <v>1.635</v>
      </c>
      <c r="D225" s="2" t="n">
        <v>30</v>
      </c>
      <c r="E225" s="2" t="s">
        <v>29</v>
      </c>
      <c r="F225" s="2" t="s">
        <v>30</v>
      </c>
      <c r="G225" s="2" t="s">
        <v>31</v>
      </c>
      <c r="H225" s="2" t="n">
        <v>1</v>
      </c>
      <c r="I225" s="2" t="s">
        <v>32</v>
      </c>
      <c r="J225" s="2" t="n">
        <v>0.705</v>
      </c>
      <c r="K225" s="2" t="n">
        <v>1.071</v>
      </c>
      <c r="L225" s="2" t="n">
        <v>1.329</v>
      </c>
      <c r="M225" s="2" t="n">
        <v>0.812</v>
      </c>
      <c r="N225" s="4" t="n">
        <v>39.6</v>
      </c>
      <c r="O225" s="4" t="n">
        <v>5.31</v>
      </c>
      <c r="P225" s="2" t="n">
        <v>3.1</v>
      </c>
      <c r="Q225" s="2" t="n">
        <v>0.331288344</v>
      </c>
      <c r="R225" s="4" t="n">
        <v>0.0722</v>
      </c>
    </row>
    <row r="226" customFormat="false" ht="15" hidden="false" customHeight="false" outlineLevel="0" collapsed="false">
      <c r="A226" s="2" t="s">
        <v>28</v>
      </c>
      <c r="B226" s="2" t="n">
        <v>2.445</v>
      </c>
      <c r="C226" s="2" t="n">
        <v>1.645</v>
      </c>
      <c r="D226" s="2" t="n">
        <v>30</v>
      </c>
      <c r="E226" s="2" t="s">
        <v>29</v>
      </c>
      <c r="F226" s="2" t="s">
        <v>30</v>
      </c>
      <c r="G226" s="2" t="s">
        <v>31</v>
      </c>
      <c r="H226" s="2" t="n">
        <v>1</v>
      </c>
      <c r="I226" s="2" t="s">
        <v>32</v>
      </c>
      <c r="J226" s="2" t="n">
        <v>0.717</v>
      </c>
      <c r="K226" s="2" t="n">
        <v>1.077</v>
      </c>
      <c r="L226" s="2" t="n">
        <v>1.303</v>
      </c>
      <c r="M226" s="2" t="n">
        <v>0.814</v>
      </c>
      <c r="N226" s="4" t="n">
        <v>29.8</v>
      </c>
      <c r="O226" s="4" t="n">
        <v>5.37</v>
      </c>
      <c r="P226" s="2" t="n">
        <v>3.1</v>
      </c>
      <c r="Q226" s="2" t="n">
        <v>0.327198364</v>
      </c>
      <c r="R226" s="4" t="n">
        <v>0.0538</v>
      </c>
    </row>
    <row r="227" customFormat="false" ht="15" hidden="false" customHeight="false" outlineLevel="0" collapsed="false">
      <c r="A227" s="2" t="s">
        <v>28</v>
      </c>
      <c r="B227" s="2" t="n">
        <v>2.445</v>
      </c>
      <c r="C227" s="2" t="n">
        <v>1.655</v>
      </c>
      <c r="D227" s="2" t="n">
        <v>30</v>
      </c>
      <c r="E227" s="2" t="s">
        <v>29</v>
      </c>
      <c r="F227" s="2" t="s">
        <v>30</v>
      </c>
      <c r="G227" s="2" t="s">
        <v>31</v>
      </c>
      <c r="H227" s="2" t="n">
        <v>1</v>
      </c>
      <c r="I227" s="2" t="s">
        <v>32</v>
      </c>
      <c r="J227" s="2" t="n">
        <v>0.731</v>
      </c>
      <c r="K227" s="2" t="n">
        <v>1.084</v>
      </c>
      <c r="L227" s="2" t="n">
        <v>1.278</v>
      </c>
      <c r="M227" s="2" t="n">
        <v>0.815</v>
      </c>
      <c r="N227" s="4" t="n">
        <v>22.1</v>
      </c>
      <c r="O227" s="4" t="n">
        <v>5.39</v>
      </c>
      <c r="P227" s="2" t="n">
        <v>3.1</v>
      </c>
      <c r="Q227" s="2" t="n">
        <v>0.323108384</v>
      </c>
      <c r="R227" s="4" t="n">
        <v>0.0394</v>
      </c>
    </row>
    <row r="228" customFormat="false" ht="15" hidden="false" customHeight="false" outlineLevel="0" collapsed="false">
      <c r="A228" s="2" t="s">
        <v>28</v>
      </c>
      <c r="B228" s="2" t="n">
        <v>2.445</v>
      </c>
      <c r="C228" s="2" t="n">
        <v>1.665</v>
      </c>
      <c r="D228" s="2" t="n">
        <v>30</v>
      </c>
      <c r="E228" s="2" t="s">
        <v>29</v>
      </c>
      <c r="F228" s="2" t="s">
        <v>30</v>
      </c>
      <c r="G228" s="2" t="s">
        <v>31</v>
      </c>
      <c r="H228" s="2" t="n">
        <v>1</v>
      </c>
      <c r="I228" s="2" t="s">
        <v>32</v>
      </c>
      <c r="J228" s="2" t="n">
        <v>0.745</v>
      </c>
      <c r="K228" s="2" t="n">
        <v>1.09</v>
      </c>
      <c r="L228" s="2" t="n">
        <v>1.253</v>
      </c>
      <c r="M228" s="2" t="n">
        <v>0.817</v>
      </c>
      <c r="N228" s="4" t="n">
        <v>15.6</v>
      </c>
      <c r="O228" s="4" t="n">
        <v>5.47</v>
      </c>
      <c r="P228" s="2" t="n">
        <v>3.1</v>
      </c>
      <c r="Q228" s="2" t="n">
        <v>0.319018405</v>
      </c>
      <c r="R228" s="4" t="n">
        <v>0.0275</v>
      </c>
    </row>
    <row r="229" customFormat="false" ht="15" hidden="false" customHeight="false" outlineLevel="0" collapsed="false">
      <c r="A229" s="2" t="s">
        <v>28</v>
      </c>
      <c r="B229" s="2" t="n">
        <v>2.445</v>
      </c>
      <c r="C229" s="2" t="n">
        <v>1.675</v>
      </c>
      <c r="D229" s="2" t="n">
        <v>30</v>
      </c>
      <c r="E229" s="2" t="s">
        <v>29</v>
      </c>
      <c r="F229" s="2" t="s">
        <v>30</v>
      </c>
      <c r="G229" s="2" t="s">
        <v>31</v>
      </c>
      <c r="H229" s="2" t="n">
        <v>1</v>
      </c>
      <c r="I229" s="2" t="s">
        <v>32</v>
      </c>
      <c r="J229" s="2" t="n">
        <v>0.759</v>
      </c>
      <c r="K229" s="2" t="n">
        <v>1.097</v>
      </c>
      <c r="L229" s="2" t="n">
        <v>1.228</v>
      </c>
      <c r="M229" s="2" t="n">
        <v>0.819</v>
      </c>
      <c r="N229" s="4" t="n">
        <v>10.1</v>
      </c>
      <c r="O229" s="4" t="n">
        <v>5.59</v>
      </c>
      <c r="P229" s="2" t="n">
        <v>3.1</v>
      </c>
      <c r="Q229" s="2" t="n">
        <v>0.314928425</v>
      </c>
      <c r="R229" s="4" t="n">
        <v>0.0176</v>
      </c>
    </row>
    <row r="230" customFormat="false" ht="15" hidden="false" customHeight="false" outlineLevel="0" collapsed="false">
      <c r="A230" s="2" t="s">
        <v>28</v>
      </c>
      <c r="B230" s="2" t="n">
        <v>2.445</v>
      </c>
      <c r="C230" s="2" t="n">
        <v>1.685</v>
      </c>
      <c r="D230" s="2" t="n">
        <v>30</v>
      </c>
      <c r="E230" s="2" t="s">
        <v>29</v>
      </c>
      <c r="F230" s="2" t="s">
        <v>30</v>
      </c>
      <c r="G230" s="2" t="s">
        <v>31</v>
      </c>
      <c r="H230" s="2" t="n">
        <v>1</v>
      </c>
      <c r="I230" s="2" t="s">
        <v>32</v>
      </c>
      <c r="J230" s="2" t="n">
        <v>0.773</v>
      </c>
      <c r="K230" s="2" t="n">
        <v>1.103</v>
      </c>
      <c r="L230" s="2" t="n">
        <v>1.202</v>
      </c>
      <c r="M230" s="2" t="n">
        <v>0.82</v>
      </c>
      <c r="N230" s="4" t="n">
        <v>6.57</v>
      </c>
      <c r="O230" s="4" t="n">
        <v>5.68</v>
      </c>
      <c r="P230" s="2" t="n">
        <v>3.1</v>
      </c>
      <c r="Q230" s="2" t="n">
        <v>0.310838446</v>
      </c>
      <c r="R230" s="4" t="n">
        <v>0.0113</v>
      </c>
    </row>
    <row r="231" customFormat="false" ht="15" hidden="false" customHeight="false" outlineLevel="0" collapsed="false">
      <c r="A231" s="2" t="s">
        <v>28</v>
      </c>
      <c r="B231" s="2" t="n">
        <v>2.445</v>
      </c>
      <c r="C231" s="2" t="n">
        <v>1.695</v>
      </c>
      <c r="D231" s="2" t="n">
        <v>30</v>
      </c>
      <c r="E231" s="2" t="s">
        <v>29</v>
      </c>
      <c r="F231" s="2" t="s">
        <v>30</v>
      </c>
      <c r="G231" s="2" t="s">
        <v>31</v>
      </c>
      <c r="H231" s="2" t="n">
        <v>1</v>
      </c>
      <c r="I231" s="2" t="s">
        <v>32</v>
      </c>
      <c r="J231" s="2" t="n">
        <v>0.789</v>
      </c>
      <c r="K231" s="2" t="n">
        <v>1.11</v>
      </c>
      <c r="L231" s="2" t="n">
        <v>1.177</v>
      </c>
      <c r="M231" s="2" t="n">
        <v>0.822</v>
      </c>
      <c r="N231" s="4" t="n">
        <v>3.51</v>
      </c>
      <c r="O231" s="4" t="n">
        <v>5.88</v>
      </c>
      <c r="P231" s="2" t="n">
        <v>3.1</v>
      </c>
      <c r="Q231" s="2" t="n">
        <v>0.306748466</v>
      </c>
      <c r="R231" s="4" t="n">
        <v>0.00599</v>
      </c>
    </row>
    <row r="232" customFormat="false" ht="15" hidden="false" customHeight="false" outlineLevel="0" collapsed="false">
      <c r="A232" s="2" t="s">
        <v>28</v>
      </c>
      <c r="B232" s="2" t="n">
        <v>3.245</v>
      </c>
      <c r="C232" s="2" t="n">
        <v>1.165</v>
      </c>
      <c r="D232" s="2" t="n">
        <v>26.98</v>
      </c>
      <c r="E232" s="2" t="s">
        <v>29</v>
      </c>
      <c r="F232" s="2" t="s">
        <v>30</v>
      </c>
      <c r="G232" s="2" t="s">
        <v>31</v>
      </c>
      <c r="H232" s="2" t="n">
        <v>1</v>
      </c>
      <c r="I232" s="2" t="s">
        <v>32</v>
      </c>
      <c r="J232" s="2" t="n">
        <v>0.211</v>
      </c>
      <c r="K232" s="2" t="n">
        <v>0.823</v>
      </c>
      <c r="L232" s="2" t="n">
        <v>3.959</v>
      </c>
      <c r="M232" s="2" t="n">
        <v>0.581</v>
      </c>
      <c r="N232" s="4" t="n">
        <v>65.7</v>
      </c>
      <c r="O232" s="4" t="n">
        <v>1.5</v>
      </c>
      <c r="P232" s="2" t="n">
        <v>3.1</v>
      </c>
      <c r="Q232" s="2" t="n">
        <v>0.640986133</v>
      </c>
      <c r="R232" s="4" t="n">
        <v>0.253</v>
      </c>
    </row>
    <row r="233" customFormat="false" ht="15" hidden="false" customHeight="false" outlineLevel="0" collapsed="false">
      <c r="A233" s="2" t="s">
        <v>28</v>
      </c>
      <c r="B233" s="2" t="n">
        <v>3.245</v>
      </c>
      <c r="C233" s="2" t="n">
        <v>1.175</v>
      </c>
      <c r="D233" s="2" t="n">
        <v>26.98</v>
      </c>
      <c r="E233" s="2" t="s">
        <v>29</v>
      </c>
      <c r="F233" s="2" t="s">
        <v>30</v>
      </c>
      <c r="G233" s="2" t="s">
        <v>31</v>
      </c>
      <c r="H233" s="2" t="n">
        <v>1</v>
      </c>
      <c r="I233" s="2" t="s">
        <v>32</v>
      </c>
      <c r="J233" s="2" t="n">
        <v>0.214</v>
      </c>
      <c r="K233" s="2" t="n">
        <v>0.83</v>
      </c>
      <c r="L233" s="2" t="n">
        <v>3.934</v>
      </c>
      <c r="M233" s="2" t="n">
        <v>0.585</v>
      </c>
      <c r="N233" s="4" t="n">
        <v>63.7</v>
      </c>
      <c r="O233" s="4" t="n">
        <v>1.52</v>
      </c>
      <c r="P233" s="2" t="n">
        <v>3.1</v>
      </c>
      <c r="Q233" s="2" t="n">
        <v>0.637904468</v>
      </c>
      <c r="R233" s="4" t="n">
        <v>0.245</v>
      </c>
    </row>
    <row r="234" customFormat="false" ht="15" hidden="false" customHeight="false" outlineLevel="0" collapsed="false">
      <c r="A234" s="2" t="s">
        <v>28</v>
      </c>
      <c r="B234" s="2" t="n">
        <v>3.245</v>
      </c>
      <c r="C234" s="2" t="n">
        <v>1.185</v>
      </c>
      <c r="D234" s="2" t="n">
        <v>26.98</v>
      </c>
      <c r="E234" s="2" t="s">
        <v>29</v>
      </c>
      <c r="F234" s="2" t="s">
        <v>30</v>
      </c>
      <c r="G234" s="2" t="s">
        <v>31</v>
      </c>
      <c r="H234" s="2" t="n">
        <v>1</v>
      </c>
      <c r="I234" s="2" t="s">
        <v>32</v>
      </c>
      <c r="J234" s="2" t="n">
        <v>0.216</v>
      </c>
      <c r="K234" s="2" t="n">
        <v>0.837</v>
      </c>
      <c r="L234" s="2" t="n">
        <v>3.908</v>
      </c>
      <c r="M234" s="2" t="n">
        <v>0.589</v>
      </c>
      <c r="N234" s="4" t="n">
        <v>64</v>
      </c>
      <c r="O234" s="4" t="n">
        <v>1.53</v>
      </c>
      <c r="P234" s="2" t="n">
        <v>3.1</v>
      </c>
      <c r="Q234" s="2" t="n">
        <v>0.634822804</v>
      </c>
      <c r="R234" s="4" t="n">
        <v>0.247</v>
      </c>
    </row>
    <row r="235" customFormat="false" ht="15" hidden="false" customHeight="false" outlineLevel="0" collapsed="false">
      <c r="A235" s="2" t="s">
        <v>28</v>
      </c>
      <c r="B235" s="2" t="n">
        <v>3.245</v>
      </c>
      <c r="C235" s="2" t="n">
        <v>1.195</v>
      </c>
      <c r="D235" s="2" t="n">
        <v>26.98</v>
      </c>
      <c r="E235" s="2" t="s">
        <v>29</v>
      </c>
      <c r="F235" s="2" t="s">
        <v>30</v>
      </c>
      <c r="G235" s="2" t="s">
        <v>31</v>
      </c>
      <c r="H235" s="2" t="n">
        <v>1</v>
      </c>
      <c r="I235" s="2" t="s">
        <v>32</v>
      </c>
      <c r="J235" s="2" t="n">
        <v>0.219</v>
      </c>
      <c r="K235" s="2" t="n">
        <v>0.844</v>
      </c>
      <c r="L235" s="2" t="n">
        <v>3.882</v>
      </c>
      <c r="M235" s="2" t="n">
        <v>0.592</v>
      </c>
      <c r="N235" s="4" t="n">
        <v>64.1</v>
      </c>
      <c r="O235" s="4" t="n">
        <v>1.54</v>
      </c>
      <c r="P235" s="2" t="n">
        <v>3.1</v>
      </c>
      <c r="Q235" s="2" t="n">
        <v>0.63174114</v>
      </c>
      <c r="R235" s="4" t="n">
        <v>0.247</v>
      </c>
    </row>
    <row r="236" customFormat="false" ht="15" hidden="false" customHeight="false" outlineLevel="0" collapsed="false">
      <c r="A236" s="2" t="s">
        <v>28</v>
      </c>
      <c r="B236" s="2" t="n">
        <v>3.245</v>
      </c>
      <c r="C236" s="2" t="n">
        <v>1.205</v>
      </c>
      <c r="D236" s="2" t="n">
        <v>26.98</v>
      </c>
      <c r="E236" s="2" t="s">
        <v>29</v>
      </c>
      <c r="F236" s="2" t="s">
        <v>30</v>
      </c>
      <c r="G236" s="2" t="s">
        <v>31</v>
      </c>
      <c r="H236" s="2" t="n">
        <v>1</v>
      </c>
      <c r="I236" s="2" t="s">
        <v>32</v>
      </c>
      <c r="J236" s="2" t="n">
        <v>0.222</v>
      </c>
      <c r="K236" s="2" t="n">
        <v>0.851</v>
      </c>
      <c r="L236" s="2" t="n">
        <v>3.856</v>
      </c>
      <c r="M236" s="2" t="n">
        <v>0.596</v>
      </c>
      <c r="N236" s="4" t="n">
        <v>63</v>
      </c>
      <c r="O236" s="4" t="n">
        <v>1.53</v>
      </c>
      <c r="P236" s="2" t="n">
        <v>3.1</v>
      </c>
      <c r="Q236" s="2" t="n">
        <v>0.628659476</v>
      </c>
      <c r="R236" s="4" t="n">
        <v>0.244</v>
      </c>
    </row>
    <row r="237" customFormat="false" ht="15" hidden="false" customHeight="false" outlineLevel="0" collapsed="false">
      <c r="A237" s="2" t="s">
        <v>28</v>
      </c>
      <c r="B237" s="2" t="n">
        <v>3.245</v>
      </c>
      <c r="C237" s="2" t="n">
        <v>1.215</v>
      </c>
      <c r="D237" s="2" t="n">
        <v>26.98</v>
      </c>
      <c r="E237" s="2" t="s">
        <v>29</v>
      </c>
      <c r="F237" s="2" t="s">
        <v>30</v>
      </c>
      <c r="G237" s="2" t="s">
        <v>31</v>
      </c>
      <c r="H237" s="2" t="n">
        <v>1</v>
      </c>
      <c r="I237" s="2" t="s">
        <v>32</v>
      </c>
      <c r="J237" s="2" t="n">
        <v>0.225</v>
      </c>
      <c r="K237" s="2" t="n">
        <v>0.858</v>
      </c>
      <c r="L237" s="2" t="n">
        <v>3.83</v>
      </c>
      <c r="M237" s="2" t="n">
        <v>0.6</v>
      </c>
      <c r="N237" s="4" t="n">
        <v>63.3</v>
      </c>
      <c r="O237" s="4" t="n">
        <v>1.55</v>
      </c>
      <c r="P237" s="2" t="n">
        <v>3.1</v>
      </c>
      <c r="Q237" s="2" t="n">
        <v>0.625577812</v>
      </c>
      <c r="R237" s="4" t="n">
        <v>0.245</v>
      </c>
    </row>
    <row r="238" customFormat="false" ht="15" hidden="false" customHeight="false" outlineLevel="0" collapsed="false">
      <c r="A238" s="2" t="s">
        <v>28</v>
      </c>
      <c r="B238" s="2" t="n">
        <v>3.245</v>
      </c>
      <c r="C238" s="2" t="n">
        <v>1.225</v>
      </c>
      <c r="D238" s="2" t="n">
        <v>26.98</v>
      </c>
      <c r="E238" s="2" t="s">
        <v>29</v>
      </c>
      <c r="F238" s="2" t="s">
        <v>30</v>
      </c>
      <c r="G238" s="2" t="s">
        <v>31</v>
      </c>
      <c r="H238" s="2" t="n">
        <v>1</v>
      </c>
      <c r="I238" s="2" t="s">
        <v>32</v>
      </c>
      <c r="J238" s="2" t="n">
        <v>0.228</v>
      </c>
      <c r="K238" s="2" t="n">
        <v>0.865</v>
      </c>
      <c r="L238" s="2" t="n">
        <v>3.805</v>
      </c>
      <c r="M238" s="2" t="n">
        <v>0.603</v>
      </c>
      <c r="N238" s="4" t="n">
        <v>62.5</v>
      </c>
      <c r="O238" s="4" t="n">
        <v>1.54</v>
      </c>
      <c r="P238" s="2" t="n">
        <v>3.1</v>
      </c>
      <c r="Q238" s="2" t="n">
        <v>0.622496148</v>
      </c>
      <c r="R238" s="4" t="n">
        <v>0.242</v>
      </c>
    </row>
    <row r="239" customFormat="false" ht="15" hidden="false" customHeight="false" outlineLevel="0" collapsed="false">
      <c r="A239" s="2" t="s">
        <v>28</v>
      </c>
      <c r="B239" s="2" t="n">
        <v>3.245</v>
      </c>
      <c r="C239" s="2" t="n">
        <v>1.235</v>
      </c>
      <c r="D239" s="2" t="n">
        <v>26.98</v>
      </c>
      <c r="E239" s="2" t="s">
        <v>29</v>
      </c>
      <c r="F239" s="2" t="s">
        <v>30</v>
      </c>
      <c r="G239" s="2" t="s">
        <v>31</v>
      </c>
      <c r="H239" s="2" t="n">
        <v>1</v>
      </c>
      <c r="I239" s="2" t="s">
        <v>32</v>
      </c>
      <c r="J239" s="2" t="n">
        <v>0.231</v>
      </c>
      <c r="K239" s="2" t="n">
        <v>0.872</v>
      </c>
      <c r="L239" s="2" t="n">
        <v>3.779</v>
      </c>
      <c r="M239" s="2" t="n">
        <v>0.607</v>
      </c>
      <c r="N239" s="4" t="n">
        <v>63.8</v>
      </c>
      <c r="O239" s="4" t="n">
        <v>1.54</v>
      </c>
      <c r="P239" s="2" t="n">
        <v>3.1</v>
      </c>
      <c r="Q239" s="2" t="n">
        <v>0.619414484</v>
      </c>
      <c r="R239" s="4" t="n">
        <v>0.247</v>
      </c>
    </row>
    <row r="240" customFormat="false" ht="15" hidden="false" customHeight="false" outlineLevel="0" collapsed="false">
      <c r="A240" s="2" t="s">
        <v>28</v>
      </c>
      <c r="B240" s="2" t="n">
        <v>3.245</v>
      </c>
      <c r="C240" s="2" t="n">
        <v>1.245</v>
      </c>
      <c r="D240" s="2" t="n">
        <v>26.98</v>
      </c>
      <c r="E240" s="2" t="s">
        <v>29</v>
      </c>
      <c r="F240" s="2" t="s">
        <v>30</v>
      </c>
      <c r="G240" s="2" t="s">
        <v>31</v>
      </c>
      <c r="H240" s="2" t="n">
        <v>1</v>
      </c>
      <c r="I240" s="2" t="s">
        <v>32</v>
      </c>
      <c r="J240" s="2" t="n">
        <v>0.234</v>
      </c>
      <c r="K240" s="2" t="n">
        <v>0.879</v>
      </c>
      <c r="L240" s="2" t="n">
        <v>3.753</v>
      </c>
      <c r="M240" s="2" t="n">
        <v>0.61</v>
      </c>
      <c r="N240" s="4" t="n">
        <v>62.3</v>
      </c>
      <c r="O240" s="4" t="n">
        <v>1.55</v>
      </c>
      <c r="P240" s="2" t="n">
        <v>3.1</v>
      </c>
      <c r="Q240" s="2" t="n">
        <v>0.61633282</v>
      </c>
      <c r="R240" s="4" t="n">
        <v>0.241</v>
      </c>
    </row>
    <row r="241" customFormat="false" ht="15" hidden="false" customHeight="false" outlineLevel="0" collapsed="false">
      <c r="A241" s="2" t="s">
        <v>28</v>
      </c>
      <c r="B241" s="2" t="n">
        <v>3.245</v>
      </c>
      <c r="C241" s="2" t="n">
        <v>1.255</v>
      </c>
      <c r="D241" s="2" t="n">
        <v>26.98</v>
      </c>
      <c r="E241" s="2" t="s">
        <v>29</v>
      </c>
      <c r="F241" s="2" t="s">
        <v>30</v>
      </c>
      <c r="G241" s="2" t="s">
        <v>31</v>
      </c>
      <c r="H241" s="2" t="n">
        <v>1</v>
      </c>
      <c r="I241" s="2" t="s">
        <v>32</v>
      </c>
      <c r="J241" s="2" t="n">
        <v>0.237</v>
      </c>
      <c r="K241" s="2" t="n">
        <v>0.886</v>
      </c>
      <c r="L241" s="2" t="n">
        <v>3.727</v>
      </c>
      <c r="M241" s="2" t="n">
        <v>0.614</v>
      </c>
      <c r="N241" s="4" t="n">
        <v>64.6</v>
      </c>
      <c r="O241" s="4" t="n">
        <v>1.55</v>
      </c>
      <c r="P241" s="2" t="n">
        <v>3.1</v>
      </c>
      <c r="Q241" s="2" t="n">
        <v>0.613251156</v>
      </c>
      <c r="R241" s="4" t="n">
        <v>0.251</v>
      </c>
    </row>
    <row r="242" customFormat="false" ht="15" hidden="false" customHeight="false" outlineLevel="0" collapsed="false">
      <c r="A242" s="2" t="s">
        <v>28</v>
      </c>
      <c r="B242" s="2" t="n">
        <v>3.245</v>
      </c>
      <c r="C242" s="2" t="n">
        <v>1.265</v>
      </c>
      <c r="D242" s="2" t="n">
        <v>26.98</v>
      </c>
      <c r="E242" s="2" t="s">
        <v>29</v>
      </c>
      <c r="F242" s="2" t="s">
        <v>30</v>
      </c>
      <c r="G242" s="2" t="s">
        <v>31</v>
      </c>
      <c r="H242" s="2" t="n">
        <v>1</v>
      </c>
      <c r="I242" s="2" t="s">
        <v>32</v>
      </c>
      <c r="J242" s="2" t="n">
        <v>0.24</v>
      </c>
      <c r="K242" s="2" t="n">
        <v>0.893</v>
      </c>
      <c r="L242" s="2" t="n">
        <v>3.701</v>
      </c>
      <c r="M242" s="2" t="n">
        <v>0.617</v>
      </c>
      <c r="N242" s="4" t="n">
        <v>65.3</v>
      </c>
      <c r="O242" s="4" t="n">
        <v>1.53</v>
      </c>
      <c r="P242" s="2" t="n">
        <v>3.1</v>
      </c>
      <c r="Q242" s="2" t="n">
        <v>0.610169492</v>
      </c>
      <c r="R242" s="4" t="n">
        <v>0.254</v>
      </c>
    </row>
    <row r="243" customFormat="false" ht="15" hidden="false" customHeight="false" outlineLevel="0" collapsed="false">
      <c r="A243" s="2" t="s">
        <v>28</v>
      </c>
      <c r="B243" s="2" t="n">
        <v>3.245</v>
      </c>
      <c r="C243" s="2" t="n">
        <v>1.275</v>
      </c>
      <c r="D243" s="2" t="n">
        <v>26.98</v>
      </c>
      <c r="E243" s="2" t="s">
        <v>29</v>
      </c>
      <c r="F243" s="2" t="s">
        <v>30</v>
      </c>
      <c r="G243" s="2" t="s">
        <v>31</v>
      </c>
      <c r="H243" s="2" t="n">
        <v>1</v>
      </c>
      <c r="I243" s="2" t="s">
        <v>32</v>
      </c>
      <c r="J243" s="2" t="n">
        <v>0.244</v>
      </c>
      <c r="K243" s="2" t="n">
        <v>0.9</v>
      </c>
      <c r="L243" s="2" t="n">
        <v>3.675</v>
      </c>
      <c r="M243" s="2" t="n">
        <v>0.621</v>
      </c>
      <c r="N243" s="4" t="n">
        <v>64.5</v>
      </c>
      <c r="O243" s="4" t="n">
        <v>1.55</v>
      </c>
      <c r="P243" s="2" t="n">
        <v>3.1</v>
      </c>
      <c r="Q243" s="2" t="n">
        <v>0.607087827</v>
      </c>
      <c r="R243" s="4" t="n">
        <v>0.25</v>
      </c>
    </row>
    <row r="244" customFormat="false" ht="15" hidden="false" customHeight="false" outlineLevel="0" collapsed="false">
      <c r="A244" s="2" t="s">
        <v>28</v>
      </c>
      <c r="B244" s="2" t="n">
        <v>3.245</v>
      </c>
      <c r="C244" s="2" t="n">
        <v>1.285</v>
      </c>
      <c r="D244" s="2" t="n">
        <v>26.98</v>
      </c>
      <c r="E244" s="2" t="s">
        <v>29</v>
      </c>
      <c r="F244" s="2" t="s">
        <v>30</v>
      </c>
      <c r="G244" s="2" t="s">
        <v>31</v>
      </c>
      <c r="H244" s="2" t="n">
        <v>1</v>
      </c>
      <c r="I244" s="2" t="s">
        <v>32</v>
      </c>
      <c r="J244" s="2" t="n">
        <v>0.247</v>
      </c>
      <c r="K244" s="2" t="n">
        <v>0.907</v>
      </c>
      <c r="L244" s="2" t="n">
        <v>3.65</v>
      </c>
      <c r="M244" s="2" t="n">
        <v>0.624</v>
      </c>
      <c r="N244" s="4" t="n">
        <v>63.2</v>
      </c>
      <c r="O244" s="4" t="n">
        <v>1.56</v>
      </c>
      <c r="P244" s="2" t="n">
        <v>3.1</v>
      </c>
      <c r="Q244" s="2" t="n">
        <v>0.604006163</v>
      </c>
      <c r="R244" s="4" t="n">
        <v>0.246</v>
      </c>
    </row>
    <row r="245" customFormat="false" ht="15" hidden="false" customHeight="false" outlineLevel="0" collapsed="false">
      <c r="A245" s="2" t="s">
        <v>28</v>
      </c>
      <c r="B245" s="2" t="n">
        <v>3.245</v>
      </c>
      <c r="C245" s="2" t="n">
        <v>1.295</v>
      </c>
      <c r="D245" s="2" t="n">
        <v>26.98</v>
      </c>
      <c r="E245" s="2" t="s">
        <v>29</v>
      </c>
      <c r="F245" s="2" t="s">
        <v>30</v>
      </c>
      <c r="G245" s="2" t="s">
        <v>31</v>
      </c>
      <c r="H245" s="2" t="n">
        <v>1</v>
      </c>
      <c r="I245" s="2" t="s">
        <v>32</v>
      </c>
      <c r="J245" s="2" t="n">
        <v>0.25</v>
      </c>
      <c r="K245" s="2" t="n">
        <v>0.914</v>
      </c>
      <c r="L245" s="2" t="n">
        <v>3.624</v>
      </c>
      <c r="M245" s="2" t="n">
        <v>0.627</v>
      </c>
      <c r="N245" s="4" t="n">
        <v>63</v>
      </c>
      <c r="O245" s="4" t="n">
        <v>1.56</v>
      </c>
      <c r="P245" s="2" t="n">
        <v>3.1</v>
      </c>
      <c r="Q245" s="2" t="n">
        <v>0.600924499</v>
      </c>
      <c r="R245" s="4" t="n">
        <v>0.245</v>
      </c>
    </row>
    <row r="246" customFormat="false" ht="15" hidden="false" customHeight="false" outlineLevel="0" collapsed="false">
      <c r="A246" s="2" t="s">
        <v>28</v>
      </c>
      <c r="B246" s="2" t="n">
        <v>3.245</v>
      </c>
      <c r="C246" s="2" t="n">
        <v>1.305</v>
      </c>
      <c r="D246" s="2" t="n">
        <v>26.98</v>
      </c>
      <c r="E246" s="2" t="s">
        <v>29</v>
      </c>
      <c r="F246" s="2" t="s">
        <v>30</v>
      </c>
      <c r="G246" s="2" t="s">
        <v>31</v>
      </c>
      <c r="H246" s="2" t="n">
        <v>1</v>
      </c>
      <c r="I246" s="2" t="s">
        <v>32</v>
      </c>
      <c r="J246" s="2" t="n">
        <v>0.253</v>
      </c>
      <c r="K246" s="2" t="n">
        <v>0.921</v>
      </c>
      <c r="L246" s="2" t="n">
        <v>3.598</v>
      </c>
      <c r="M246" s="2" t="n">
        <v>0.631</v>
      </c>
      <c r="N246" s="4" t="n">
        <v>62.7</v>
      </c>
      <c r="O246" s="4" t="n">
        <v>1.57</v>
      </c>
      <c r="P246" s="2" t="n">
        <v>3.1</v>
      </c>
      <c r="Q246" s="2" t="n">
        <v>0.597842835</v>
      </c>
      <c r="R246" s="4" t="n">
        <v>0.244</v>
      </c>
    </row>
    <row r="247" customFormat="false" ht="15" hidden="false" customHeight="false" outlineLevel="0" collapsed="false">
      <c r="A247" s="2" t="s">
        <v>28</v>
      </c>
      <c r="B247" s="2" t="n">
        <v>3.245</v>
      </c>
      <c r="C247" s="2" t="n">
        <v>1.315</v>
      </c>
      <c r="D247" s="2" t="n">
        <v>26.98</v>
      </c>
      <c r="E247" s="2" t="s">
        <v>29</v>
      </c>
      <c r="F247" s="2" t="s">
        <v>30</v>
      </c>
      <c r="G247" s="2" t="s">
        <v>31</v>
      </c>
      <c r="H247" s="2" t="n">
        <v>1</v>
      </c>
      <c r="I247" s="2" t="s">
        <v>32</v>
      </c>
      <c r="J247" s="2" t="n">
        <v>0.256</v>
      </c>
      <c r="K247" s="2" t="n">
        <v>0.928</v>
      </c>
      <c r="L247" s="2" t="n">
        <v>3.572</v>
      </c>
      <c r="M247" s="2" t="n">
        <v>0.634</v>
      </c>
      <c r="N247" s="4" t="n">
        <v>62.4</v>
      </c>
      <c r="O247" s="4" t="n">
        <v>1.6</v>
      </c>
      <c r="P247" s="2" t="n">
        <v>3.1</v>
      </c>
      <c r="Q247" s="2" t="n">
        <v>0.594761171</v>
      </c>
      <c r="R247" s="4" t="n">
        <v>0.243</v>
      </c>
    </row>
    <row r="248" customFormat="false" ht="15" hidden="false" customHeight="false" outlineLevel="0" collapsed="false">
      <c r="A248" s="2" t="s">
        <v>28</v>
      </c>
      <c r="B248" s="2" t="n">
        <v>3.245</v>
      </c>
      <c r="C248" s="2" t="n">
        <v>1.325</v>
      </c>
      <c r="D248" s="2" t="n">
        <v>26.98</v>
      </c>
      <c r="E248" s="2" t="s">
        <v>29</v>
      </c>
      <c r="F248" s="2" t="s">
        <v>30</v>
      </c>
      <c r="G248" s="2" t="s">
        <v>31</v>
      </c>
      <c r="H248" s="2" t="n">
        <v>1</v>
      </c>
      <c r="I248" s="2" t="s">
        <v>32</v>
      </c>
      <c r="J248" s="2" t="n">
        <v>0.26</v>
      </c>
      <c r="K248" s="2" t="n">
        <v>0.936</v>
      </c>
      <c r="L248" s="2" t="n">
        <v>3.546</v>
      </c>
      <c r="M248" s="2" t="n">
        <v>0.638</v>
      </c>
      <c r="N248" s="4" t="n">
        <v>61.5</v>
      </c>
      <c r="O248" s="4" t="n">
        <v>1.59</v>
      </c>
      <c r="P248" s="2" t="n">
        <v>3.1</v>
      </c>
      <c r="Q248" s="2" t="n">
        <v>0.591679507</v>
      </c>
      <c r="R248" s="4" t="n">
        <v>0.239</v>
      </c>
    </row>
    <row r="249" customFormat="false" ht="15" hidden="false" customHeight="false" outlineLevel="0" collapsed="false">
      <c r="A249" s="2" t="s">
        <v>28</v>
      </c>
      <c r="B249" s="2" t="n">
        <v>3.245</v>
      </c>
      <c r="C249" s="2" t="n">
        <v>1.335</v>
      </c>
      <c r="D249" s="2" t="n">
        <v>26.98</v>
      </c>
      <c r="E249" s="2" t="s">
        <v>29</v>
      </c>
      <c r="F249" s="2" t="s">
        <v>30</v>
      </c>
      <c r="G249" s="2" t="s">
        <v>31</v>
      </c>
      <c r="H249" s="2" t="n">
        <v>1</v>
      </c>
      <c r="I249" s="2" t="s">
        <v>32</v>
      </c>
      <c r="J249" s="2" t="n">
        <v>0.263</v>
      </c>
      <c r="K249" s="2" t="n">
        <v>0.943</v>
      </c>
      <c r="L249" s="2" t="n">
        <v>3.521</v>
      </c>
      <c r="M249" s="2" t="n">
        <v>0.641</v>
      </c>
      <c r="N249" s="4" t="n">
        <v>65.7</v>
      </c>
      <c r="O249" s="4" t="n">
        <v>1.14</v>
      </c>
      <c r="P249" s="2" t="n">
        <v>3.1</v>
      </c>
      <c r="Q249" s="2" t="n">
        <v>0.588597843</v>
      </c>
      <c r="R249" s="4" t="n">
        <v>0.256</v>
      </c>
    </row>
    <row r="250" customFormat="false" ht="15" hidden="false" customHeight="false" outlineLevel="0" collapsed="false">
      <c r="A250" s="2" t="s">
        <v>28</v>
      </c>
      <c r="B250" s="2" t="n">
        <v>3.245</v>
      </c>
      <c r="C250" s="2" t="n">
        <v>1.345</v>
      </c>
      <c r="D250" s="2" t="n">
        <v>26.98</v>
      </c>
      <c r="E250" s="2" t="s">
        <v>29</v>
      </c>
      <c r="F250" s="2" t="s">
        <v>30</v>
      </c>
      <c r="G250" s="2" t="s">
        <v>31</v>
      </c>
      <c r="H250" s="2" t="n">
        <v>1</v>
      </c>
      <c r="I250" s="2" t="s">
        <v>32</v>
      </c>
      <c r="J250" s="2" t="n">
        <v>0.266</v>
      </c>
      <c r="K250" s="2" t="n">
        <v>0.95</v>
      </c>
      <c r="L250" s="2" t="n">
        <v>3.495</v>
      </c>
      <c r="M250" s="2" t="n">
        <v>0.644</v>
      </c>
      <c r="N250" s="4" t="n">
        <v>62.6</v>
      </c>
      <c r="O250" s="4" t="n">
        <v>0.944</v>
      </c>
      <c r="P250" s="2" t="n">
        <v>3.1</v>
      </c>
      <c r="Q250" s="2" t="n">
        <v>0.585516179</v>
      </c>
      <c r="R250" s="4" t="n">
        <v>0.243</v>
      </c>
    </row>
    <row r="251" customFormat="false" ht="15" hidden="false" customHeight="false" outlineLevel="0" collapsed="false">
      <c r="A251" s="2" t="s">
        <v>28</v>
      </c>
      <c r="B251" s="2" t="n">
        <v>3.245</v>
      </c>
      <c r="C251" s="2" t="n">
        <v>1.355</v>
      </c>
      <c r="D251" s="2" t="n">
        <v>26.98</v>
      </c>
      <c r="E251" s="2" t="s">
        <v>29</v>
      </c>
      <c r="F251" s="2" t="s">
        <v>30</v>
      </c>
      <c r="G251" s="2" t="s">
        <v>31</v>
      </c>
      <c r="H251" s="2" t="n">
        <v>1</v>
      </c>
      <c r="I251" s="2" t="s">
        <v>32</v>
      </c>
      <c r="J251" s="2" t="n">
        <v>0.27</v>
      </c>
      <c r="K251" s="2" t="n">
        <v>0.957</v>
      </c>
      <c r="L251" s="2" t="n">
        <v>3.469</v>
      </c>
      <c r="M251" s="2" t="n">
        <v>0.647</v>
      </c>
      <c r="N251" s="4" t="n">
        <v>62</v>
      </c>
      <c r="O251" s="4" t="n">
        <v>0.958</v>
      </c>
      <c r="P251" s="2" t="n">
        <v>3.1</v>
      </c>
      <c r="Q251" s="2" t="n">
        <v>0.582434515</v>
      </c>
      <c r="R251" s="4" t="n">
        <v>0.241</v>
      </c>
    </row>
    <row r="252" customFormat="false" ht="15" hidden="false" customHeight="false" outlineLevel="0" collapsed="false">
      <c r="A252" s="2" t="s">
        <v>28</v>
      </c>
      <c r="B252" s="2" t="n">
        <v>3.245</v>
      </c>
      <c r="C252" s="2" t="n">
        <v>1.375</v>
      </c>
      <c r="D252" s="2" t="n">
        <v>26.98</v>
      </c>
      <c r="E252" s="2" t="s">
        <v>29</v>
      </c>
      <c r="F252" s="2" t="s">
        <v>30</v>
      </c>
      <c r="G252" s="2" t="s">
        <v>31</v>
      </c>
      <c r="H252" s="2" t="n">
        <v>1</v>
      </c>
      <c r="I252" s="2" t="s">
        <v>32</v>
      </c>
      <c r="J252" s="2" t="n">
        <v>0.277</v>
      </c>
      <c r="K252" s="2" t="n">
        <v>0.971</v>
      </c>
      <c r="L252" s="2" t="n">
        <v>3.417</v>
      </c>
      <c r="M252" s="2" t="n">
        <v>0.654</v>
      </c>
      <c r="N252" s="4" t="n">
        <v>62</v>
      </c>
      <c r="O252" s="4" t="n">
        <v>1.19</v>
      </c>
      <c r="P252" s="2" t="n">
        <v>3.1</v>
      </c>
      <c r="Q252" s="2" t="n">
        <v>0.576271186</v>
      </c>
      <c r="R252" s="4" t="n">
        <v>0.241</v>
      </c>
    </row>
    <row r="253" customFormat="false" ht="15" hidden="false" customHeight="false" outlineLevel="0" collapsed="false">
      <c r="A253" s="2" t="s">
        <v>28</v>
      </c>
      <c r="B253" s="2" t="n">
        <v>3.245</v>
      </c>
      <c r="C253" s="2" t="n">
        <v>1.385</v>
      </c>
      <c r="D253" s="2" t="n">
        <v>26.98</v>
      </c>
      <c r="E253" s="2" t="s">
        <v>29</v>
      </c>
      <c r="F253" s="2" t="s">
        <v>30</v>
      </c>
      <c r="G253" s="2" t="s">
        <v>31</v>
      </c>
      <c r="H253" s="2" t="n">
        <v>1</v>
      </c>
      <c r="I253" s="2" t="s">
        <v>32</v>
      </c>
      <c r="J253" s="2" t="n">
        <v>0.28</v>
      </c>
      <c r="K253" s="2" t="n">
        <v>0.978</v>
      </c>
      <c r="L253" s="2" t="n">
        <v>3.391</v>
      </c>
      <c r="M253" s="2" t="n">
        <v>0.657</v>
      </c>
      <c r="N253" s="4" t="n">
        <v>61.5</v>
      </c>
      <c r="O253" s="4" t="n">
        <v>1.18</v>
      </c>
      <c r="P253" s="2" t="n">
        <v>3.1</v>
      </c>
      <c r="Q253" s="2" t="n">
        <v>0.573189522</v>
      </c>
      <c r="R253" s="4" t="n">
        <v>0.239</v>
      </c>
    </row>
    <row r="254" customFormat="false" ht="15" hidden="false" customHeight="false" outlineLevel="0" collapsed="false">
      <c r="A254" s="2" t="s">
        <v>28</v>
      </c>
      <c r="B254" s="2" t="n">
        <v>3.245</v>
      </c>
      <c r="C254" s="2" t="n">
        <v>1.395</v>
      </c>
      <c r="D254" s="2" t="n">
        <v>26.98</v>
      </c>
      <c r="E254" s="2" t="s">
        <v>29</v>
      </c>
      <c r="F254" s="2" t="s">
        <v>30</v>
      </c>
      <c r="G254" s="2" t="s">
        <v>31</v>
      </c>
      <c r="H254" s="2" t="n">
        <v>1</v>
      </c>
      <c r="I254" s="2" t="s">
        <v>32</v>
      </c>
      <c r="J254" s="2" t="n">
        <v>0.284</v>
      </c>
      <c r="K254" s="2" t="n">
        <v>0.985</v>
      </c>
      <c r="L254" s="2" t="n">
        <v>3.366</v>
      </c>
      <c r="M254" s="2" t="n">
        <v>0.66</v>
      </c>
      <c r="N254" s="4" t="n">
        <v>59.8</v>
      </c>
      <c r="O254" s="4" t="n">
        <v>1.19</v>
      </c>
      <c r="P254" s="2" t="n">
        <v>3.1</v>
      </c>
      <c r="Q254" s="2" t="n">
        <v>0.570107858</v>
      </c>
      <c r="R254" s="4" t="n">
        <v>0.232</v>
      </c>
    </row>
    <row r="255" customFormat="false" ht="15" hidden="false" customHeight="false" outlineLevel="0" collapsed="false">
      <c r="A255" s="2" t="s">
        <v>28</v>
      </c>
      <c r="B255" s="2" t="n">
        <v>3.245</v>
      </c>
      <c r="C255" s="2" t="n">
        <v>1.405</v>
      </c>
      <c r="D255" s="2" t="n">
        <v>26.98</v>
      </c>
      <c r="E255" s="2" t="s">
        <v>29</v>
      </c>
      <c r="F255" s="2" t="s">
        <v>30</v>
      </c>
      <c r="G255" s="2" t="s">
        <v>31</v>
      </c>
      <c r="H255" s="2" t="n">
        <v>1</v>
      </c>
      <c r="I255" s="2" t="s">
        <v>32</v>
      </c>
      <c r="J255" s="2" t="n">
        <v>0.287</v>
      </c>
      <c r="K255" s="2" t="n">
        <v>0.992</v>
      </c>
      <c r="L255" s="2" t="n">
        <v>3.34</v>
      </c>
      <c r="M255" s="2" t="n">
        <v>0.663</v>
      </c>
      <c r="N255" s="4" t="n">
        <v>60.9</v>
      </c>
      <c r="O255" s="4" t="n">
        <v>1.19</v>
      </c>
      <c r="P255" s="2" t="n">
        <v>3.1</v>
      </c>
      <c r="Q255" s="2" t="n">
        <v>0.567026194</v>
      </c>
      <c r="R255" s="4" t="n">
        <v>0.236</v>
      </c>
    </row>
    <row r="256" customFormat="false" ht="15" hidden="false" customHeight="false" outlineLevel="0" collapsed="false">
      <c r="A256" s="2" t="s">
        <v>28</v>
      </c>
      <c r="B256" s="2" t="n">
        <v>3.245</v>
      </c>
      <c r="C256" s="2" t="n">
        <v>1.415</v>
      </c>
      <c r="D256" s="2" t="n">
        <v>26.98</v>
      </c>
      <c r="E256" s="2" t="s">
        <v>29</v>
      </c>
      <c r="F256" s="2" t="s">
        <v>30</v>
      </c>
      <c r="G256" s="2" t="s">
        <v>31</v>
      </c>
      <c r="H256" s="2" t="n">
        <v>1</v>
      </c>
      <c r="I256" s="2" t="s">
        <v>32</v>
      </c>
      <c r="J256" s="2" t="n">
        <v>0.291</v>
      </c>
      <c r="K256" s="2" t="n">
        <v>0.999</v>
      </c>
      <c r="L256" s="2" t="n">
        <v>3.314</v>
      </c>
      <c r="M256" s="2" t="n">
        <v>0.666</v>
      </c>
      <c r="N256" s="4" t="n">
        <v>59.8</v>
      </c>
      <c r="O256" s="4" t="n">
        <v>1.19</v>
      </c>
      <c r="P256" s="2" t="n">
        <v>3.1</v>
      </c>
      <c r="Q256" s="2" t="n">
        <v>0.56394453</v>
      </c>
      <c r="R256" s="4" t="n">
        <v>0.232</v>
      </c>
    </row>
    <row r="257" customFormat="false" ht="15" hidden="false" customHeight="false" outlineLevel="0" collapsed="false">
      <c r="A257" s="2" t="s">
        <v>28</v>
      </c>
      <c r="B257" s="2" t="n">
        <v>3.245</v>
      </c>
      <c r="C257" s="2" t="n">
        <v>1.425</v>
      </c>
      <c r="D257" s="2" t="n">
        <v>26.98</v>
      </c>
      <c r="E257" s="2" t="s">
        <v>29</v>
      </c>
      <c r="F257" s="2" t="s">
        <v>30</v>
      </c>
      <c r="G257" s="2" t="s">
        <v>31</v>
      </c>
      <c r="H257" s="2" t="n">
        <v>1</v>
      </c>
      <c r="I257" s="2" t="s">
        <v>32</v>
      </c>
      <c r="J257" s="2" t="n">
        <v>0.295</v>
      </c>
      <c r="K257" s="2" t="n">
        <v>1.006</v>
      </c>
      <c r="L257" s="2" t="n">
        <v>3.288</v>
      </c>
      <c r="M257" s="2" t="n">
        <v>0.669</v>
      </c>
      <c r="N257" s="4" t="n">
        <v>60.5</v>
      </c>
      <c r="O257" s="4" t="n">
        <v>1.19</v>
      </c>
      <c r="P257" s="2" t="n">
        <v>3.1</v>
      </c>
      <c r="Q257" s="2" t="n">
        <v>0.560862866</v>
      </c>
      <c r="R257" s="4" t="n">
        <v>0.234</v>
      </c>
    </row>
    <row r="258" customFormat="false" ht="15" hidden="false" customHeight="false" outlineLevel="0" collapsed="false">
      <c r="A258" s="2" t="s">
        <v>28</v>
      </c>
      <c r="B258" s="2" t="n">
        <v>3.245</v>
      </c>
      <c r="C258" s="2" t="n">
        <v>1.435</v>
      </c>
      <c r="D258" s="2" t="n">
        <v>26.98</v>
      </c>
      <c r="E258" s="2" t="s">
        <v>29</v>
      </c>
      <c r="F258" s="2" t="s">
        <v>30</v>
      </c>
      <c r="G258" s="2" t="s">
        <v>31</v>
      </c>
      <c r="H258" s="2" t="n">
        <v>1</v>
      </c>
      <c r="I258" s="2" t="s">
        <v>32</v>
      </c>
      <c r="J258" s="2" t="n">
        <v>0.298</v>
      </c>
      <c r="K258" s="2" t="n">
        <v>1.013</v>
      </c>
      <c r="L258" s="2" t="n">
        <v>3.262</v>
      </c>
      <c r="M258" s="2" t="n">
        <v>0.672</v>
      </c>
      <c r="N258" s="4" t="n">
        <v>62</v>
      </c>
      <c r="O258" s="4" t="n">
        <v>1.19</v>
      </c>
      <c r="P258" s="2" t="n">
        <v>3.1</v>
      </c>
      <c r="Q258" s="2" t="n">
        <v>0.557781202</v>
      </c>
      <c r="R258" s="4" t="n">
        <v>0.24</v>
      </c>
    </row>
    <row r="259" customFormat="false" ht="15" hidden="false" customHeight="false" outlineLevel="0" collapsed="false">
      <c r="A259" s="2" t="s">
        <v>28</v>
      </c>
      <c r="B259" s="2" t="n">
        <v>3.245</v>
      </c>
      <c r="C259" s="2" t="n">
        <v>1.445</v>
      </c>
      <c r="D259" s="2" t="n">
        <v>26.98</v>
      </c>
      <c r="E259" s="2" t="s">
        <v>29</v>
      </c>
      <c r="F259" s="2" t="s">
        <v>30</v>
      </c>
      <c r="G259" s="2" t="s">
        <v>31</v>
      </c>
      <c r="H259" s="2" t="n">
        <v>1</v>
      </c>
      <c r="I259" s="2" t="s">
        <v>32</v>
      </c>
      <c r="J259" s="2" t="n">
        <v>0.302</v>
      </c>
      <c r="K259" s="2" t="n">
        <v>1.02</v>
      </c>
      <c r="L259" s="2" t="n">
        <v>3.237</v>
      </c>
      <c r="M259" s="2" t="n">
        <v>0.675</v>
      </c>
      <c r="N259" s="4" t="n">
        <v>62</v>
      </c>
      <c r="O259" s="4" t="n">
        <v>1.2</v>
      </c>
      <c r="P259" s="2" t="n">
        <v>3.1</v>
      </c>
      <c r="Q259" s="2" t="n">
        <v>0.554699538</v>
      </c>
      <c r="R259" s="4" t="n">
        <v>0.239</v>
      </c>
    </row>
    <row r="260" customFormat="false" ht="15" hidden="false" customHeight="false" outlineLevel="0" collapsed="false">
      <c r="A260" s="2" t="s">
        <v>28</v>
      </c>
      <c r="B260" s="2" t="n">
        <v>3.245</v>
      </c>
      <c r="C260" s="2" t="n">
        <v>1.455</v>
      </c>
      <c r="D260" s="2" t="n">
        <v>26.98</v>
      </c>
      <c r="E260" s="2" t="s">
        <v>29</v>
      </c>
      <c r="F260" s="2" t="s">
        <v>30</v>
      </c>
      <c r="G260" s="2" t="s">
        <v>31</v>
      </c>
      <c r="H260" s="2" t="n">
        <v>1</v>
      </c>
      <c r="I260" s="2" t="s">
        <v>32</v>
      </c>
      <c r="J260" s="2" t="n">
        <v>0.306</v>
      </c>
      <c r="K260" s="2" t="n">
        <v>1.027</v>
      </c>
      <c r="L260" s="2" t="n">
        <v>3.211</v>
      </c>
      <c r="M260" s="2" t="n">
        <v>0.678</v>
      </c>
      <c r="N260" s="4" t="n">
        <v>61.4</v>
      </c>
      <c r="O260" s="4" t="n">
        <v>1.19</v>
      </c>
      <c r="P260" s="2" t="n">
        <v>3.1</v>
      </c>
      <c r="Q260" s="2" t="n">
        <v>0.551617874</v>
      </c>
      <c r="R260" s="4" t="n">
        <v>0.237</v>
      </c>
    </row>
    <row r="261" customFormat="false" ht="15" hidden="false" customHeight="false" outlineLevel="0" collapsed="false">
      <c r="A261" s="2" t="s">
        <v>28</v>
      </c>
      <c r="B261" s="2" t="n">
        <v>3.245</v>
      </c>
      <c r="C261" s="2" t="n">
        <v>1.465</v>
      </c>
      <c r="D261" s="2" t="n">
        <v>26.98</v>
      </c>
      <c r="E261" s="2" t="s">
        <v>29</v>
      </c>
      <c r="F261" s="2" t="s">
        <v>30</v>
      </c>
      <c r="G261" s="2" t="s">
        <v>31</v>
      </c>
      <c r="H261" s="2" t="n">
        <v>1</v>
      </c>
      <c r="I261" s="2" t="s">
        <v>32</v>
      </c>
      <c r="J261" s="2" t="n">
        <v>0.31</v>
      </c>
      <c r="K261" s="2" t="n">
        <v>1.034</v>
      </c>
      <c r="L261" s="2" t="n">
        <v>3.185</v>
      </c>
      <c r="M261" s="2" t="n">
        <v>0.681</v>
      </c>
      <c r="N261" s="4" t="n">
        <v>59.9</v>
      </c>
      <c r="O261" s="4" t="n">
        <v>1.2</v>
      </c>
      <c r="P261" s="2" t="n">
        <v>3.1</v>
      </c>
      <c r="Q261" s="2" t="n">
        <v>0.54853621</v>
      </c>
      <c r="R261" s="4" t="n">
        <v>0.231</v>
      </c>
    </row>
    <row r="262" customFormat="false" ht="15" hidden="false" customHeight="false" outlineLevel="0" collapsed="false">
      <c r="A262" s="2" t="s">
        <v>28</v>
      </c>
      <c r="B262" s="2" t="n">
        <v>3.245</v>
      </c>
      <c r="C262" s="2" t="n">
        <v>1.475</v>
      </c>
      <c r="D262" s="2" t="n">
        <v>26.98</v>
      </c>
      <c r="E262" s="2" t="s">
        <v>29</v>
      </c>
      <c r="F262" s="2" t="s">
        <v>30</v>
      </c>
      <c r="G262" s="2" t="s">
        <v>31</v>
      </c>
      <c r="H262" s="2" t="n">
        <v>1</v>
      </c>
      <c r="I262" s="2" t="s">
        <v>32</v>
      </c>
      <c r="J262" s="2" t="n">
        <v>0.313</v>
      </c>
      <c r="K262" s="2" t="n">
        <v>1.041</v>
      </c>
      <c r="L262" s="2" t="n">
        <v>3.159</v>
      </c>
      <c r="M262" s="2" t="n">
        <v>0.684</v>
      </c>
      <c r="N262" s="4" t="n">
        <v>61.7</v>
      </c>
      <c r="O262" s="4" t="n">
        <v>1.2</v>
      </c>
      <c r="P262" s="2" t="n">
        <v>3.1</v>
      </c>
      <c r="Q262" s="2" t="n">
        <v>0.545454545</v>
      </c>
      <c r="R262" s="4" t="n">
        <v>0.237</v>
      </c>
    </row>
    <row r="263" customFormat="false" ht="15" hidden="false" customHeight="false" outlineLevel="0" collapsed="false">
      <c r="A263" s="2" t="s">
        <v>28</v>
      </c>
      <c r="B263" s="2" t="n">
        <v>3.245</v>
      </c>
      <c r="C263" s="2" t="n">
        <v>1.485</v>
      </c>
      <c r="D263" s="2" t="n">
        <v>26.98</v>
      </c>
      <c r="E263" s="2" t="s">
        <v>29</v>
      </c>
      <c r="F263" s="2" t="s">
        <v>30</v>
      </c>
      <c r="G263" s="2" t="s">
        <v>31</v>
      </c>
      <c r="H263" s="2" t="n">
        <v>1</v>
      </c>
      <c r="I263" s="2" t="s">
        <v>32</v>
      </c>
      <c r="J263" s="2" t="n">
        <v>0.318</v>
      </c>
      <c r="K263" s="2" t="n">
        <v>1.049</v>
      </c>
      <c r="L263" s="2" t="n">
        <v>3.133</v>
      </c>
      <c r="M263" s="2" t="n">
        <v>0.687</v>
      </c>
      <c r="N263" s="4" t="n">
        <v>61.7</v>
      </c>
      <c r="O263" s="4" t="n">
        <v>1.2</v>
      </c>
      <c r="P263" s="2" t="n">
        <v>3.1</v>
      </c>
      <c r="Q263" s="2" t="n">
        <v>0.542372881</v>
      </c>
      <c r="R263" s="4" t="n">
        <v>0.237</v>
      </c>
    </row>
    <row r="264" customFormat="false" ht="15" hidden="false" customHeight="false" outlineLevel="0" collapsed="false">
      <c r="A264" s="2" t="s">
        <v>28</v>
      </c>
      <c r="B264" s="2" t="n">
        <v>3.245</v>
      </c>
      <c r="C264" s="2" t="n">
        <v>1.495</v>
      </c>
      <c r="D264" s="2" t="n">
        <v>26.98</v>
      </c>
      <c r="E264" s="2" t="s">
        <v>29</v>
      </c>
      <c r="F264" s="2" t="s">
        <v>30</v>
      </c>
      <c r="G264" s="2" t="s">
        <v>31</v>
      </c>
      <c r="H264" s="2" t="n">
        <v>1</v>
      </c>
      <c r="I264" s="2" t="s">
        <v>32</v>
      </c>
      <c r="J264" s="2" t="n">
        <v>0.322</v>
      </c>
      <c r="K264" s="2" t="n">
        <v>1.056</v>
      </c>
      <c r="L264" s="2" t="n">
        <v>3.107</v>
      </c>
      <c r="M264" s="2" t="n">
        <v>0.69</v>
      </c>
      <c r="N264" s="4" t="n">
        <v>61.4</v>
      </c>
      <c r="O264" s="4" t="n">
        <v>1.21</v>
      </c>
      <c r="P264" s="2" t="n">
        <v>3.1</v>
      </c>
      <c r="Q264" s="2" t="n">
        <v>0.539291217</v>
      </c>
      <c r="R264" s="4" t="n">
        <v>0.236</v>
      </c>
    </row>
    <row r="265" customFormat="false" ht="15" hidden="false" customHeight="false" outlineLevel="0" collapsed="false">
      <c r="A265" s="2" t="s">
        <v>28</v>
      </c>
      <c r="B265" s="2" t="n">
        <v>3.245</v>
      </c>
      <c r="C265" s="2" t="n">
        <v>1.505</v>
      </c>
      <c r="D265" s="2" t="n">
        <v>26.98</v>
      </c>
      <c r="E265" s="2" t="s">
        <v>29</v>
      </c>
      <c r="F265" s="2" t="s">
        <v>30</v>
      </c>
      <c r="G265" s="2" t="s">
        <v>31</v>
      </c>
      <c r="H265" s="2" t="n">
        <v>1</v>
      </c>
      <c r="I265" s="2" t="s">
        <v>32</v>
      </c>
      <c r="J265" s="2" t="n">
        <v>0.326</v>
      </c>
      <c r="K265" s="2" t="n">
        <v>1.063</v>
      </c>
      <c r="L265" s="2" t="n">
        <v>3.082</v>
      </c>
      <c r="M265" s="2" t="n">
        <v>0.693</v>
      </c>
      <c r="N265" s="4" t="n">
        <v>59.1</v>
      </c>
      <c r="O265" s="4" t="n">
        <v>1.22</v>
      </c>
      <c r="P265" s="2" t="n">
        <v>3.1</v>
      </c>
      <c r="Q265" s="2" t="n">
        <v>0.536209553</v>
      </c>
      <c r="R265" s="4" t="n">
        <v>0.226</v>
      </c>
    </row>
    <row r="266" customFormat="false" ht="15" hidden="false" customHeight="false" outlineLevel="0" collapsed="false">
      <c r="A266" s="2" t="s">
        <v>28</v>
      </c>
      <c r="B266" s="2" t="n">
        <v>3.245</v>
      </c>
      <c r="C266" s="2" t="n">
        <v>1.515</v>
      </c>
      <c r="D266" s="2" t="n">
        <v>26.98</v>
      </c>
      <c r="E266" s="2" t="s">
        <v>29</v>
      </c>
      <c r="F266" s="2" t="s">
        <v>30</v>
      </c>
      <c r="G266" s="2" t="s">
        <v>31</v>
      </c>
      <c r="H266" s="2" t="n">
        <v>1</v>
      </c>
      <c r="I266" s="2" t="s">
        <v>32</v>
      </c>
      <c r="J266" s="2" t="n">
        <v>0.33</v>
      </c>
      <c r="K266" s="2" t="n">
        <v>1.07</v>
      </c>
      <c r="L266" s="2" t="n">
        <v>3.056</v>
      </c>
      <c r="M266" s="2" t="n">
        <v>0.696</v>
      </c>
      <c r="N266" s="4" t="n">
        <v>62.4</v>
      </c>
      <c r="O266" s="4" t="n">
        <v>1.23</v>
      </c>
      <c r="P266" s="2" t="n">
        <v>3.1</v>
      </c>
      <c r="Q266" s="2" t="n">
        <v>0.533127889</v>
      </c>
      <c r="R266" s="4" t="n">
        <v>0.239</v>
      </c>
    </row>
    <row r="267" customFormat="false" ht="15" hidden="false" customHeight="false" outlineLevel="0" collapsed="false">
      <c r="A267" s="2" t="s">
        <v>28</v>
      </c>
      <c r="B267" s="2" t="n">
        <v>3.245</v>
      </c>
      <c r="C267" s="2" t="n">
        <v>1.525</v>
      </c>
      <c r="D267" s="2" t="n">
        <v>26.98</v>
      </c>
      <c r="E267" s="2" t="s">
        <v>29</v>
      </c>
      <c r="F267" s="2" t="s">
        <v>30</v>
      </c>
      <c r="G267" s="2" t="s">
        <v>31</v>
      </c>
      <c r="H267" s="2" t="n">
        <v>1</v>
      </c>
      <c r="I267" s="2" t="s">
        <v>32</v>
      </c>
      <c r="J267" s="2" t="n">
        <v>0.334</v>
      </c>
      <c r="K267" s="2" t="n">
        <v>1.077</v>
      </c>
      <c r="L267" s="2" t="n">
        <v>3.03</v>
      </c>
      <c r="M267" s="2" t="n">
        <v>0.699</v>
      </c>
      <c r="N267" s="4" t="n">
        <v>61.4</v>
      </c>
      <c r="O267" s="4" t="n">
        <v>1.23</v>
      </c>
      <c r="P267" s="2" t="n">
        <v>3.1</v>
      </c>
      <c r="Q267" s="2" t="n">
        <v>0.530046225</v>
      </c>
      <c r="R267" s="4" t="n">
        <v>0.235</v>
      </c>
    </row>
    <row r="268" customFormat="false" ht="15" hidden="false" customHeight="false" outlineLevel="0" collapsed="false">
      <c r="A268" s="2" t="s">
        <v>28</v>
      </c>
      <c r="B268" s="2" t="n">
        <v>3.245</v>
      </c>
      <c r="C268" s="2" t="n">
        <v>1.535</v>
      </c>
      <c r="D268" s="2" t="n">
        <v>26.98</v>
      </c>
      <c r="E268" s="2" t="s">
        <v>29</v>
      </c>
      <c r="F268" s="2" t="s">
        <v>30</v>
      </c>
      <c r="G268" s="2" t="s">
        <v>31</v>
      </c>
      <c r="H268" s="2" t="n">
        <v>1</v>
      </c>
      <c r="I268" s="2" t="s">
        <v>32</v>
      </c>
      <c r="J268" s="2" t="n">
        <v>0.338</v>
      </c>
      <c r="K268" s="2" t="n">
        <v>1.084</v>
      </c>
      <c r="L268" s="2" t="n">
        <v>3.004</v>
      </c>
      <c r="M268" s="2" t="n">
        <v>0.701</v>
      </c>
      <c r="N268" s="4" t="n">
        <v>63.4</v>
      </c>
      <c r="O268" s="4" t="n">
        <v>1.29</v>
      </c>
      <c r="P268" s="2" t="n">
        <v>3.1</v>
      </c>
      <c r="Q268" s="2" t="n">
        <v>0.526964561</v>
      </c>
      <c r="R268" s="4" t="n">
        <v>0.242</v>
      </c>
    </row>
    <row r="269" customFormat="false" ht="15" hidden="false" customHeight="false" outlineLevel="0" collapsed="false">
      <c r="A269" s="2" t="s">
        <v>28</v>
      </c>
      <c r="B269" s="2" t="n">
        <v>3.245</v>
      </c>
      <c r="C269" s="2" t="n">
        <v>1.545</v>
      </c>
      <c r="D269" s="2" t="n">
        <v>26.98</v>
      </c>
      <c r="E269" s="2" t="s">
        <v>29</v>
      </c>
      <c r="F269" s="2" t="s">
        <v>30</v>
      </c>
      <c r="G269" s="2" t="s">
        <v>31</v>
      </c>
      <c r="H269" s="2" t="n">
        <v>1</v>
      </c>
      <c r="I269" s="2" t="s">
        <v>32</v>
      </c>
      <c r="J269" s="2" t="n">
        <v>0.342</v>
      </c>
      <c r="K269" s="2" t="n">
        <v>1.091</v>
      </c>
      <c r="L269" s="2" t="n">
        <v>2.978</v>
      </c>
      <c r="M269" s="2" t="n">
        <v>0.704</v>
      </c>
      <c r="N269" s="4" t="n">
        <v>61.6</v>
      </c>
      <c r="O269" s="4" t="n">
        <v>0.932</v>
      </c>
      <c r="P269" s="2" t="n">
        <v>3.1</v>
      </c>
      <c r="Q269" s="2" t="n">
        <v>0.523882897</v>
      </c>
      <c r="R269" s="4" t="n">
        <v>0.234</v>
      </c>
    </row>
    <row r="270" customFormat="false" ht="15" hidden="false" customHeight="false" outlineLevel="0" collapsed="false">
      <c r="A270" s="2" t="s">
        <v>28</v>
      </c>
      <c r="B270" s="2" t="n">
        <v>3.245</v>
      </c>
      <c r="C270" s="2" t="n">
        <v>1.555</v>
      </c>
      <c r="D270" s="2" t="n">
        <v>26.98</v>
      </c>
      <c r="E270" s="2" t="s">
        <v>29</v>
      </c>
      <c r="F270" s="2" t="s">
        <v>30</v>
      </c>
      <c r="G270" s="2" t="s">
        <v>31</v>
      </c>
      <c r="H270" s="2" t="n">
        <v>1</v>
      </c>
      <c r="I270" s="2" t="s">
        <v>32</v>
      </c>
      <c r="J270" s="2" t="n">
        <v>0.346</v>
      </c>
      <c r="K270" s="2" t="n">
        <v>1.098</v>
      </c>
      <c r="L270" s="2" t="n">
        <v>2.952</v>
      </c>
      <c r="M270" s="2" t="n">
        <v>0.707</v>
      </c>
      <c r="N270" s="4" t="n">
        <v>62.4</v>
      </c>
      <c r="O270" s="4" t="n">
        <v>0.936</v>
      </c>
      <c r="P270" s="2" t="n">
        <v>3.1</v>
      </c>
      <c r="Q270" s="2" t="n">
        <v>0.520801233</v>
      </c>
      <c r="R270" s="4" t="n">
        <v>0.237</v>
      </c>
    </row>
    <row r="271" customFormat="false" ht="15" hidden="false" customHeight="false" outlineLevel="0" collapsed="false">
      <c r="A271" s="2" t="s">
        <v>28</v>
      </c>
      <c r="B271" s="2" t="n">
        <v>3.245</v>
      </c>
      <c r="C271" s="2" t="n">
        <v>1.565</v>
      </c>
      <c r="D271" s="2" t="n">
        <v>26.98</v>
      </c>
      <c r="E271" s="2" t="s">
        <v>29</v>
      </c>
      <c r="F271" s="2" t="s">
        <v>30</v>
      </c>
      <c r="G271" s="2" t="s">
        <v>31</v>
      </c>
      <c r="H271" s="2" t="n">
        <v>1</v>
      </c>
      <c r="I271" s="2" t="s">
        <v>32</v>
      </c>
      <c r="J271" s="2" t="n">
        <v>0.35</v>
      </c>
      <c r="K271" s="2" t="n">
        <v>1.105</v>
      </c>
      <c r="L271" s="2" t="n">
        <v>2.927</v>
      </c>
      <c r="M271" s="2" t="n">
        <v>0.71</v>
      </c>
      <c r="N271" s="4" t="n">
        <v>62.5</v>
      </c>
      <c r="O271" s="4" t="n">
        <v>1.09</v>
      </c>
      <c r="P271" s="2" t="n">
        <v>3.1</v>
      </c>
      <c r="Q271" s="2" t="n">
        <v>0.517719569</v>
      </c>
      <c r="R271" s="4" t="n">
        <v>0.237</v>
      </c>
    </row>
    <row r="272" customFormat="false" ht="15" hidden="false" customHeight="false" outlineLevel="0" collapsed="false">
      <c r="A272" s="2" t="s">
        <v>28</v>
      </c>
      <c r="B272" s="2" t="n">
        <v>3.245</v>
      </c>
      <c r="C272" s="2" t="n">
        <v>1.575</v>
      </c>
      <c r="D272" s="2" t="n">
        <v>26.98</v>
      </c>
      <c r="E272" s="2" t="s">
        <v>29</v>
      </c>
      <c r="F272" s="2" t="s">
        <v>30</v>
      </c>
      <c r="G272" s="2" t="s">
        <v>31</v>
      </c>
      <c r="H272" s="2" t="n">
        <v>1</v>
      </c>
      <c r="I272" s="2" t="s">
        <v>32</v>
      </c>
      <c r="J272" s="2" t="n">
        <v>0.355</v>
      </c>
      <c r="K272" s="2" t="n">
        <v>1.112</v>
      </c>
      <c r="L272" s="2" t="n">
        <v>2.901</v>
      </c>
      <c r="M272" s="2" t="n">
        <v>0.712</v>
      </c>
      <c r="N272" s="4" t="n">
        <v>59.4</v>
      </c>
      <c r="O272" s="4" t="n">
        <v>1.41</v>
      </c>
      <c r="P272" s="2" t="n">
        <v>3.1</v>
      </c>
      <c r="Q272" s="2" t="n">
        <v>0.514637904</v>
      </c>
      <c r="R272" s="4" t="n">
        <v>0.225</v>
      </c>
    </row>
    <row r="273" customFormat="false" ht="15" hidden="false" customHeight="false" outlineLevel="0" collapsed="false">
      <c r="A273" s="2" t="s">
        <v>28</v>
      </c>
      <c r="B273" s="2" t="n">
        <v>3.245</v>
      </c>
      <c r="C273" s="2" t="n">
        <v>1.585</v>
      </c>
      <c r="D273" s="2" t="n">
        <v>26.98</v>
      </c>
      <c r="E273" s="2" t="s">
        <v>29</v>
      </c>
      <c r="F273" s="2" t="s">
        <v>30</v>
      </c>
      <c r="G273" s="2" t="s">
        <v>31</v>
      </c>
      <c r="H273" s="2" t="n">
        <v>1</v>
      </c>
      <c r="I273" s="2" t="s">
        <v>32</v>
      </c>
      <c r="J273" s="2" t="n">
        <v>0.359</v>
      </c>
      <c r="K273" s="2" t="n">
        <v>1.119</v>
      </c>
      <c r="L273" s="2" t="n">
        <v>2.875</v>
      </c>
      <c r="M273" s="2" t="n">
        <v>0.715</v>
      </c>
      <c r="N273" s="4" t="n">
        <v>60.3</v>
      </c>
      <c r="O273" s="4" t="n">
        <v>1.43</v>
      </c>
      <c r="P273" s="2" t="n">
        <v>3.1</v>
      </c>
      <c r="Q273" s="2" t="n">
        <v>0.51155624</v>
      </c>
      <c r="R273" s="4" t="n">
        <v>0.227</v>
      </c>
    </row>
    <row r="274" customFormat="false" ht="15" hidden="false" customHeight="false" outlineLevel="0" collapsed="false">
      <c r="A274" s="2" t="s">
        <v>28</v>
      </c>
      <c r="B274" s="2" t="n">
        <v>3.245</v>
      </c>
      <c r="C274" s="2" t="n">
        <v>1.595</v>
      </c>
      <c r="D274" s="2" t="n">
        <v>26.98</v>
      </c>
      <c r="E274" s="2" t="s">
        <v>29</v>
      </c>
      <c r="F274" s="2" t="s">
        <v>30</v>
      </c>
      <c r="G274" s="2" t="s">
        <v>31</v>
      </c>
      <c r="H274" s="2" t="n">
        <v>1</v>
      </c>
      <c r="I274" s="2" t="s">
        <v>32</v>
      </c>
      <c r="J274" s="2" t="n">
        <v>0.364</v>
      </c>
      <c r="K274" s="2" t="n">
        <v>1.126</v>
      </c>
      <c r="L274" s="2" t="n">
        <v>2.849</v>
      </c>
      <c r="M274" s="2" t="n">
        <v>0.718</v>
      </c>
      <c r="N274" s="4" t="n">
        <v>58.3</v>
      </c>
      <c r="O274" s="4" t="n">
        <v>1.42</v>
      </c>
      <c r="P274" s="2" t="n">
        <v>3.1</v>
      </c>
      <c r="Q274" s="2" t="n">
        <v>0.508474576</v>
      </c>
      <c r="R274" s="4" t="n">
        <v>0.219</v>
      </c>
    </row>
    <row r="275" customFormat="false" ht="15" hidden="false" customHeight="false" outlineLevel="0" collapsed="false">
      <c r="A275" s="2" t="s">
        <v>28</v>
      </c>
      <c r="B275" s="2" t="n">
        <v>3.245</v>
      </c>
      <c r="C275" s="2" t="n">
        <v>1.605</v>
      </c>
      <c r="D275" s="2" t="n">
        <v>26.98</v>
      </c>
      <c r="E275" s="2" t="s">
        <v>29</v>
      </c>
      <c r="F275" s="2" t="s">
        <v>30</v>
      </c>
      <c r="G275" s="2" t="s">
        <v>31</v>
      </c>
      <c r="H275" s="2" t="n">
        <v>1</v>
      </c>
      <c r="I275" s="2" t="s">
        <v>32</v>
      </c>
      <c r="J275" s="2" t="n">
        <v>0.368</v>
      </c>
      <c r="K275" s="2" t="n">
        <v>1.133</v>
      </c>
      <c r="L275" s="2" t="n">
        <v>2.823</v>
      </c>
      <c r="M275" s="2" t="n">
        <v>0.72</v>
      </c>
      <c r="N275" s="4" t="n">
        <v>57.7</v>
      </c>
      <c r="O275" s="4" t="n">
        <v>1.42</v>
      </c>
      <c r="P275" s="2" t="n">
        <v>3.1</v>
      </c>
      <c r="Q275" s="2" t="n">
        <v>0.505392912</v>
      </c>
      <c r="R275" s="4" t="n">
        <v>0.216</v>
      </c>
    </row>
    <row r="276" customFormat="false" ht="15" hidden="false" customHeight="false" outlineLevel="0" collapsed="false">
      <c r="A276" s="2" t="s">
        <v>28</v>
      </c>
      <c r="B276" s="2" t="n">
        <v>3.245</v>
      </c>
      <c r="C276" s="2" t="n">
        <v>1.615</v>
      </c>
      <c r="D276" s="2" t="n">
        <v>26.98</v>
      </c>
      <c r="E276" s="2" t="s">
        <v>29</v>
      </c>
      <c r="F276" s="2" t="s">
        <v>30</v>
      </c>
      <c r="G276" s="2" t="s">
        <v>31</v>
      </c>
      <c r="H276" s="2" t="n">
        <v>1</v>
      </c>
      <c r="I276" s="2" t="s">
        <v>32</v>
      </c>
      <c r="J276" s="2" t="n">
        <v>0.373</v>
      </c>
      <c r="K276" s="2" t="n">
        <v>1.14</v>
      </c>
      <c r="L276" s="2" t="n">
        <v>2.798</v>
      </c>
      <c r="M276" s="2" t="n">
        <v>0.723</v>
      </c>
      <c r="N276" s="4" t="n">
        <v>58.5</v>
      </c>
      <c r="O276" s="4" t="n">
        <v>1.44</v>
      </c>
      <c r="P276" s="2" t="n">
        <v>3.1</v>
      </c>
      <c r="Q276" s="2" t="n">
        <v>0.502311248</v>
      </c>
      <c r="R276" s="4" t="n">
        <v>0.219</v>
      </c>
    </row>
    <row r="277" customFormat="false" ht="15" hidden="false" customHeight="false" outlineLevel="0" collapsed="false">
      <c r="A277" s="2" t="s">
        <v>28</v>
      </c>
      <c r="B277" s="2" t="n">
        <v>3.245</v>
      </c>
      <c r="C277" s="2" t="n">
        <v>1.625</v>
      </c>
      <c r="D277" s="2" t="n">
        <v>26.98</v>
      </c>
      <c r="E277" s="2" t="s">
        <v>29</v>
      </c>
      <c r="F277" s="2" t="s">
        <v>30</v>
      </c>
      <c r="G277" s="2" t="s">
        <v>31</v>
      </c>
      <c r="H277" s="2" t="n">
        <v>1</v>
      </c>
      <c r="I277" s="2" t="s">
        <v>32</v>
      </c>
      <c r="J277" s="2" t="n">
        <v>0.377</v>
      </c>
      <c r="K277" s="2" t="n">
        <v>1.147</v>
      </c>
      <c r="L277" s="2" t="n">
        <v>2.772</v>
      </c>
      <c r="M277" s="2" t="n">
        <v>0.725</v>
      </c>
      <c r="N277" s="4" t="n">
        <v>56.2</v>
      </c>
      <c r="O277" s="4" t="n">
        <v>1.44</v>
      </c>
      <c r="P277" s="2" t="n">
        <v>3.1</v>
      </c>
      <c r="Q277" s="2" t="n">
        <v>0.499229584</v>
      </c>
      <c r="R277" s="4" t="n">
        <v>0.21</v>
      </c>
    </row>
    <row r="278" customFormat="false" ht="15" hidden="false" customHeight="false" outlineLevel="0" collapsed="false">
      <c r="A278" s="2" t="s">
        <v>28</v>
      </c>
      <c r="B278" s="2" t="n">
        <v>3.245</v>
      </c>
      <c r="C278" s="2" t="n">
        <v>1.635</v>
      </c>
      <c r="D278" s="2" t="n">
        <v>26.98</v>
      </c>
      <c r="E278" s="2" t="s">
        <v>29</v>
      </c>
      <c r="F278" s="2" t="s">
        <v>30</v>
      </c>
      <c r="G278" s="2" t="s">
        <v>31</v>
      </c>
      <c r="H278" s="2" t="n">
        <v>1</v>
      </c>
      <c r="I278" s="2" t="s">
        <v>32</v>
      </c>
      <c r="J278" s="2" t="n">
        <v>0.382</v>
      </c>
      <c r="K278" s="2" t="n">
        <v>1.154</v>
      </c>
      <c r="L278" s="2" t="n">
        <v>2.746</v>
      </c>
      <c r="M278" s="2" t="n">
        <v>0.728</v>
      </c>
      <c r="N278" s="4" t="n">
        <v>56.3</v>
      </c>
      <c r="O278" s="4" t="n">
        <v>1.45</v>
      </c>
      <c r="P278" s="2" t="n">
        <v>3.1</v>
      </c>
      <c r="Q278" s="2" t="n">
        <v>0.49614792</v>
      </c>
      <c r="R278" s="4" t="n">
        <v>0.209</v>
      </c>
    </row>
    <row r="279" customFormat="false" ht="15" hidden="false" customHeight="false" outlineLevel="0" collapsed="false">
      <c r="A279" s="2" t="s">
        <v>28</v>
      </c>
      <c r="B279" s="2" t="n">
        <v>3.245</v>
      </c>
      <c r="C279" s="2" t="n">
        <v>1.645</v>
      </c>
      <c r="D279" s="2" t="n">
        <v>26.98</v>
      </c>
      <c r="E279" s="2" t="s">
        <v>29</v>
      </c>
      <c r="F279" s="2" t="s">
        <v>30</v>
      </c>
      <c r="G279" s="2" t="s">
        <v>31</v>
      </c>
      <c r="H279" s="2" t="n">
        <v>1</v>
      </c>
      <c r="I279" s="2" t="s">
        <v>32</v>
      </c>
      <c r="J279" s="2" t="n">
        <v>0.387</v>
      </c>
      <c r="K279" s="2" t="n">
        <v>1.161</v>
      </c>
      <c r="L279" s="2" t="n">
        <v>2.72</v>
      </c>
      <c r="M279" s="2" t="n">
        <v>0.731</v>
      </c>
      <c r="N279" s="4" t="n">
        <v>54.2</v>
      </c>
      <c r="O279" s="4" t="n">
        <v>1.44</v>
      </c>
      <c r="P279" s="2" t="n">
        <v>3.1</v>
      </c>
      <c r="Q279" s="2" t="n">
        <v>0.493066256</v>
      </c>
      <c r="R279" s="4" t="n">
        <v>0.201</v>
      </c>
    </row>
    <row r="280" customFormat="false" ht="15" hidden="false" customHeight="false" outlineLevel="0" collapsed="false">
      <c r="A280" s="2" t="s">
        <v>28</v>
      </c>
      <c r="B280" s="2" t="n">
        <v>3.245</v>
      </c>
      <c r="C280" s="2" t="n">
        <v>1.655</v>
      </c>
      <c r="D280" s="2" t="n">
        <v>26.98</v>
      </c>
      <c r="E280" s="2" t="s">
        <v>29</v>
      </c>
      <c r="F280" s="2" t="s">
        <v>30</v>
      </c>
      <c r="G280" s="2" t="s">
        <v>31</v>
      </c>
      <c r="H280" s="2" t="n">
        <v>1</v>
      </c>
      <c r="I280" s="2" t="s">
        <v>32</v>
      </c>
      <c r="J280" s="2" t="n">
        <v>0.392</v>
      </c>
      <c r="K280" s="2" t="n">
        <v>1.169</v>
      </c>
      <c r="L280" s="2" t="n">
        <v>2.694</v>
      </c>
      <c r="M280" s="2" t="n">
        <v>0.733</v>
      </c>
      <c r="N280" s="4" t="n">
        <v>55.1</v>
      </c>
      <c r="O280" s="4" t="n">
        <v>1.46</v>
      </c>
      <c r="P280" s="2" t="n">
        <v>3.1</v>
      </c>
      <c r="Q280" s="2" t="n">
        <v>0.489984592</v>
      </c>
      <c r="R280" s="4" t="n">
        <v>0.204</v>
      </c>
    </row>
    <row r="281" customFormat="false" ht="15" hidden="false" customHeight="false" outlineLevel="0" collapsed="false">
      <c r="A281" s="2" t="s">
        <v>28</v>
      </c>
      <c r="B281" s="2" t="n">
        <v>3.245</v>
      </c>
      <c r="C281" s="2" t="n">
        <v>1.665</v>
      </c>
      <c r="D281" s="2" t="n">
        <v>26.98</v>
      </c>
      <c r="E281" s="2" t="s">
        <v>29</v>
      </c>
      <c r="F281" s="2" t="s">
        <v>30</v>
      </c>
      <c r="G281" s="2" t="s">
        <v>31</v>
      </c>
      <c r="H281" s="2" t="n">
        <v>1</v>
      </c>
      <c r="I281" s="2" t="s">
        <v>32</v>
      </c>
      <c r="J281" s="2" t="n">
        <v>0.397</v>
      </c>
      <c r="K281" s="2" t="n">
        <v>1.176</v>
      </c>
      <c r="L281" s="2" t="n">
        <v>2.668</v>
      </c>
      <c r="M281" s="2" t="n">
        <v>0.736</v>
      </c>
      <c r="N281" s="4" t="n">
        <v>53.9</v>
      </c>
      <c r="O281" s="4" t="n">
        <v>1.46</v>
      </c>
      <c r="P281" s="2" t="n">
        <v>3.1</v>
      </c>
      <c r="Q281" s="2" t="n">
        <v>0.486902928</v>
      </c>
      <c r="R281" s="4" t="n">
        <v>0.199</v>
      </c>
    </row>
    <row r="282" customFormat="false" ht="15" hidden="false" customHeight="false" outlineLevel="0" collapsed="false">
      <c r="A282" s="2" t="s">
        <v>28</v>
      </c>
      <c r="B282" s="2" t="n">
        <v>3.245</v>
      </c>
      <c r="C282" s="2" t="n">
        <v>1.675</v>
      </c>
      <c r="D282" s="2" t="n">
        <v>26.98</v>
      </c>
      <c r="E282" s="2" t="s">
        <v>29</v>
      </c>
      <c r="F282" s="2" t="s">
        <v>30</v>
      </c>
      <c r="G282" s="2" t="s">
        <v>31</v>
      </c>
      <c r="H282" s="2" t="n">
        <v>1</v>
      </c>
      <c r="I282" s="2" t="s">
        <v>32</v>
      </c>
      <c r="J282" s="2" t="n">
        <v>0.402</v>
      </c>
      <c r="K282" s="2" t="n">
        <v>1.183</v>
      </c>
      <c r="L282" s="2" t="n">
        <v>2.643</v>
      </c>
      <c r="M282" s="2" t="n">
        <v>0.738</v>
      </c>
      <c r="N282" s="4" t="n">
        <v>52.5</v>
      </c>
      <c r="O282" s="4" t="n">
        <v>1.47</v>
      </c>
      <c r="P282" s="2" t="n">
        <v>3.1</v>
      </c>
      <c r="Q282" s="2" t="n">
        <v>0.483821263</v>
      </c>
      <c r="R282" s="4" t="n">
        <v>0.193</v>
      </c>
    </row>
    <row r="283" customFormat="false" ht="15" hidden="false" customHeight="false" outlineLevel="0" collapsed="false">
      <c r="A283" s="2" t="s">
        <v>28</v>
      </c>
      <c r="B283" s="2" t="n">
        <v>3.245</v>
      </c>
      <c r="C283" s="2" t="n">
        <v>1.685</v>
      </c>
      <c r="D283" s="2" t="n">
        <v>26.98</v>
      </c>
      <c r="E283" s="2" t="s">
        <v>29</v>
      </c>
      <c r="F283" s="2" t="s">
        <v>30</v>
      </c>
      <c r="G283" s="2" t="s">
        <v>31</v>
      </c>
      <c r="H283" s="2" t="n">
        <v>1</v>
      </c>
      <c r="I283" s="2" t="s">
        <v>32</v>
      </c>
      <c r="J283" s="2" t="n">
        <v>0.406</v>
      </c>
      <c r="K283" s="2" t="n">
        <v>1.19</v>
      </c>
      <c r="L283" s="2" t="n">
        <v>2.617</v>
      </c>
      <c r="M283" s="2" t="n">
        <v>0.74</v>
      </c>
      <c r="N283" s="4" t="n">
        <v>51.7</v>
      </c>
      <c r="O283" s="4" t="n">
        <v>1.46</v>
      </c>
      <c r="P283" s="2" t="n">
        <v>3.1</v>
      </c>
      <c r="Q283" s="2" t="n">
        <v>0.480739599</v>
      </c>
      <c r="R283" s="4" t="n">
        <v>0.19</v>
      </c>
    </row>
    <row r="284" customFormat="false" ht="15" hidden="false" customHeight="false" outlineLevel="0" collapsed="false">
      <c r="A284" s="2" t="s">
        <v>28</v>
      </c>
      <c r="B284" s="2" t="n">
        <v>3.245</v>
      </c>
      <c r="C284" s="2" t="n">
        <v>1.695</v>
      </c>
      <c r="D284" s="2" t="n">
        <v>26.98</v>
      </c>
      <c r="E284" s="2" t="s">
        <v>29</v>
      </c>
      <c r="F284" s="2" t="s">
        <v>30</v>
      </c>
      <c r="G284" s="2" t="s">
        <v>31</v>
      </c>
      <c r="H284" s="2" t="n">
        <v>1</v>
      </c>
      <c r="I284" s="2" t="s">
        <v>32</v>
      </c>
      <c r="J284" s="2" t="n">
        <v>0.412</v>
      </c>
      <c r="K284" s="2" t="n">
        <v>1.197</v>
      </c>
      <c r="L284" s="2" t="n">
        <v>2.591</v>
      </c>
      <c r="M284" s="2" t="n">
        <v>0.743</v>
      </c>
      <c r="N284" s="4" t="n">
        <v>51.3</v>
      </c>
      <c r="O284" s="4" t="n">
        <v>1.49</v>
      </c>
      <c r="P284" s="2" t="n">
        <v>3.1</v>
      </c>
      <c r="Q284" s="2" t="n">
        <v>0.477657935</v>
      </c>
      <c r="R284" s="4" t="n">
        <v>0.188</v>
      </c>
    </row>
    <row r="285" customFormat="false" ht="15" hidden="false" customHeight="false" outlineLevel="0" collapsed="false">
      <c r="A285" s="2" t="s">
        <v>28</v>
      </c>
      <c r="B285" s="2" t="n">
        <v>3.245</v>
      </c>
      <c r="C285" s="2" t="n">
        <v>1.705</v>
      </c>
      <c r="D285" s="2" t="n">
        <v>26.98</v>
      </c>
      <c r="E285" s="2" t="s">
        <v>29</v>
      </c>
      <c r="F285" s="2" t="s">
        <v>30</v>
      </c>
      <c r="G285" s="2" t="s">
        <v>31</v>
      </c>
      <c r="H285" s="2" t="n">
        <v>1</v>
      </c>
      <c r="I285" s="2" t="s">
        <v>32</v>
      </c>
      <c r="J285" s="2" t="n">
        <v>0.417</v>
      </c>
      <c r="K285" s="2" t="n">
        <v>1.204</v>
      </c>
      <c r="L285" s="2" t="n">
        <v>2.565</v>
      </c>
      <c r="M285" s="2" t="n">
        <v>0.745</v>
      </c>
      <c r="N285" s="4" t="n">
        <v>51.2</v>
      </c>
      <c r="O285" s="4" t="n">
        <v>1.49</v>
      </c>
      <c r="P285" s="2" t="n">
        <v>3.1</v>
      </c>
      <c r="Q285" s="2" t="n">
        <v>0.474576271</v>
      </c>
      <c r="R285" s="4" t="n">
        <v>0.187</v>
      </c>
    </row>
    <row r="286" customFormat="false" ht="15" hidden="false" customHeight="false" outlineLevel="0" collapsed="false">
      <c r="A286" s="2" t="s">
        <v>28</v>
      </c>
      <c r="B286" s="2" t="n">
        <v>3.245</v>
      </c>
      <c r="C286" s="2" t="n">
        <v>1.715</v>
      </c>
      <c r="D286" s="2" t="n">
        <v>26.98</v>
      </c>
      <c r="E286" s="2" t="s">
        <v>29</v>
      </c>
      <c r="F286" s="2" t="s">
        <v>30</v>
      </c>
      <c r="G286" s="2" t="s">
        <v>31</v>
      </c>
      <c r="H286" s="2" t="n">
        <v>1</v>
      </c>
      <c r="I286" s="2" t="s">
        <v>32</v>
      </c>
      <c r="J286" s="2" t="n">
        <v>0.422</v>
      </c>
      <c r="K286" s="2" t="n">
        <v>1.211</v>
      </c>
      <c r="L286" s="2" t="n">
        <v>2.539</v>
      </c>
      <c r="M286" s="2" t="n">
        <v>0.748</v>
      </c>
      <c r="N286" s="4" t="n">
        <v>50.4</v>
      </c>
      <c r="O286" s="4" t="n">
        <v>1.48</v>
      </c>
      <c r="P286" s="2" t="n">
        <v>3.1</v>
      </c>
      <c r="Q286" s="2" t="n">
        <v>0.471494607</v>
      </c>
      <c r="R286" s="4" t="n">
        <v>0.183</v>
      </c>
    </row>
    <row r="287" customFormat="false" ht="15" hidden="false" customHeight="false" outlineLevel="0" collapsed="false">
      <c r="A287" s="2" t="s">
        <v>28</v>
      </c>
      <c r="B287" s="2" t="n">
        <v>3.245</v>
      </c>
      <c r="C287" s="2" t="n">
        <v>1.725</v>
      </c>
      <c r="D287" s="2" t="n">
        <v>26.98</v>
      </c>
      <c r="E287" s="2" t="s">
        <v>29</v>
      </c>
      <c r="F287" s="2" t="s">
        <v>30</v>
      </c>
      <c r="G287" s="2" t="s">
        <v>31</v>
      </c>
      <c r="H287" s="2" t="n">
        <v>1</v>
      </c>
      <c r="I287" s="2" t="s">
        <v>32</v>
      </c>
      <c r="J287" s="2" t="n">
        <v>0.427</v>
      </c>
      <c r="K287" s="2" t="n">
        <v>1.218</v>
      </c>
      <c r="L287" s="2" t="n">
        <v>2.514</v>
      </c>
      <c r="M287" s="2" t="n">
        <v>0.75</v>
      </c>
      <c r="N287" s="4" t="n">
        <v>50.4</v>
      </c>
      <c r="O287" s="4" t="n">
        <v>1.49</v>
      </c>
      <c r="P287" s="2" t="n">
        <v>3.1</v>
      </c>
      <c r="Q287" s="2" t="n">
        <v>0.468412943</v>
      </c>
      <c r="R287" s="4" t="n">
        <v>0.183</v>
      </c>
    </row>
    <row r="288" customFormat="false" ht="15" hidden="false" customHeight="false" outlineLevel="0" collapsed="false">
      <c r="A288" s="2" t="s">
        <v>28</v>
      </c>
      <c r="B288" s="2" t="n">
        <v>3.245</v>
      </c>
      <c r="C288" s="2" t="n">
        <v>1.735</v>
      </c>
      <c r="D288" s="2" t="n">
        <v>26.98</v>
      </c>
      <c r="E288" s="2" t="s">
        <v>29</v>
      </c>
      <c r="F288" s="2" t="s">
        <v>30</v>
      </c>
      <c r="G288" s="2" t="s">
        <v>31</v>
      </c>
      <c r="H288" s="2" t="n">
        <v>1</v>
      </c>
      <c r="I288" s="2" t="s">
        <v>32</v>
      </c>
      <c r="J288" s="2" t="n">
        <v>0.432</v>
      </c>
      <c r="K288" s="2" t="n">
        <v>1.225</v>
      </c>
      <c r="L288" s="2" t="n">
        <v>2.488</v>
      </c>
      <c r="M288" s="2" t="n">
        <v>0.752</v>
      </c>
      <c r="N288" s="4" t="n">
        <v>49.4</v>
      </c>
      <c r="O288" s="4" t="n">
        <v>1.5</v>
      </c>
      <c r="P288" s="2" t="n">
        <v>3.1</v>
      </c>
      <c r="Q288" s="2" t="n">
        <v>0.465331279</v>
      </c>
      <c r="R288" s="4" t="n">
        <v>0.178</v>
      </c>
    </row>
    <row r="289" customFormat="false" ht="15" hidden="false" customHeight="false" outlineLevel="0" collapsed="false">
      <c r="A289" s="2" t="s">
        <v>28</v>
      </c>
      <c r="B289" s="2" t="n">
        <v>3.245</v>
      </c>
      <c r="C289" s="2" t="n">
        <v>1.745</v>
      </c>
      <c r="D289" s="2" t="n">
        <v>26.98</v>
      </c>
      <c r="E289" s="2" t="s">
        <v>29</v>
      </c>
      <c r="F289" s="2" t="s">
        <v>30</v>
      </c>
      <c r="G289" s="2" t="s">
        <v>31</v>
      </c>
      <c r="H289" s="2" t="n">
        <v>1</v>
      </c>
      <c r="I289" s="2" t="s">
        <v>32</v>
      </c>
      <c r="J289" s="2" t="n">
        <v>0.438</v>
      </c>
      <c r="K289" s="2" t="n">
        <v>1.232</v>
      </c>
      <c r="L289" s="2" t="n">
        <v>2.462</v>
      </c>
      <c r="M289" s="2" t="n">
        <v>0.755</v>
      </c>
      <c r="N289" s="4" t="n">
        <v>50.9</v>
      </c>
      <c r="O289" s="4" t="n">
        <v>1.52</v>
      </c>
      <c r="P289" s="2" t="n">
        <v>3.1</v>
      </c>
      <c r="Q289" s="2" t="n">
        <v>0.462249615</v>
      </c>
      <c r="R289" s="4" t="n">
        <v>0.183</v>
      </c>
    </row>
    <row r="290" customFormat="false" ht="15" hidden="false" customHeight="false" outlineLevel="0" collapsed="false">
      <c r="A290" s="2" t="s">
        <v>28</v>
      </c>
      <c r="B290" s="2" t="n">
        <v>3.245</v>
      </c>
      <c r="C290" s="2" t="n">
        <v>1.755</v>
      </c>
      <c r="D290" s="2" t="n">
        <v>26.98</v>
      </c>
      <c r="E290" s="2" t="s">
        <v>29</v>
      </c>
      <c r="F290" s="2" t="s">
        <v>30</v>
      </c>
      <c r="G290" s="2" t="s">
        <v>31</v>
      </c>
      <c r="H290" s="2" t="n">
        <v>1</v>
      </c>
      <c r="I290" s="2" t="s">
        <v>32</v>
      </c>
      <c r="J290" s="2" t="n">
        <v>0.443</v>
      </c>
      <c r="K290" s="2" t="n">
        <v>1.239</v>
      </c>
      <c r="L290" s="2" t="n">
        <v>2.436</v>
      </c>
      <c r="M290" s="2" t="n">
        <v>0.757</v>
      </c>
      <c r="N290" s="4" t="n">
        <v>49.1</v>
      </c>
      <c r="O290" s="4" t="n">
        <v>1.53</v>
      </c>
      <c r="P290" s="2" t="n">
        <v>3.1</v>
      </c>
      <c r="Q290" s="2" t="n">
        <v>0.459167951</v>
      </c>
      <c r="R290" s="4" t="n">
        <v>0.176</v>
      </c>
    </row>
    <row r="291" customFormat="false" ht="15" hidden="false" customHeight="false" outlineLevel="0" collapsed="false">
      <c r="A291" s="2" t="s">
        <v>28</v>
      </c>
      <c r="B291" s="2" t="n">
        <v>3.245</v>
      </c>
      <c r="C291" s="2" t="n">
        <v>1.765</v>
      </c>
      <c r="D291" s="2" t="n">
        <v>26.98</v>
      </c>
      <c r="E291" s="2" t="s">
        <v>29</v>
      </c>
      <c r="F291" s="2" t="s">
        <v>30</v>
      </c>
      <c r="G291" s="2" t="s">
        <v>31</v>
      </c>
      <c r="H291" s="2" t="n">
        <v>1</v>
      </c>
      <c r="I291" s="2" t="s">
        <v>32</v>
      </c>
      <c r="J291" s="2" t="n">
        <v>0.449</v>
      </c>
      <c r="K291" s="2" t="n">
        <v>1.246</v>
      </c>
      <c r="L291" s="2" t="n">
        <v>2.41</v>
      </c>
      <c r="M291" s="2" t="n">
        <v>0.759</v>
      </c>
      <c r="N291" s="4" t="n">
        <v>50.5</v>
      </c>
      <c r="O291" s="4" t="n">
        <v>1.63</v>
      </c>
      <c r="P291" s="2" t="n">
        <v>3.1</v>
      </c>
      <c r="Q291" s="2" t="n">
        <v>0.456086287</v>
      </c>
      <c r="R291" s="4" t="n">
        <v>0.18</v>
      </c>
    </row>
    <row r="292" customFormat="false" ht="15" hidden="false" customHeight="false" outlineLevel="0" collapsed="false">
      <c r="A292" s="2" t="s">
        <v>28</v>
      </c>
      <c r="B292" s="2" t="n">
        <v>3.245</v>
      </c>
      <c r="C292" s="2" t="n">
        <v>1.775</v>
      </c>
      <c r="D292" s="2" t="n">
        <v>26.98</v>
      </c>
      <c r="E292" s="2" t="s">
        <v>29</v>
      </c>
      <c r="F292" s="2" t="s">
        <v>30</v>
      </c>
      <c r="G292" s="2" t="s">
        <v>31</v>
      </c>
      <c r="H292" s="2" t="n">
        <v>1</v>
      </c>
      <c r="I292" s="2" t="s">
        <v>32</v>
      </c>
      <c r="J292" s="2" t="n">
        <v>0.454</v>
      </c>
      <c r="K292" s="2" t="n">
        <v>1.253</v>
      </c>
      <c r="L292" s="2" t="n">
        <v>2.384</v>
      </c>
      <c r="M292" s="2" t="n">
        <v>0.761</v>
      </c>
      <c r="N292" s="4" t="n">
        <v>50.4</v>
      </c>
      <c r="O292" s="4" t="n">
        <v>1.11</v>
      </c>
      <c r="P292" s="2" t="n">
        <v>3.1</v>
      </c>
      <c r="Q292" s="2" t="n">
        <v>0.453004622</v>
      </c>
      <c r="R292" s="4" t="n">
        <v>0.179</v>
      </c>
    </row>
    <row r="293" customFormat="false" ht="15" hidden="false" customHeight="false" outlineLevel="0" collapsed="false">
      <c r="A293" s="2" t="s">
        <v>28</v>
      </c>
      <c r="B293" s="2" t="n">
        <v>3.245</v>
      </c>
      <c r="C293" s="2" t="n">
        <v>1.785</v>
      </c>
      <c r="D293" s="2" t="n">
        <v>26.98</v>
      </c>
      <c r="E293" s="2" t="s">
        <v>29</v>
      </c>
      <c r="F293" s="2" t="s">
        <v>30</v>
      </c>
      <c r="G293" s="2" t="s">
        <v>31</v>
      </c>
      <c r="H293" s="2" t="n">
        <v>1</v>
      </c>
      <c r="I293" s="2" t="s">
        <v>32</v>
      </c>
      <c r="J293" s="2" t="n">
        <v>0.46</v>
      </c>
      <c r="K293" s="2" t="n">
        <v>1.26</v>
      </c>
      <c r="L293" s="2" t="n">
        <v>2.359</v>
      </c>
      <c r="M293" s="2" t="n">
        <v>0.763</v>
      </c>
      <c r="N293" s="4" t="n">
        <v>49.5</v>
      </c>
      <c r="O293" s="4" t="n">
        <v>1.12</v>
      </c>
      <c r="P293" s="2" t="n">
        <v>3.1</v>
      </c>
      <c r="Q293" s="2" t="n">
        <v>0.449922958</v>
      </c>
      <c r="R293" s="4" t="n">
        <v>0.175</v>
      </c>
    </row>
    <row r="294" customFormat="false" ht="15" hidden="false" customHeight="false" outlineLevel="0" collapsed="false">
      <c r="A294" s="2" t="s">
        <v>28</v>
      </c>
      <c r="B294" s="2" t="n">
        <v>3.245</v>
      </c>
      <c r="C294" s="2" t="n">
        <v>1.795</v>
      </c>
      <c r="D294" s="2" t="n">
        <v>26.98</v>
      </c>
      <c r="E294" s="2" t="s">
        <v>29</v>
      </c>
      <c r="F294" s="2" t="s">
        <v>30</v>
      </c>
      <c r="G294" s="2" t="s">
        <v>31</v>
      </c>
      <c r="H294" s="2" t="n">
        <v>1</v>
      </c>
      <c r="I294" s="2" t="s">
        <v>32</v>
      </c>
      <c r="J294" s="2" t="n">
        <v>0.466</v>
      </c>
      <c r="K294" s="2" t="n">
        <v>1.267</v>
      </c>
      <c r="L294" s="2" t="n">
        <v>2.333</v>
      </c>
      <c r="M294" s="2" t="n">
        <v>0.766</v>
      </c>
      <c r="N294" s="4" t="n">
        <v>48.8</v>
      </c>
      <c r="O294" s="4" t="n">
        <v>1.14</v>
      </c>
      <c r="P294" s="2" t="n">
        <v>3.1</v>
      </c>
      <c r="Q294" s="2" t="n">
        <v>0.446841294</v>
      </c>
      <c r="R294" s="4" t="n">
        <v>0.172</v>
      </c>
    </row>
    <row r="295" customFormat="false" ht="15" hidden="false" customHeight="false" outlineLevel="0" collapsed="false">
      <c r="A295" s="2" t="s">
        <v>28</v>
      </c>
      <c r="B295" s="2" t="n">
        <v>3.245</v>
      </c>
      <c r="C295" s="2" t="n">
        <v>1.805</v>
      </c>
      <c r="D295" s="2" t="n">
        <v>26.98</v>
      </c>
      <c r="E295" s="2" t="s">
        <v>29</v>
      </c>
      <c r="F295" s="2" t="s">
        <v>30</v>
      </c>
      <c r="G295" s="2" t="s">
        <v>31</v>
      </c>
      <c r="H295" s="2" t="n">
        <v>1</v>
      </c>
      <c r="I295" s="2" t="s">
        <v>32</v>
      </c>
      <c r="J295" s="2" t="n">
        <v>0.471</v>
      </c>
      <c r="K295" s="2" t="n">
        <v>1.274</v>
      </c>
      <c r="L295" s="2" t="n">
        <v>2.307</v>
      </c>
      <c r="M295" s="2" t="n">
        <v>0.768</v>
      </c>
      <c r="N295" s="4" t="n">
        <v>50.3</v>
      </c>
      <c r="O295" s="4" t="n">
        <v>1.5</v>
      </c>
      <c r="P295" s="2" t="n">
        <v>3.1</v>
      </c>
      <c r="Q295" s="2" t="n">
        <v>0.44375963</v>
      </c>
      <c r="R295" s="4" t="n">
        <v>0.177</v>
      </c>
    </row>
    <row r="296" customFormat="false" ht="15" hidden="false" customHeight="false" outlineLevel="0" collapsed="false">
      <c r="A296" s="2" t="s">
        <v>28</v>
      </c>
      <c r="B296" s="2" t="n">
        <v>3.245</v>
      </c>
      <c r="C296" s="2" t="n">
        <v>1.815</v>
      </c>
      <c r="D296" s="2" t="n">
        <v>26.98</v>
      </c>
      <c r="E296" s="2" t="s">
        <v>29</v>
      </c>
      <c r="F296" s="2" t="s">
        <v>30</v>
      </c>
      <c r="G296" s="2" t="s">
        <v>31</v>
      </c>
      <c r="H296" s="2" t="n">
        <v>1</v>
      </c>
      <c r="I296" s="2" t="s">
        <v>32</v>
      </c>
      <c r="J296" s="2" t="n">
        <v>0.478</v>
      </c>
      <c r="K296" s="2" t="n">
        <v>1.282</v>
      </c>
      <c r="L296" s="2" t="n">
        <v>2.281</v>
      </c>
      <c r="M296" s="2" t="n">
        <v>0.77</v>
      </c>
      <c r="N296" s="4" t="n">
        <v>48.9</v>
      </c>
      <c r="O296" s="4" t="n">
        <v>1.63</v>
      </c>
      <c r="P296" s="2" t="n">
        <v>3.1</v>
      </c>
      <c r="Q296" s="2" t="n">
        <v>0.440677966</v>
      </c>
      <c r="R296" s="4" t="n">
        <v>0.171</v>
      </c>
    </row>
    <row r="297" customFormat="false" ht="15" hidden="false" customHeight="false" outlineLevel="0" collapsed="false">
      <c r="A297" s="2" t="s">
        <v>28</v>
      </c>
      <c r="B297" s="2" t="n">
        <v>3.245</v>
      </c>
      <c r="C297" s="2" t="n">
        <v>1.825</v>
      </c>
      <c r="D297" s="2" t="n">
        <v>26.98</v>
      </c>
      <c r="E297" s="2" t="s">
        <v>29</v>
      </c>
      <c r="F297" s="2" t="s">
        <v>30</v>
      </c>
      <c r="G297" s="2" t="s">
        <v>31</v>
      </c>
      <c r="H297" s="2" t="n">
        <v>1</v>
      </c>
      <c r="I297" s="2" t="s">
        <v>32</v>
      </c>
      <c r="J297" s="2" t="n">
        <v>0.484</v>
      </c>
      <c r="K297" s="2" t="n">
        <v>1.289</v>
      </c>
      <c r="L297" s="2" t="n">
        <v>2.255</v>
      </c>
      <c r="M297" s="2" t="n">
        <v>0.772</v>
      </c>
      <c r="N297" s="4" t="n">
        <v>46.8</v>
      </c>
      <c r="O297" s="4" t="n">
        <v>1.65</v>
      </c>
      <c r="P297" s="2" t="n">
        <v>3.1</v>
      </c>
      <c r="Q297" s="2" t="n">
        <v>0.437596302</v>
      </c>
      <c r="R297" s="4" t="n">
        <v>0.163</v>
      </c>
    </row>
    <row r="298" customFormat="false" ht="15" hidden="false" customHeight="false" outlineLevel="0" collapsed="false">
      <c r="A298" s="2" t="s">
        <v>28</v>
      </c>
      <c r="B298" s="2" t="n">
        <v>3.245</v>
      </c>
      <c r="C298" s="2" t="n">
        <v>1.835</v>
      </c>
      <c r="D298" s="2" t="n">
        <v>26.98</v>
      </c>
      <c r="E298" s="2" t="s">
        <v>29</v>
      </c>
      <c r="F298" s="2" t="s">
        <v>30</v>
      </c>
      <c r="G298" s="2" t="s">
        <v>31</v>
      </c>
      <c r="H298" s="2" t="n">
        <v>1</v>
      </c>
      <c r="I298" s="2" t="s">
        <v>32</v>
      </c>
      <c r="J298" s="2" t="n">
        <v>0.49</v>
      </c>
      <c r="K298" s="2" t="n">
        <v>1.296</v>
      </c>
      <c r="L298" s="2" t="n">
        <v>2.23</v>
      </c>
      <c r="M298" s="2" t="n">
        <v>0.774</v>
      </c>
      <c r="N298" s="4" t="n">
        <v>46.3</v>
      </c>
      <c r="O298" s="4" t="n">
        <v>1.64</v>
      </c>
      <c r="P298" s="2" t="n">
        <v>3.1</v>
      </c>
      <c r="Q298" s="2" t="n">
        <v>0.434514638</v>
      </c>
      <c r="R298" s="4" t="n">
        <v>0.161</v>
      </c>
    </row>
    <row r="299" customFormat="false" ht="15" hidden="false" customHeight="false" outlineLevel="0" collapsed="false">
      <c r="A299" s="2" t="s">
        <v>28</v>
      </c>
      <c r="B299" s="2" t="n">
        <v>3.245</v>
      </c>
      <c r="C299" s="2" t="n">
        <v>1.845</v>
      </c>
      <c r="D299" s="2" t="n">
        <v>26.98</v>
      </c>
      <c r="E299" s="2" t="s">
        <v>29</v>
      </c>
      <c r="F299" s="2" t="s">
        <v>30</v>
      </c>
      <c r="G299" s="2" t="s">
        <v>31</v>
      </c>
      <c r="H299" s="2" t="n">
        <v>1</v>
      </c>
      <c r="I299" s="2" t="s">
        <v>32</v>
      </c>
      <c r="J299" s="2" t="n">
        <v>0.496</v>
      </c>
      <c r="K299" s="2" t="n">
        <v>1.303</v>
      </c>
      <c r="L299" s="2" t="n">
        <v>2.204</v>
      </c>
      <c r="M299" s="2" t="n">
        <v>0.776</v>
      </c>
      <c r="N299" s="4" t="n">
        <v>44.1</v>
      </c>
      <c r="O299" s="4" t="n">
        <v>1.65</v>
      </c>
      <c r="P299" s="2" t="n">
        <v>3.1</v>
      </c>
      <c r="Q299" s="2" t="n">
        <v>0.431432974</v>
      </c>
      <c r="R299" s="4" t="n">
        <v>0.152</v>
      </c>
    </row>
    <row r="300" customFormat="false" ht="15" hidden="false" customHeight="false" outlineLevel="0" collapsed="false">
      <c r="A300" s="2" t="s">
        <v>28</v>
      </c>
      <c r="B300" s="2" t="n">
        <v>3.245</v>
      </c>
      <c r="C300" s="2" t="n">
        <v>1.855</v>
      </c>
      <c r="D300" s="2" t="n">
        <v>26.98</v>
      </c>
      <c r="E300" s="2" t="s">
        <v>29</v>
      </c>
      <c r="F300" s="2" t="s">
        <v>30</v>
      </c>
      <c r="G300" s="2" t="s">
        <v>31</v>
      </c>
      <c r="H300" s="2" t="n">
        <v>1</v>
      </c>
      <c r="I300" s="2" t="s">
        <v>32</v>
      </c>
      <c r="J300" s="2" t="n">
        <v>0.502</v>
      </c>
      <c r="K300" s="2" t="n">
        <v>1.31</v>
      </c>
      <c r="L300" s="2" t="n">
        <v>2.178</v>
      </c>
      <c r="M300" s="2" t="n">
        <v>0.778</v>
      </c>
      <c r="N300" s="4" t="n">
        <v>43.8</v>
      </c>
      <c r="O300" s="4" t="n">
        <v>1.67</v>
      </c>
      <c r="P300" s="2" t="n">
        <v>3.1</v>
      </c>
      <c r="Q300" s="2" t="n">
        <v>0.42835131</v>
      </c>
      <c r="R300" s="4" t="n">
        <v>0.151</v>
      </c>
    </row>
    <row r="301" customFormat="false" ht="15" hidden="false" customHeight="false" outlineLevel="0" collapsed="false">
      <c r="A301" s="2" t="s">
        <v>28</v>
      </c>
      <c r="B301" s="2" t="n">
        <v>3.245</v>
      </c>
      <c r="C301" s="2" t="n">
        <v>1.865</v>
      </c>
      <c r="D301" s="2" t="n">
        <v>26.98</v>
      </c>
      <c r="E301" s="2" t="s">
        <v>29</v>
      </c>
      <c r="F301" s="2" t="s">
        <v>30</v>
      </c>
      <c r="G301" s="2" t="s">
        <v>31</v>
      </c>
      <c r="H301" s="2" t="n">
        <v>1</v>
      </c>
      <c r="I301" s="2" t="s">
        <v>32</v>
      </c>
      <c r="J301" s="2" t="n">
        <v>0.509</v>
      </c>
      <c r="K301" s="2" t="n">
        <v>1.317</v>
      </c>
      <c r="L301" s="2" t="n">
        <v>2.152</v>
      </c>
      <c r="M301" s="2" t="n">
        <v>0.78</v>
      </c>
      <c r="N301" s="4" t="n">
        <v>41.5</v>
      </c>
      <c r="O301" s="4" t="n">
        <v>1.66</v>
      </c>
      <c r="P301" s="2" t="n">
        <v>3.1</v>
      </c>
      <c r="Q301" s="2" t="n">
        <v>0.425269646</v>
      </c>
      <c r="R301" s="4" t="n">
        <v>0.142</v>
      </c>
    </row>
    <row r="302" customFormat="false" ht="15" hidden="false" customHeight="false" outlineLevel="0" collapsed="false">
      <c r="A302" s="2" t="s">
        <v>28</v>
      </c>
      <c r="B302" s="2" t="n">
        <v>3.245</v>
      </c>
      <c r="C302" s="2" t="n">
        <v>1.875</v>
      </c>
      <c r="D302" s="2" t="n">
        <v>26.98</v>
      </c>
      <c r="E302" s="2" t="s">
        <v>29</v>
      </c>
      <c r="F302" s="2" t="s">
        <v>30</v>
      </c>
      <c r="G302" s="2" t="s">
        <v>31</v>
      </c>
      <c r="H302" s="2" t="n">
        <v>1</v>
      </c>
      <c r="I302" s="2" t="s">
        <v>32</v>
      </c>
      <c r="J302" s="2" t="n">
        <v>0.515</v>
      </c>
      <c r="K302" s="2" t="n">
        <v>1.324</v>
      </c>
      <c r="L302" s="2" t="n">
        <v>2.126</v>
      </c>
      <c r="M302" s="2" t="n">
        <v>0.782</v>
      </c>
      <c r="N302" s="4" t="n">
        <v>39.6</v>
      </c>
      <c r="O302" s="4" t="n">
        <v>1.68</v>
      </c>
      <c r="P302" s="2" t="n">
        <v>3.1</v>
      </c>
      <c r="Q302" s="2" t="n">
        <v>0.422187982</v>
      </c>
      <c r="R302" s="4" t="n">
        <v>0.135</v>
      </c>
    </row>
    <row r="303" customFormat="false" ht="15" hidden="false" customHeight="false" outlineLevel="0" collapsed="false">
      <c r="A303" s="2" t="s">
        <v>28</v>
      </c>
      <c r="B303" s="2" t="n">
        <v>3.245</v>
      </c>
      <c r="C303" s="2" t="n">
        <v>1.885</v>
      </c>
      <c r="D303" s="2" t="n">
        <v>26.98</v>
      </c>
      <c r="E303" s="2" t="s">
        <v>29</v>
      </c>
      <c r="F303" s="2" t="s">
        <v>30</v>
      </c>
      <c r="G303" s="2" t="s">
        <v>31</v>
      </c>
      <c r="H303" s="2" t="n">
        <v>1</v>
      </c>
      <c r="I303" s="2" t="s">
        <v>32</v>
      </c>
      <c r="J303" s="2" t="n">
        <v>0.522</v>
      </c>
      <c r="K303" s="2" t="n">
        <v>1.331</v>
      </c>
      <c r="L303" s="2" t="n">
        <v>2.1</v>
      </c>
      <c r="M303" s="2" t="n">
        <v>0.784</v>
      </c>
      <c r="N303" s="4" t="n">
        <v>39.3</v>
      </c>
      <c r="O303" s="4" t="n">
        <v>1.69</v>
      </c>
      <c r="P303" s="2" t="n">
        <v>3.1</v>
      </c>
      <c r="Q303" s="2" t="n">
        <v>0.419106317</v>
      </c>
      <c r="R303" s="4" t="n">
        <v>0.133</v>
      </c>
    </row>
    <row r="304" customFormat="false" ht="15" hidden="false" customHeight="false" outlineLevel="0" collapsed="false">
      <c r="A304" s="2" t="s">
        <v>28</v>
      </c>
      <c r="B304" s="2" t="n">
        <v>3.245</v>
      </c>
      <c r="C304" s="2" t="n">
        <v>1.895</v>
      </c>
      <c r="D304" s="2" t="n">
        <v>26.98</v>
      </c>
      <c r="E304" s="2" t="s">
        <v>29</v>
      </c>
      <c r="F304" s="2" t="s">
        <v>30</v>
      </c>
      <c r="G304" s="2" t="s">
        <v>31</v>
      </c>
      <c r="H304" s="2" t="n">
        <v>1</v>
      </c>
      <c r="I304" s="2" t="s">
        <v>32</v>
      </c>
      <c r="J304" s="2" t="n">
        <v>0.528</v>
      </c>
      <c r="K304" s="2" t="n">
        <v>1.338</v>
      </c>
      <c r="L304" s="2" t="n">
        <v>2.075</v>
      </c>
      <c r="M304" s="2" t="n">
        <v>0.786</v>
      </c>
      <c r="N304" s="4" t="n">
        <v>37.6</v>
      </c>
      <c r="O304" s="4" t="n">
        <v>1.7</v>
      </c>
      <c r="P304" s="2" t="n">
        <v>3.1</v>
      </c>
      <c r="Q304" s="2" t="n">
        <v>0.416024653</v>
      </c>
      <c r="R304" s="4" t="n">
        <v>0.127</v>
      </c>
    </row>
    <row r="305" customFormat="false" ht="15" hidden="false" customHeight="false" outlineLevel="0" collapsed="false">
      <c r="A305" s="2" t="s">
        <v>28</v>
      </c>
      <c r="B305" s="2" t="n">
        <v>3.245</v>
      </c>
      <c r="C305" s="2" t="n">
        <v>1.905</v>
      </c>
      <c r="D305" s="2" t="n">
        <v>26.98</v>
      </c>
      <c r="E305" s="2" t="s">
        <v>29</v>
      </c>
      <c r="F305" s="2" t="s">
        <v>30</v>
      </c>
      <c r="G305" s="2" t="s">
        <v>31</v>
      </c>
      <c r="H305" s="2" t="n">
        <v>1</v>
      </c>
      <c r="I305" s="2" t="s">
        <v>32</v>
      </c>
      <c r="J305" s="2" t="n">
        <v>0.535</v>
      </c>
      <c r="K305" s="2" t="n">
        <v>1.345</v>
      </c>
      <c r="L305" s="2" t="n">
        <v>2.049</v>
      </c>
      <c r="M305" s="2" t="n">
        <v>0.788</v>
      </c>
      <c r="N305" s="4" t="n">
        <v>36.1</v>
      </c>
      <c r="O305" s="4" t="n">
        <v>1.72</v>
      </c>
      <c r="P305" s="2" t="n">
        <v>3.1</v>
      </c>
      <c r="Q305" s="2" t="n">
        <v>0.412942989</v>
      </c>
      <c r="R305" s="4" t="n">
        <v>0.121</v>
      </c>
    </row>
    <row r="306" customFormat="false" ht="15" hidden="false" customHeight="false" outlineLevel="0" collapsed="false">
      <c r="A306" s="2" t="s">
        <v>28</v>
      </c>
      <c r="B306" s="2" t="n">
        <v>3.245</v>
      </c>
      <c r="C306" s="2" t="n">
        <v>1.915</v>
      </c>
      <c r="D306" s="2" t="n">
        <v>26.98</v>
      </c>
      <c r="E306" s="2" t="s">
        <v>29</v>
      </c>
      <c r="F306" s="2" t="s">
        <v>30</v>
      </c>
      <c r="G306" s="2" t="s">
        <v>31</v>
      </c>
      <c r="H306" s="2" t="n">
        <v>1</v>
      </c>
      <c r="I306" s="2" t="s">
        <v>32</v>
      </c>
      <c r="J306" s="2" t="n">
        <v>0.542</v>
      </c>
      <c r="K306" s="2" t="n">
        <v>1.352</v>
      </c>
      <c r="L306" s="2" t="n">
        <v>2.023</v>
      </c>
      <c r="M306" s="2" t="n">
        <v>0.79</v>
      </c>
      <c r="N306" s="4" t="n">
        <v>35.7</v>
      </c>
      <c r="O306" s="4" t="n">
        <v>1.73</v>
      </c>
      <c r="P306" s="2" t="n">
        <v>3.1</v>
      </c>
      <c r="Q306" s="2" t="n">
        <v>0.409861325</v>
      </c>
      <c r="R306" s="4" t="n">
        <v>0.119</v>
      </c>
    </row>
    <row r="307" customFormat="false" ht="15" hidden="false" customHeight="false" outlineLevel="0" collapsed="false">
      <c r="A307" s="2" t="s">
        <v>28</v>
      </c>
      <c r="B307" s="2" t="n">
        <v>3.245</v>
      </c>
      <c r="C307" s="2" t="n">
        <v>1.925</v>
      </c>
      <c r="D307" s="2" t="n">
        <v>26.98</v>
      </c>
      <c r="E307" s="2" t="s">
        <v>29</v>
      </c>
      <c r="F307" s="2" t="s">
        <v>30</v>
      </c>
      <c r="G307" s="2" t="s">
        <v>31</v>
      </c>
      <c r="H307" s="2" t="n">
        <v>1</v>
      </c>
      <c r="I307" s="2" t="s">
        <v>32</v>
      </c>
      <c r="J307" s="2" t="n">
        <v>0.549</v>
      </c>
      <c r="K307" s="2" t="n">
        <v>1.359</v>
      </c>
      <c r="L307" s="2" t="n">
        <v>1.997</v>
      </c>
      <c r="M307" s="2" t="n">
        <v>0.792</v>
      </c>
      <c r="N307" s="4" t="n">
        <v>34.4</v>
      </c>
      <c r="O307" s="4" t="n">
        <v>1.75</v>
      </c>
      <c r="P307" s="2" t="n">
        <v>3.1</v>
      </c>
      <c r="Q307" s="2" t="n">
        <v>0.406779661</v>
      </c>
      <c r="R307" s="4" t="n">
        <v>0.114</v>
      </c>
    </row>
    <row r="308" customFormat="false" ht="15" hidden="false" customHeight="false" outlineLevel="0" collapsed="false">
      <c r="A308" s="2" t="s">
        <v>28</v>
      </c>
      <c r="B308" s="2" t="n">
        <v>3.245</v>
      </c>
      <c r="C308" s="2" t="n">
        <v>1.935</v>
      </c>
      <c r="D308" s="2" t="n">
        <v>26.98</v>
      </c>
      <c r="E308" s="2" t="s">
        <v>29</v>
      </c>
      <c r="F308" s="2" t="s">
        <v>30</v>
      </c>
      <c r="G308" s="2" t="s">
        <v>31</v>
      </c>
      <c r="H308" s="2" t="n">
        <v>1</v>
      </c>
      <c r="I308" s="2" t="s">
        <v>32</v>
      </c>
      <c r="J308" s="2" t="n">
        <v>0.556</v>
      </c>
      <c r="K308" s="2" t="n">
        <v>1.366</v>
      </c>
      <c r="L308" s="2" t="n">
        <v>1.971</v>
      </c>
      <c r="M308" s="2" t="n">
        <v>0.794</v>
      </c>
      <c r="N308" s="4" t="n">
        <v>33</v>
      </c>
      <c r="O308" s="4" t="n">
        <v>1.73</v>
      </c>
      <c r="P308" s="2" t="n">
        <v>3.1</v>
      </c>
      <c r="Q308" s="2" t="n">
        <v>0.403697997</v>
      </c>
      <c r="R308" s="4" t="n">
        <v>0.109</v>
      </c>
    </row>
    <row r="309" customFormat="false" ht="15" hidden="false" customHeight="false" outlineLevel="0" collapsed="false">
      <c r="A309" s="2" t="s">
        <v>28</v>
      </c>
      <c r="B309" s="2" t="n">
        <v>3.245</v>
      </c>
      <c r="C309" s="2" t="n">
        <v>1.945</v>
      </c>
      <c r="D309" s="2" t="n">
        <v>26.98</v>
      </c>
      <c r="E309" s="2" t="s">
        <v>29</v>
      </c>
      <c r="F309" s="2" t="s">
        <v>30</v>
      </c>
      <c r="G309" s="2" t="s">
        <v>31</v>
      </c>
      <c r="H309" s="2" t="n">
        <v>1</v>
      </c>
      <c r="I309" s="2" t="s">
        <v>32</v>
      </c>
      <c r="J309" s="2" t="n">
        <v>0.563</v>
      </c>
      <c r="K309" s="2" t="n">
        <v>1.373</v>
      </c>
      <c r="L309" s="2" t="n">
        <v>1.945</v>
      </c>
      <c r="M309" s="2" t="n">
        <v>0.796</v>
      </c>
      <c r="N309" s="4" t="n">
        <v>33</v>
      </c>
      <c r="O309" s="4" t="n">
        <v>1.76</v>
      </c>
      <c r="P309" s="2" t="n">
        <v>3.1</v>
      </c>
      <c r="Q309" s="2" t="n">
        <v>0.400616333</v>
      </c>
      <c r="R309" s="4" t="n">
        <v>0.108</v>
      </c>
    </row>
    <row r="310" customFormat="false" ht="15" hidden="false" customHeight="false" outlineLevel="0" collapsed="false">
      <c r="A310" s="2" t="s">
        <v>28</v>
      </c>
      <c r="B310" s="2" t="n">
        <v>3.245</v>
      </c>
      <c r="C310" s="2" t="n">
        <v>1.955</v>
      </c>
      <c r="D310" s="2" t="n">
        <v>26.98</v>
      </c>
      <c r="E310" s="2" t="s">
        <v>29</v>
      </c>
      <c r="F310" s="2" t="s">
        <v>30</v>
      </c>
      <c r="G310" s="2" t="s">
        <v>31</v>
      </c>
      <c r="H310" s="2" t="n">
        <v>1</v>
      </c>
      <c r="I310" s="2" t="s">
        <v>32</v>
      </c>
      <c r="J310" s="2" t="n">
        <v>0.57</v>
      </c>
      <c r="K310" s="2" t="n">
        <v>1.38</v>
      </c>
      <c r="L310" s="2" t="n">
        <v>1.92</v>
      </c>
      <c r="M310" s="2" t="n">
        <v>0.798</v>
      </c>
      <c r="N310" s="4" t="n">
        <v>32.5</v>
      </c>
      <c r="O310" s="4" t="n">
        <v>1.78</v>
      </c>
      <c r="P310" s="2" t="n">
        <v>3.1</v>
      </c>
      <c r="Q310" s="2" t="n">
        <v>0.397534669</v>
      </c>
      <c r="R310" s="4" t="n">
        <v>0.106</v>
      </c>
    </row>
    <row r="311" customFormat="false" ht="15" hidden="false" customHeight="false" outlineLevel="0" collapsed="false">
      <c r="A311" s="2" t="s">
        <v>28</v>
      </c>
      <c r="B311" s="2" t="n">
        <v>3.245</v>
      </c>
      <c r="C311" s="2" t="n">
        <v>1.965</v>
      </c>
      <c r="D311" s="2" t="n">
        <v>26.98</v>
      </c>
      <c r="E311" s="2" t="s">
        <v>29</v>
      </c>
      <c r="F311" s="2" t="s">
        <v>30</v>
      </c>
      <c r="G311" s="2" t="s">
        <v>31</v>
      </c>
      <c r="H311" s="2" t="n">
        <v>1</v>
      </c>
      <c r="I311" s="2" t="s">
        <v>32</v>
      </c>
      <c r="J311" s="2" t="n">
        <v>0.577</v>
      </c>
      <c r="K311" s="2" t="n">
        <v>1.387</v>
      </c>
      <c r="L311" s="2" t="n">
        <v>1.894</v>
      </c>
      <c r="M311" s="2" t="n">
        <v>0.799</v>
      </c>
      <c r="N311" s="4" t="n">
        <v>32.4</v>
      </c>
      <c r="O311" s="4" t="n">
        <v>1.77</v>
      </c>
      <c r="P311" s="2" t="n">
        <v>3.1</v>
      </c>
      <c r="Q311" s="2" t="n">
        <v>0.394453005</v>
      </c>
      <c r="R311" s="4" t="n">
        <v>0.105</v>
      </c>
    </row>
    <row r="312" customFormat="false" ht="15" hidden="false" customHeight="false" outlineLevel="0" collapsed="false">
      <c r="A312" s="2" t="s">
        <v>28</v>
      </c>
      <c r="B312" s="2" t="n">
        <v>3.245</v>
      </c>
      <c r="C312" s="2" t="n">
        <v>1.975</v>
      </c>
      <c r="D312" s="2" t="n">
        <v>26.98</v>
      </c>
      <c r="E312" s="2" t="s">
        <v>29</v>
      </c>
      <c r="F312" s="2" t="s">
        <v>30</v>
      </c>
      <c r="G312" s="2" t="s">
        <v>31</v>
      </c>
      <c r="H312" s="2" t="n">
        <v>1</v>
      </c>
      <c r="I312" s="2" t="s">
        <v>32</v>
      </c>
      <c r="J312" s="2" t="n">
        <v>0.585</v>
      </c>
      <c r="K312" s="2" t="n">
        <v>1.395</v>
      </c>
      <c r="L312" s="2" t="n">
        <v>1.868</v>
      </c>
      <c r="M312" s="2" t="n">
        <v>0.801</v>
      </c>
      <c r="N312" s="4" t="n">
        <v>30.5</v>
      </c>
      <c r="O312" s="4" t="n">
        <v>1.78</v>
      </c>
      <c r="P312" s="2" t="n">
        <v>3.1</v>
      </c>
      <c r="Q312" s="2" t="n">
        <v>0.391371341</v>
      </c>
      <c r="R312" s="4" t="n">
        <v>0.0988</v>
      </c>
    </row>
    <row r="313" customFormat="false" ht="15" hidden="false" customHeight="false" outlineLevel="0" collapsed="false">
      <c r="A313" s="2" t="s">
        <v>28</v>
      </c>
      <c r="B313" s="2" t="n">
        <v>3.245</v>
      </c>
      <c r="C313" s="2" t="n">
        <v>1.985</v>
      </c>
      <c r="D313" s="2" t="n">
        <v>26.98</v>
      </c>
      <c r="E313" s="2" t="s">
        <v>29</v>
      </c>
      <c r="F313" s="2" t="s">
        <v>30</v>
      </c>
      <c r="G313" s="2" t="s">
        <v>31</v>
      </c>
      <c r="H313" s="2" t="n">
        <v>1</v>
      </c>
      <c r="I313" s="2" t="s">
        <v>32</v>
      </c>
      <c r="J313" s="2" t="n">
        <v>0.593</v>
      </c>
      <c r="K313" s="2" t="n">
        <v>1.402</v>
      </c>
      <c r="L313" s="2" t="n">
        <v>1.842</v>
      </c>
      <c r="M313" s="2" t="n">
        <v>0.803</v>
      </c>
      <c r="N313" s="4" t="n">
        <v>31.8</v>
      </c>
      <c r="O313" s="4" t="n">
        <v>1.78</v>
      </c>
      <c r="P313" s="2" t="n">
        <v>3.1</v>
      </c>
      <c r="Q313" s="2" t="n">
        <v>0.388289676</v>
      </c>
      <c r="R313" s="4" t="n">
        <v>0.102</v>
      </c>
    </row>
    <row r="314" customFormat="false" ht="15" hidden="false" customHeight="false" outlineLevel="0" collapsed="false">
      <c r="A314" s="2" t="s">
        <v>28</v>
      </c>
      <c r="B314" s="2" t="n">
        <v>3.245</v>
      </c>
      <c r="C314" s="2" t="n">
        <v>1.995</v>
      </c>
      <c r="D314" s="2" t="n">
        <v>26.98</v>
      </c>
      <c r="E314" s="2" t="s">
        <v>29</v>
      </c>
      <c r="F314" s="2" t="s">
        <v>30</v>
      </c>
      <c r="G314" s="2" t="s">
        <v>31</v>
      </c>
      <c r="H314" s="2" t="n">
        <v>1</v>
      </c>
      <c r="I314" s="2" t="s">
        <v>32</v>
      </c>
      <c r="J314" s="2" t="n">
        <v>0.601</v>
      </c>
      <c r="K314" s="2" t="n">
        <v>1.409</v>
      </c>
      <c r="L314" s="2" t="n">
        <v>1.816</v>
      </c>
      <c r="M314" s="2" t="n">
        <v>0.805</v>
      </c>
      <c r="N314" s="4" t="n">
        <v>29.6</v>
      </c>
      <c r="O314" s="4" t="n">
        <v>1.8</v>
      </c>
      <c r="P314" s="2" t="n">
        <v>3.1</v>
      </c>
      <c r="Q314" s="2" t="n">
        <v>0.385208012</v>
      </c>
      <c r="R314" s="4" t="n">
        <v>0.0948</v>
      </c>
    </row>
    <row r="315" customFormat="false" ht="15" hidden="false" customHeight="false" outlineLevel="0" collapsed="false">
      <c r="A315" s="2" t="s">
        <v>28</v>
      </c>
      <c r="B315" s="2" t="n">
        <v>3.245</v>
      </c>
      <c r="C315" s="2" t="n">
        <v>2.005</v>
      </c>
      <c r="D315" s="2" t="n">
        <v>26.98</v>
      </c>
      <c r="E315" s="2" t="s">
        <v>29</v>
      </c>
      <c r="F315" s="2" t="s">
        <v>30</v>
      </c>
      <c r="G315" s="2" t="s">
        <v>31</v>
      </c>
      <c r="H315" s="2" t="n">
        <v>1</v>
      </c>
      <c r="I315" s="2" t="s">
        <v>32</v>
      </c>
      <c r="J315" s="2" t="n">
        <v>0.609</v>
      </c>
      <c r="K315" s="2" t="n">
        <v>1.416</v>
      </c>
      <c r="L315" s="2" t="n">
        <v>1.791</v>
      </c>
      <c r="M315" s="2" t="n">
        <v>0.806</v>
      </c>
      <c r="N315" s="4" t="n">
        <v>30.8</v>
      </c>
      <c r="O315" s="4" t="n">
        <v>1.84</v>
      </c>
      <c r="P315" s="2" t="n">
        <v>3.1</v>
      </c>
      <c r="Q315" s="2" t="n">
        <v>0.382126348</v>
      </c>
      <c r="R315" s="4" t="n">
        <v>0.0979</v>
      </c>
    </row>
    <row r="316" customFormat="false" ht="15" hidden="false" customHeight="false" outlineLevel="0" collapsed="false">
      <c r="A316" s="2" t="s">
        <v>28</v>
      </c>
      <c r="B316" s="2" t="n">
        <v>3.245</v>
      </c>
      <c r="C316" s="2" t="n">
        <v>2.015</v>
      </c>
      <c r="D316" s="2" t="n">
        <v>26.98</v>
      </c>
      <c r="E316" s="2" t="s">
        <v>29</v>
      </c>
      <c r="F316" s="2" t="s">
        <v>30</v>
      </c>
      <c r="G316" s="2" t="s">
        <v>31</v>
      </c>
      <c r="H316" s="2" t="n">
        <v>1</v>
      </c>
      <c r="I316" s="2" t="s">
        <v>32</v>
      </c>
      <c r="J316" s="2" t="n">
        <v>0.616</v>
      </c>
      <c r="K316" s="2" t="n">
        <v>1.423</v>
      </c>
      <c r="L316" s="2" t="n">
        <v>1.765</v>
      </c>
      <c r="M316" s="2" t="n">
        <v>0.808</v>
      </c>
      <c r="N316" s="4" t="n">
        <v>29.7</v>
      </c>
      <c r="O316" s="4" t="n">
        <v>1.82</v>
      </c>
      <c r="P316" s="2" t="n">
        <v>3.1</v>
      </c>
      <c r="Q316" s="2" t="n">
        <v>0.379044684</v>
      </c>
      <c r="R316" s="4" t="n">
        <v>0.0939</v>
      </c>
    </row>
    <row r="317" customFormat="false" ht="15" hidden="false" customHeight="false" outlineLevel="0" collapsed="false">
      <c r="A317" s="2" t="s">
        <v>28</v>
      </c>
      <c r="B317" s="2" t="n">
        <v>3.245</v>
      </c>
      <c r="C317" s="2" t="n">
        <v>2.025</v>
      </c>
      <c r="D317" s="2" t="n">
        <v>26.98</v>
      </c>
      <c r="E317" s="2" t="s">
        <v>29</v>
      </c>
      <c r="F317" s="2" t="s">
        <v>30</v>
      </c>
      <c r="G317" s="2" t="s">
        <v>31</v>
      </c>
      <c r="H317" s="2" t="n">
        <v>1</v>
      </c>
      <c r="I317" s="2" t="s">
        <v>32</v>
      </c>
      <c r="J317" s="2" t="n">
        <v>0.625</v>
      </c>
      <c r="K317" s="2" t="n">
        <v>1.43</v>
      </c>
      <c r="L317" s="2" t="n">
        <v>1.739</v>
      </c>
      <c r="M317" s="2" t="n">
        <v>0.81</v>
      </c>
      <c r="N317" s="4" t="n">
        <v>30.2</v>
      </c>
      <c r="O317" s="4" t="n">
        <v>1.41</v>
      </c>
      <c r="P317" s="2" t="n">
        <v>3.1</v>
      </c>
      <c r="Q317" s="2" t="n">
        <v>0.37596302</v>
      </c>
      <c r="R317" s="4" t="n">
        <v>0.0949</v>
      </c>
    </row>
    <row r="318" customFormat="false" ht="15" hidden="false" customHeight="false" outlineLevel="0" collapsed="false">
      <c r="A318" s="2" t="s">
        <v>28</v>
      </c>
      <c r="B318" s="2" t="n">
        <v>3.245</v>
      </c>
      <c r="C318" s="2" t="n">
        <v>2.035</v>
      </c>
      <c r="D318" s="2" t="n">
        <v>26.98</v>
      </c>
      <c r="E318" s="2" t="s">
        <v>29</v>
      </c>
      <c r="F318" s="2" t="s">
        <v>30</v>
      </c>
      <c r="G318" s="2" t="s">
        <v>31</v>
      </c>
      <c r="H318" s="2" t="n">
        <v>1</v>
      </c>
      <c r="I318" s="2" t="s">
        <v>32</v>
      </c>
      <c r="J318" s="2" t="n">
        <v>0.633</v>
      </c>
      <c r="K318" s="2" t="n">
        <v>1.437</v>
      </c>
      <c r="L318" s="2" t="n">
        <v>1.713</v>
      </c>
      <c r="M318" s="2" t="n">
        <v>0.811</v>
      </c>
      <c r="N318" s="4" t="n">
        <v>30</v>
      </c>
      <c r="O318" s="4" t="n">
        <v>1.17</v>
      </c>
      <c r="P318" s="2" t="n">
        <v>3.1</v>
      </c>
      <c r="Q318" s="2" t="n">
        <v>0.372881356</v>
      </c>
      <c r="R318" s="4" t="n">
        <v>0.0937</v>
      </c>
    </row>
    <row r="319" customFormat="false" ht="15" hidden="false" customHeight="false" outlineLevel="0" collapsed="false">
      <c r="A319" s="2" t="s">
        <v>28</v>
      </c>
      <c r="B319" s="2" t="n">
        <v>3.245</v>
      </c>
      <c r="C319" s="2" t="n">
        <v>2.045</v>
      </c>
      <c r="D319" s="2" t="n">
        <v>26.98</v>
      </c>
      <c r="E319" s="2" t="s">
        <v>29</v>
      </c>
      <c r="F319" s="2" t="s">
        <v>30</v>
      </c>
      <c r="G319" s="2" t="s">
        <v>31</v>
      </c>
      <c r="H319" s="2" t="n">
        <v>1</v>
      </c>
      <c r="I319" s="2" t="s">
        <v>32</v>
      </c>
      <c r="J319" s="2" t="n">
        <v>0.641</v>
      </c>
      <c r="K319" s="2" t="n">
        <v>1.444</v>
      </c>
      <c r="L319" s="2" t="n">
        <v>1.687</v>
      </c>
      <c r="M319" s="2" t="n">
        <v>0.813</v>
      </c>
      <c r="N319" s="4" t="n">
        <v>29.5</v>
      </c>
      <c r="O319" s="4" t="n">
        <v>1.18</v>
      </c>
      <c r="P319" s="2" t="n">
        <v>3.1</v>
      </c>
      <c r="Q319" s="2" t="n">
        <v>0.369799692</v>
      </c>
      <c r="R319" s="4" t="n">
        <v>0.0915</v>
      </c>
    </row>
    <row r="320" customFormat="false" ht="15" hidden="false" customHeight="false" outlineLevel="0" collapsed="false">
      <c r="A320" s="2" t="s">
        <v>28</v>
      </c>
      <c r="B320" s="2" t="n">
        <v>3.245</v>
      </c>
      <c r="C320" s="2" t="n">
        <v>2.055</v>
      </c>
      <c r="D320" s="2" t="n">
        <v>26.98</v>
      </c>
      <c r="E320" s="2" t="s">
        <v>29</v>
      </c>
      <c r="F320" s="2" t="s">
        <v>30</v>
      </c>
      <c r="G320" s="2" t="s">
        <v>31</v>
      </c>
      <c r="H320" s="2" t="n">
        <v>1</v>
      </c>
      <c r="I320" s="2" t="s">
        <v>32</v>
      </c>
      <c r="J320" s="2" t="n">
        <v>0.65</v>
      </c>
      <c r="K320" s="2" t="n">
        <v>1.451</v>
      </c>
      <c r="L320" s="2" t="n">
        <v>1.661</v>
      </c>
      <c r="M320" s="2" t="n">
        <v>0.815</v>
      </c>
      <c r="N320" s="4" t="n">
        <v>30.8</v>
      </c>
      <c r="O320" s="4" t="n">
        <v>1.19</v>
      </c>
      <c r="P320" s="2" t="n">
        <v>3.1</v>
      </c>
      <c r="Q320" s="2" t="n">
        <v>0.366718028</v>
      </c>
      <c r="R320" s="4" t="n">
        <v>0.0949</v>
      </c>
    </row>
    <row r="321" customFormat="false" ht="15" hidden="false" customHeight="false" outlineLevel="0" collapsed="false">
      <c r="A321" s="2" t="s">
        <v>28</v>
      </c>
      <c r="B321" s="2" t="n">
        <v>3.245</v>
      </c>
      <c r="C321" s="2" t="n">
        <v>2.065</v>
      </c>
      <c r="D321" s="2" t="n">
        <v>26.98</v>
      </c>
      <c r="E321" s="2" t="s">
        <v>29</v>
      </c>
      <c r="F321" s="2" t="s">
        <v>30</v>
      </c>
      <c r="G321" s="2" t="s">
        <v>31</v>
      </c>
      <c r="H321" s="2" t="n">
        <v>1</v>
      </c>
      <c r="I321" s="2" t="s">
        <v>32</v>
      </c>
      <c r="J321" s="2" t="n">
        <v>0.658</v>
      </c>
      <c r="K321" s="2" t="n">
        <v>1.458</v>
      </c>
      <c r="L321" s="2" t="n">
        <v>1.636</v>
      </c>
      <c r="M321" s="2" t="n">
        <v>0.816</v>
      </c>
      <c r="N321" s="4" t="n">
        <v>30.1</v>
      </c>
      <c r="O321" s="4" t="n">
        <v>1.2</v>
      </c>
      <c r="P321" s="2" t="n">
        <v>3.1</v>
      </c>
      <c r="Q321" s="2" t="n">
        <v>0.363636364</v>
      </c>
      <c r="R321" s="4" t="n">
        <v>0.092</v>
      </c>
    </row>
    <row r="322" customFormat="false" ht="15" hidden="false" customHeight="false" outlineLevel="0" collapsed="false">
      <c r="A322" s="2" t="s">
        <v>28</v>
      </c>
      <c r="B322" s="2" t="n">
        <v>3.245</v>
      </c>
      <c r="C322" s="2" t="n">
        <v>2.075</v>
      </c>
      <c r="D322" s="2" t="n">
        <v>26.98</v>
      </c>
      <c r="E322" s="2" t="s">
        <v>29</v>
      </c>
      <c r="F322" s="2" t="s">
        <v>30</v>
      </c>
      <c r="G322" s="2" t="s">
        <v>31</v>
      </c>
      <c r="H322" s="2" t="n">
        <v>1</v>
      </c>
      <c r="I322" s="2" t="s">
        <v>32</v>
      </c>
      <c r="J322" s="2" t="n">
        <v>0.667</v>
      </c>
      <c r="K322" s="2" t="n">
        <v>1.465</v>
      </c>
      <c r="L322" s="2" t="n">
        <v>1.61</v>
      </c>
      <c r="M322" s="2" t="n">
        <v>0.818</v>
      </c>
      <c r="N322" s="4" t="n">
        <v>32.7</v>
      </c>
      <c r="O322" s="4" t="n">
        <v>1.51</v>
      </c>
      <c r="P322" s="2" t="n">
        <v>3.1</v>
      </c>
      <c r="Q322" s="2" t="n">
        <v>0.3605547</v>
      </c>
      <c r="R322" s="4" t="n">
        <v>0.0994</v>
      </c>
    </row>
    <row r="323" customFormat="false" ht="15" hidden="false" customHeight="false" outlineLevel="0" collapsed="false">
      <c r="A323" s="2" t="s">
        <v>28</v>
      </c>
      <c r="B323" s="2" t="n">
        <v>3.245</v>
      </c>
      <c r="C323" s="2" t="n">
        <v>2.085</v>
      </c>
      <c r="D323" s="2" t="n">
        <v>26.98</v>
      </c>
      <c r="E323" s="2" t="s">
        <v>29</v>
      </c>
      <c r="F323" s="2" t="s">
        <v>30</v>
      </c>
      <c r="G323" s="2" t="s">
        <v>31</v>
      </c>
      <c r="H323" s="2" t="n">
        <v>1</v>
      </c>
      <c r="I323" s="2" t="s">
        <v>32</v>
      </c>
      <c r="J323" s="2" t="n">
        <v>0.676</v>
      </c>
      <c r="K323" s="2" t="n">
        <v>1.472</v>
      </c>
      <c r="L323" s="2" t="n">
        <v>1.584</v>
      </c>
      <c r="M323" s="2" t="n">
        <v>0.819</v>
      </c>
      <c r="N323" s="4" t="n">
        <v>32</v>
      </c>
      <c r="O323" s="4" t="n">
        <v>1.56</v>
      </c>
      <c r="P323" s="2" t="n">
        <v>3.1</v>
      </c>
      <c r="Q323" s="2" t="n">
        <v>0.357473035</v>
      </c>
      <c r="R323" s="4" t="n">
        <v>0.0965</v>
      </c>
    </row>
    <row r="324" customFormat="false" ht="15" hidden="false" customHeight="false" outlineLevel="0" collapsed="false">
      <c r="A324" s="2" t="s">
        <v>28</v>
      </c>
      <c r="B324" s="2" t="n">
        <v>3.245</v>
      </c>
      <c r="C324" s="2" t="n">
        <v>2.095</v>
      </c>
      <c r="D324" s="2" t="n">
        <v>26.98</v>
      </c>
      <c r="E324" s="2" t="s">
        <v>29</v>
      </c>
      <c r="F324" s="2" t="s">
        <v>30</v>
      </c>
      <c r="G324" s="2" t="s">
        <v>31</v>
      </c>
      <c r="H324" s="2" t="n">
        <v>1</v>
      </c>
      <c r="I324" s="2" t="s">
        <v>32</v>
      </c>
      <c r="J324" s="2" t="n">
        <v>0.685</v>
      </c>
      <c r="K324" s="2" t="n">
        <v>1.479</v>
      </c>
      <c r="L324" s="2" t="n">
        <v>1.558</v>
      </c>
      <c r="M324" s="2" t="n">
        <v>0.821</v>
      </c>
      <c r="N324" s="4" t="n">
        <v>33.1</v>
      </c>
      <c r="O324" s="4" t="n">
        <v>1.57</v>
      </c>
      <c r="P324" s="2" t="n">
        <v>3.1</v>
      </c>
      <c r="Q324" s="2" t="n">
        <v>0.354391371</v>
      </c>
      <c r="R324" s="4" t="n">
        <v>0.0994</v>
      </c>
    </row>
    <row r="325" customFormat="false" ht="15" hidden="false" customHeight="false" outlineLevel="0" collapsed="false">
      <c r="A325" s="2" t="s">
        <v>28</v>
      </c>
      <c r="B325" s="2" t="n">
        <v>3.245</v>
      </c>
      <c r="C325" s="2" t="n">
        <v>2.105</v>
      </c>
      <c r="D325" s="2" t="n">
        <v>26.98</v>
      </c>
      <c r="E325" s="2" t="s">
        <v>29</v>
      </c>
      <c r="F325" s="2" t="s">
        <v>30</v>
      </c>
      <c r="G325" s="2" t="s">
        <v>31</v>
      </c>
      <c r="H325" s="2" t="n">
        <v>1</v>
      </c>
      <c r="I325" s="2" t="s">
        <v>32</v>
      </c>
      <c r="J325" s="2" t="n">
        <v>0.695</v>
      </c>
      <c r="K325" s="2" t="n">
        <v>1.486</v>
      </c>
      <c r="L325" s="2" t="n">
        <v>1.532</v>
      </c>
      <c r="M325" s="2" t="n">
        <v>0.823</v>
      </c>
      <c r="N325" s="4" t="n">
        <v>33.8</v>
      </c>
      <c r="O325" s="4" t="n">
        <v>1.56</v>
      </c>
      <c r="P325" s="2" t="n">
        <v>3.1</v>
      </c>
      <c r="Q325" s="2" t="n">
        <v>0.351309707</v>
      </c>
      <c r="R325" s="4" t="n">
        <v>0.1</v>
      </c>
    </row>
    <row r="326" customFormat="false" ht="15" hidden="false" customHeight="false" outlineLevel="0" collapsed="false">
      <c r="A326" s="2" t="s">
        <v>28</v>
      </c>
      <c r="B326" s="2" t="n">
        <v>3.245</v>
      </c>
      <c r="C326" s="2" t="n">
        <v>2.115</v>
      </c>
      <c r="D326" s="2" t="n">
        <v>26.98</v>
      </c>
      <c r="E326" s="2" t="s">
        <v>29</v>
      </c>
      <c r="F326" s="2" t="s">
        <v>30</v>
      </c>
      <c r="G326" s="2" t="s">
        <v>31</v>
      </c>
      <c r="H326" s="2" t="n">
        <v>1</v>
      </c>
      <c r="I326" s="2" t="s">
        <v>32</v>
      </c>
      <c r="J326" s="2" t="n">
        <v>0.704</v>
      </c>
      <c r="K326" s="2" t="n">
        <v>1.493</v>
      </c>
      <c r="L326" s="2" t="n">
        <v>1.507</v>
      </c>
      <c r="M326" s="2" t="n">
        <v>0.824</v>
      </c>
      <c r="N326" s="4" t="n">
        <v>34.2</v>
      </c>
      <c r="O326" s="4" t="n">
        <v>1.57</v>
      </c>
      <c r="P326" s="2" t="n">
        <v>3.1</v>
      </c>
      <c r="Q326" s="2" t="n">
        <v>0.348228043</v>
      </c>
      <c r="R326" s="4" t="n">
        <v>0.101</v>
      </c>
    </row>
    <row r="327" customFormat="false" ht="15" hidden="false" customHeight="false" outlineLevel="0" collapsed="false">
      <c r="A327" s="2" t="s">
        <v>28</v>
      </c>
      <c r="B327" s="2" t="n">
        <v>3.245</v>
      </c>
      <c r="C327" s="2" t="n">
        <v>2.125</v>
      </c>
      <c r="D327" s="2" t="n">
        <v>26.98</v>
      </c>
      <c r="E327" s="2" t="s">
        <v>29</v>
      </c>
      <c r="F327" s="2" t="s">
        <v>30</v>
      </c>
      <c r="G327" s="2" t="s">
        <v>31</v>
      </c>
      <c r="H327" s="2" t="n">
        <v>1</v>
      </c>
      <c r="I327" s="2" t="s">
        <v>32</v>
      </c>
      <c r="J327" s="2" t="n">
        <v>0.714</v>
      </c>
      <c r="K327" s="2" t="n">
        <v>1.5</v>
      </c>
      <c r="L327" s="2" t="n">
        <v>1.481</v>
      </c>
      <c r="M327" s="2" t="n">
        <v>0.826</v>
      </c>
      <c r="N327" s="4" t="n">
        <v>35</v>
      </c>
      <c r="O327" s="4" t="n">
        <v>1.61</v>
      </c>
      <c r="P327" s="2" t="n">
        <v>3.1</v>
      </c>
      <c r="Q327" s="2" t="n">
        <v>0.345146379</v>
      </c>
      <c r="R327" s="4" t="n">
        <v>0.103</v>
      </c>
    </row>
    <row r="328" customFormat="false" ht="15" hidden="false" customHeight="false" outlineLevel="0" collapsed="false">
      <c r="A328" s="2" t="s">
        <v>28</v>
      </c>
      <c r="B328" s="2" t="n">
        <v>3.245</v>
      </c>
      <c r="C328" s="2" t="n">
        <v>2.135</v>
      </c>
      <c r="D328" s="2" t="n">
        <v>26.98</v>
      </c>
      <c r="E328" s="2" t="s">
        <v>29</v>
      </c>
      <c r="F328" s="2" t="s">
        <v>30</v>
      </c>
      <c r="G328" s="2" t="s">
        <v>31</v>
      </c>
      <c r="H328" s="2" t="n">
        <v>1</v>
      </c>
      <c r="I328" s="2" t="s">
        <v>32</v>
      </c>
      <c r="J328" s="2" t="n">
        <v>0.723</v>
      </c>
      <c r="K328" s="2" t="n">
        <v>1.507</v>
      </c>
      <c r="L328" s="2" t="n">
        <v>1.455</v>
      </c>
      <c r="M328" s="2" t="n">
        <v>0.827</v>
      </c>
      <c r="N328" s="4" t="n">
        <v>32.9</v>
      </c>
      <c r="O328" s="4" t="n">
        <v>1.63</v>
      </c>
      <c r="P328" s="2" t="n">
        <v>3.1</v>
      </c>
      <c r="Q328" s="2" t="n">
        <v>0.342064715</v>
      </c>
      <c r="R328" s="4" t="n">
        <v>0.096</v>
      </c>
    </row>
    <row r="329" customFormat="false" ht="15" hidden="false" customHeight="false" outlineLevel="0" collapsed="false">
      <c r="A329" s="2" t="s">
        <v>28</v>
      </c>
      <c r="B329" s="2" t="n">
        <v>3.245</v>
      </c>
      <c r="C329" s="2" t="n">
        <v>2.145</v>
      </c>
      <c r="D329" s="2" t="n">
        <v>26.98</v>
      </c>
      <c r="E329" s="2" t="s">
        <v>29</v>
      </c>
      <c r="F329" s="2" t="s">
        <v>30</v>
      </c>
      <c r="G329" s="2" t="s">
        <v>31</v>
      </c>
      <c r="H329" s="2" t="n">
        <v>1</v>
      </c>
      <c r="I329" s="2" t="s">
        <v>32</v>
      </c>
      <c r="J329" s="2" t="n">
        <v>0.734</v>
      </c>
      <c r="K329" s="2" t="n">
        <v>1.515</v>
      </c>
      <c r="L329" s="2" t="n">
        <v>1.429</v>
      </c>
      <c r="M329" s="2" t="n">
        <v>0.828</v>
      </c>
      <c r="N329" s="4" t="n">
        <v>32</v>
      </c>
      <c r="O329" s="4" t="n">
        <v>1.63</v>
      </c>
      <c r="P329" s="2" t="n">
        <v>3.1</v>
      </c>
      <c r="Q329" s="2" t="n">
        <v>0.338983051</v>
      </c>
      <c r="R329" s="4" t="n">
        <v>0.0926</v>
      </c>
    </row>
    <row r="330" customFormat="false" ht="15" hidden="false" customHeight="false" outlineLevel="0" collapsed="false">
      <c r="A330" s="2" t="s">
        <v>28</v>
      </c>
      <c r="B330" s="2" t="n">
        <v>3.245</v>
      </c>
      <c r="C330" s="2" t="n">
        <v>2.155</v>
      </c>
      <c r="D330" s="2" t="n">
        <v>26.98</v>
      </c>
      <c r="E330" s="2" t="s">
        <v>29</v>
      </c>
      <c r="F330" s="2" t="s">
        <v>30</v>
      </c>
      <c r="G330" s="2" t="s">
        <v>31</v>
      </c>
      <c r="H330" s="2" t="n">
        <v>1</v>
      </c>
      <c r="I330" s="2" t="s">
        <v>32</v>
      </c>
      <c r="J330" s="2" t="n">
        <v>0.744</v>
      </c>
      <c r="K330" s="2" t="n">
        <v>1.522</v>
      </c>
      <c r="L330" s="2" t="n">
        <v>1.403</v>
      </c>
      <c r="M330" s="2" t="n">
        <v>0.83</v>
      </c>
      <c r="N330" s="4" t="n">
        <v>28.5</v>
      </c>
      <c r="O330" s="4" t="n">
        <v>1.67</v>
      </c>
      <c r="P330" s="2" t="n">
        <v>3.1</v>
      </c>
      <c r="Q330" s="2" t="n">
        <v>0.335901387</v>
      </c>
      <c r="R330" s="4" t="n">
        <v>0.0819</v>
      </c>
    </row>
    <row r="331" customFormat="false" ht="15" hidden="false" customHeight="false" outlineLevel="0" collapsed="false">
      <c r="A331" s="2" t="s">
        <v>28</v>
      </c>
      <c r="B331" s="2" t="n">
        <v>3.245</v>
      </c>
      <c r="C331" s="2" t="n">
        <v>2.165</v>
      </c>
      <c r="D331" s="2" t="n">
        <v>26.98</v>
      </c>
      <c r="E331" s="2" t="s">
        <v>29</v>
      </c>
      <c r="F331" s="2" t="s">
        <v>30</v>
      </c>
      <c r="G331" s="2" t="s">
        <v>31</v>
      </c>
      <c r="H331" s="2" t="n">
        <v>1</v>
      </c>
      <c r="I331" s="2" t="s">
        <v>32</v>
      </c>
      <c r="J331" s="2" t="n">
        <v>0.754</v>
      </c>
      <c r="K331" s="2" t="n">
        <v>1.529</v>
      </c>
      <c r="L331" s="2" t="n">
        <v>1.377</v>
      </c>
      <c r="M331" s="2" t="n">
        <v>0.831</v>
      </c>
      <c r="N331" s="4" t="n">
        <v>23.5</v>
      </c>
      <c r="O331" s="4" t="n">
        <v>4.96</v>
      </c>
      <c r="P331" s="2" t="n">
        <v>3.1</v>
      </c>
      <c r="Q331" s="2" t="n">
        <v>0.332819723</v>
      </c>
      <c r="R331" s="4" t="n">
        <v>0.0671</v>
      </c>
    </row>
    <row r="332" customFormat="false" ht="15" hidden="false" customHeight="false" outlineLevel="0" collapsed="false">
      <c r="A332" s="2" t="s">
        <v>28</v>
      </c>
      <c r="B332" s="2" t="n">
        <v>3.245</v>
      </c>
      <c r="C332" s="2" t="n">
        <v>2.175</v>
      </c>
      <c r="D332" s="2" t="n">
        <v>26.98</v>
      </c>
      <c r="E332" s="2" t="s">
        <v>29</v>
      </c>
      <c r="F332" s="2" t="s">
        <v>30</v>
      </c>
      <c r="G332" s="2" t="s">
        <v>31</v>
      </c>
      <c r="H332" s="2" t="n">
        <v>1</v>
      </c>
      <c r="I332" s="2" t="s">
        <v>32</v>
      </c>
      <c r="J332" s="2" t="n">
        <v>0.765</v>
      </c>
      <c r="K332" s="2" t="n">
        <v>1.536</v>
      </c>
      <c r="L332" s="2" t="n">
        <v>1.352</v>
      </c>
      <c r="M332" s="2" t="n">
        <v>0.833</v>
      </c>
      <c r="N332" s="4" t="n">
        <v>19.8</v>
      </c>
      <c r="O332" s="4" t="n">
        <v>4.98</v>
      </c>
      <c r="P332" s="2" t="n">
        <v>3.1</v>
      </c>
      <c r="Q332" s="2" t="n">
        <v>0.329738059</v>
      </c>
      <c r="R332" s="4" t="n">
        <v>0.0562</v>
      </c>
    </row>
    <row r="333" customFormat="false" ht="15" hidden="false" customHeight="false" outlineLevel="0" collapsed="false">
      <c r="A333" s="2" t="s">
        <v>28</v>
      </c>
      <c r="B333" s="2" t="n">
        <v>3.245</v>
      </c>
      <c r="C333" s="2" t="n">
        <v>2.185</v>
      </c>
      <c r="D333" s="2" t="n">
        <v>26.98</v>
      </c>
      <c r="E333" s="2" t="s">
        <v>29</v>
      </c>
      <c r="F333" s="2" t="s">
        <v>30</v>
      </c>
      <c r="G333" s="2" t="s">
        <v>31</v>
      </c>
      <c r="H333" s="2" t="n">
        <v>1</v>
      </c>
      <c r="I333" s="2" t="s">
        <v>32</v>
      </c>
      <c r="J333" s="2" t="n">
        <v>0.776</v>
      </c>
      <c r="K333" s="2" t="n">
        <v>1.543</v>
      </c>
      <c r="L333" s="2" t="n">
        <v>1.326</v>
      </c>
      <c r="M333" s="2" t="n">
        <v>0.834</v>
      </c>
      <c r="N333" s="4" t="n">
        <v>15.5</v>
      </c>
      <c r="O333" s="4" t="n">
        <v>5</v>
      </c>
      <c r="P333" s="2" t="n">
        <v>3.1</v>
      </c>
      <c r="Q333" s="2" t="n">
        <v>0.326656394</v>
      </c>
      <c r="R333" s="4" t="n">
        <v>0.0434</v>
      </c>
    </row>
    <row r="334" customFormat="false" ht="15" hidden="false" customHeight="false" outlineLevel="0" collapsed="false">
      <c r="A334" s="2" t="s">
        <v>28</v>
      </c>
      <c r="B334" s="2" t="n">
        <v>3.245</v>
      </c>
      <c r="C334" s="2" t="n">
        <v>2.195</v>
      </c>
      <c r="D334" s="2" t="n">
        <v>26.98</v>
      </c>
      <c r="E334" s="2" t="s">
        <v>29</v>
      </c>
      <c r="F334" s="2" t="s">
        <v>30</v>
      </c>
      <c r="G334" s="2" t="s">
        <v>31</v>
      </c>
      <c r="H334" s="2" t="n">
        <v>1</v>
      </c>
      <c r="I334" s="2" t="s">
        <v>32</v>
      </c>
      <c r="J334" s="2" t="n">
        <v>0.787</v>
      </c>
      <c r="K334" s="2" t="n">
        <v>1.55</v>
      </c>
      <c r="L334" s="2" t="n">
        <v>1.3</v>
      </c>
      <c r="M334" s="2" t="n">
        <v>0.835</v>
      </c>
      <c r="N334" s="4" t="n">
        <v>11.7</v>
      </c>
      <c r="O334" s="4" t="n">
        <v>5.02</v>
      </c>
      <c r="P334" s="2" t="n">
        <v>3.1</v>
      </c>
      <c r="Q334" s="2" t="n">
        <v>0.32357473</v>
      </c>
      <c r="R334" s="4" t="n">
        <v>0.0326</v>
      </c>
    </row>
    <row r="335" customFormat="false" ht="15" hidden="false" customHeight="false" outlineLevel="0" collapsed="false">
      <c r="A335" s="2" t="s">
        <v>28</v>
      </c>
      <c r="B335" s="2" t="n">
        <v>3.245</v>
      </c>
      <c r="C335" s="2" t="n">
        <v>2.205</v>
      </c>
      <c r="D335" s="2" t="n">
        <v>26.98</v>
      </c>
      <c r="E335" s="2" t="s">
        <v>29</v>
      </c>
      <c r="F335" s="2" t="s">
        <v>30</v>
      </c>
      <c r="G335" s="2" t="s">
        <v>31</v>
      </c>
      <c r="H335" s="2" t="n">
        <v>1</v>
      </c>
      <c r="I335" s="2" t="s">
        <v>32</v>
      </c>
      <c r="J335" s="2" t="n">
        <v>0.798</v>
      </c>
      <c r="K335" s="2" t="n">
        <v>1.557</v>
      </c>
      <c r="L335" s="2" t="n">
        <v>1.274</v>
      </c>
      <c r="M335" s="2" t="n">
        <v>0.837</v>
      </c>
      <c r="N335" s="4" t="n">
        <v>8.49</v>
      </c>
      <c r="O335" s="4" t="n">
        <v>5.04</v>
      </c>
      <c r="P335" s="2" t="n">
        <v>3.1</v>
      </c>
      <c r="Q335" s="2" t="n">
        <v>0.320493066</v>
      </c>
      <c r="R335" s="4" t="n">
        <v>0.0235</v>
      </c>
    </row>
    <row r="336" customFormat="false" ht="15" hidden="false" customHeight="false" outlineLevel="0" collapsed="false">
      <c r="A336" s="2" t="s">
        <v>28</v>
      </c>
      <c r="B336" s="2" t="n">
        <v>3.245</v>
      </c>
      <c r="C336" s="2" t="n">
        <v>2.215</v>
      </c>
      <c r="D336" s="2" t="n">
        <v>26.98</v>
      </c>
      <c r="E336" s="2" t="s">
        <v>29</v>
      </c>
      <c r="F336" s="2" t="s">
        <v>30</v>
      </c>
      <c r="G336" s="2" t="s">
        <v>31</v>
      </c>
      <c r="H336" s="2" t="n">
        <v>1</v>
      </c>
      <c r="I336" s="2" t="s">
        <v>32</v>
      </c>
      <c r="J336" s="2" t="n">
        <v>0.809</v>
      </c>
      <c r="K336" s="2" t="n">
        <v>1.564</v>
      </c>
      <c r="L336" s="2" t="n">
        <v>1.248</v>
      </c>
      <c r="M336" s="2" t="n">
        <v>0.838</v>
      </c>
      <c r="N336" s="4" t="n">
        <v>5.4</v>
      </c>
      <c r="O336" s="4" t="n">
        <v>5.08</v>
      </c>
      <c r="P336" s="2" t="n">
        <v>3.1</v>
      </c>
      <c r="Q336" s="2" t="n">
        <v>0.317411402</v>
      </c>
      <c r="R336" s="4" t="n">
        <v>0.0148</v>
      </c>
    </row>
    <row r="337" customFormat="false" ht="15" hidden="false" customHeight="false" outlineLevel="0" collapsed="false">
      <c r="A337" s="2" t="s">
        <v>28</v>
      </c>
      <c r="B337" s="2" t="n">
        <v>3.245</v>
      </c>
      <c r="C337" s="2" t="n">
        <v>2.225</v>
      </c>
      <c r="D337" s="2" t="n">
        <v>26.98</v>
      </c>
      <c r="E337" s="2" t="s">
        <v>29</v>
      </c>
      <c r="F337" s="2" t="s">
        <v>30</v>
      </c>
      <c r="G337" s="2" t="s">
        <v>31</v>
      </c>
      <c r="H337" s="2" t="n">
        <v>1</v>
      </c>
      <c r="I337" s="2" t="s">
        <v>32</v>
      </c>
      <c r="J337" s="2" t="n">
        <v>0.821</v>
      </c>
      <c r="K337" s="2" t="n">
        <v>1.571</v>
      </c>
      <c r="L337" s="2" t="n">
        <v>1.222</v>
      </c>
      <c r="M337" s="2" t="n">
        <v>0.839</v>
      </c>
      <c r="N337" s="4" t="n">
        <v>3.56</v>
      </c>
      <c r="O337" s="4" t="n">
        <v>5.13</v>
      </c>
      <c r="P337" s="2" t="n">
        <v>3.1</v>
      </c>
      <c r="Q337" s="2" t="n">
        <v>0.314329738</v>
      </c>
      <c r="R337" s="4" t="n">
        <v>0.00969</v>
      </c>
    </row>
    <row r="338" customFormat="false" ht="15" hidden="false" customHeight="false" outlineLevel="0" collapsed="false">
      <c r="A338" s="2" t="s">
        <v>28</v>
      </c>
      <c r="B338" s="2" t="n">
        <v>3.245</v>
      </c>
      <c r="C338" s="2" t="n">
        <v>2.235</v>
      </c>
      <c r="D338" s="2" t="n">
        <v>26.98</v>
      </c>
      <c r="E338" s="2" t="s">
        <v>29</v>
      </c>
      <c r="F338" s="2" t="s">
        <v>30</v>
      </c>
      <c r="G338" s="2" t="s">
        <v>31</v>
      </c>
      <c r="H338" s="2" t="n">
        <v>1</v>
      </c>
      <c r="I338" s="2" t="s">
        <v>32</v>
      </c>
      <c r="J338" s="2" t="n">
        <v>0.833</v>
      </c>
      <c r="K338" s="2" t="n">
        <v>1.578</v>
      </c>
      <c r="L338" s="2" t="n">
        <v>1.197</v>
      </c>
      <c r="M338" s="2" t="n">
        <v>0.841</v>
      </c>
      <c r="N338" s="4" t="n">
        <v>2.13</v>
      </c>
      <c r="O338" s="4" t="n">
        <v>5.19</v>
      </c>
      <c r="P338" s="2" t="n">
        <v>3.1</v>
      </c>
      <c r="Q338" s="2" t="n">
        <v>0.311248074</v>
      </c>
      <c r="R338" s="4" t="n">
        <v>0.00574</v>
      </c>
    </row>
    <row r="339" customFormat="false" ht="15" hidden="false" customHeight="false" outlineLevel="0" collapsed="false">
      <c r="A339" s="2" t="s">
        <v>28</v>
      </c>
      <c r="B339" s="2" t="n">
        <v>3.245</v>
      </c>
      <c r="C339" s="2" t="n">
        <v>2.245</v>
      </c>
      <c r="D339" s="2" t="n">
        <v>26.98</v>
      </c>
      <c r="E339" s="2" t="s">
        <v>29</v>
      </c>
      <c r="F339" s="2" t="s">
        <v>30</v>
      </c>
      <c r="G339" s="2" t="s">
        <v>31</v>
      </c>
      <c r="H339" s="2" t="n">
        <v>1</v>
      </c>
      <c r="I339" s="2" t="s">
        <v>32</v>
      </c>
      <c r="J339" s="2" t="n">
        <v>0.845</v>
      </c>
      <c r="K339" s="2" t="n">
        <v>1.585</v>
      </c>
      <c r="L339" s="2" t="n">
        <v>1.171</v>
      </c>
      <c r="M339" s="2" t="n">
        <v>0.842</v>
      </c>
      <c r="N339" s="4" t="n">
        <v>1.11</v>
      </c>
      <c r="O339" s="4" t="n">
        <v>5.28</v>
      </c>
      <c r="P339" s="2" t="n">
        <v>3.1</v>
      </c>
      <c r="Q339" s="2" t="n">
        <v>0.30816641</v>
      </c>
      <c r="R339" s="4" t="n">
        <v>0.00297</v>
      </c>
    </row>
    <row r="340" customFormat="false" ht="15" hidden="false" customHeight="false" outlineLevel="0" collapsed="false">
      <c r="A340" s="2" t="s">
        <v>28</v>
      </c>
      <c r="B340" s="2" t="n">
        <v>4.054</v>
      </c>
      <c r="C340" s="2" t="n">
        <v>1.745</v>
      </c>
      <c r="D340" s="2" t="n">
        <v>24.03</v>
      </c>
      <c r="E340" s="2" t="s">
        <v>29</v>
      </c>
      <c r="F340" s="2" t="s">
        <v>30</v>
      </c>
      <c r="G340" s="2" t="s">
        <v>31</v>
      </c>
      <c r="H340" s="2" t="n">
        <v>1</v>
      </c>
      <c r="I340" s="2" t="s">
        <v>32</v>
      </c>
      <c r="J340" s="2" t="n">
        <v>0.283</v>
      </c>
      <c r="K340" s="2" t="n">
        <v>1.226</v>
      </c>
      <c r="L340" s="2" t="n">
        <v>3.986</v>
      </c>
      <c r="M340" s="2" t="n">
        <v>0.674</v>
      </c>
      <c r="N340" s="4" t="n">
        <v>48.6</v>
      </c>
      <c r="O340" s="4" t="n">
        <v>1.79</v>
      </c>
      <c r="P340" s="2" t="n">
        <v>3.1</v>
      </c>
      <c r="Q340" s="2" t="n">
        <v>0.569560927</v>
      </c>
      <c r="R340" s="4" t="n">
        <v>0.235</v>
      </c>
    </row>
    <row r="341" customFormat="false" ht="15" hidden="false" customHeight="false" outlineLevel="0" collapsed="false">
      <c r="A341" s="2" t="s">
        <v>28</v>
      </c>
      <c r="B341" s="2" t="n">
        <v>4.054</v>
      </c>
      <c r="C341" s="2" t="n">
        <v>1.755</v>
      </c>
      <c r="D341" s="2" t="n">
        <v>24.03</v>
      </c>
      <c r="E341" s="2" t="s">
        <v>29</v>
      </c>
      <c r="F341" s="2" t="s">
        <v>30</v>
      </c>
      <c r="G341" s="2" t="s">
        <v>31</v>
      </c>
      <c r="H341" s="2" t="n">
        <v>1</v>
      </c>
      <c r="I341" s="2" t="s">
        <v>32</v>
      </c>
      <c r="J341" s="2" t="n">
        <v>0.286</v>
      </c>
      <c r="K341" s="2" t="n">
        <v>1.233</v>
      </c>
      <c r="L341" s="2" t="n">
        <v>3.96</v>
      </c>
      <c r="M341" s="2" t="n">
        <v>0.676</v>
      </c>
      <c r="N341" s="4" t="n">
        <v>47.1</v>
      </c>
      <c r="O341" s="4" t="n">
        <v>1.81</v>
      </c>
      <c r="P341" s="2" t="n">
        <v>3.1</v>
      </c>
      <c r="Q341" s="2" t="n">
        <v>0.567094228</v>
      </c>
      <c r="R341" s="4" t="n">
        <v>0.228</v>
      </c>
    </row>
    <row r="342" customFormat="false" ht="15" hidden="false" customHeight="false" outlineLevel="0" collapsed="false">
      <c r="A342" s="2" t="s">
        <v>28</v>
      </c>
      <c r="B342" s="2" t="n">
        <v>4.054</v>
      </c>
      <c r="C342" s="2" t="n">
        <v>1.765</v>
      </c>
      <c r="D342" s="2" t="n">
        <v>24.03</v>
      </c>
      <c r="E342" s="2" t="s">
        <v>29</v>
      </c>
      <c r="F342" s="2" t="s">
        <v>30</v>
      </c>
      <c r="G342" s="2" t="s">
        <v>31</v>
      </c>
      <c r="H342" s="2" t="n">
        <v>1</v>
      </c>
      <c r="I342" s="2" t="s">
        <v>32</v>
      </c>
      <c r="J342" s="2" t="n">
        <v>0.289</v>
      </c>
      <c r="K342" s="2" t="n">
        <v>1.24</v>
      </c>
      <c r="L342" s="2" t="n">
        <v>3.934</v>
      </c>
      <c r="M342" s="2" t="n">
        <v>0.679</v>
      </c>
      <c r="N342" s="4" t="n">
        <v>47.9</v>
      </c>
      <c r="O342" s="4" t="n">
        <v>1.82</v>
      </c>
      <c r="P342" s="2" t="n">
        <v>3.1</v>
      </c>
      <c r="Q342" s="2" t="n">
        <v>0.564627528</v>
      </c>
      <c r="R342" s="4" t="n">
        <v>0.231</v>
      </c>
    </row>
    <row r="343" customFormat="false" ht="15" hidden="false" customHeight="false" outlineLevel="0" collapsed="false">
      <c r="A343" s="2" t="s">
        <v>28</v>
      </c>
      <c r="B343" s="2" t="n">
        <v>4.054</v>
      </c>
      <c r="C343" s="2" t="n">
        <v>1.775</v>
      </c>
      <c r="D343" s="2" t="n">
        <v>24.03</v>
      </c>
      <c r="E343" s="2" t="s">
        <v>29</v>
      </c>
      <c r="F343" s="2" t="s">
        <v>30</v>
      </c>
      <c r="G343" s="2" t="s">
        <v>31</v>
      </c>
      <c r="H343" s="2" t="n">
        <v>1</v>
      </c>
      <c r="I343" s="2" t="s">
        <v>32</v>
      </c>
      <c r="J343" s="2" t="n">
        <v>0.292</v>
      </c>
      <c r="K343" s="2" t="n">
        <v>1.247</v>
      </c>
      <c r="L343" s="2" t="n">
        <v>3.909</v>
      </c>
      <c r="M343" s="2" t="n">
        <v>0.681</v>
      </c>
      <c r="N343" s="4" t="n">
        <v>47.3</v>
      </c>
      <c r="O343" s="4" t="n">
        <v>1.81</v>
      </c>
      <c r="P343" s="2" t="n">
        <v>3.1</v>
      </c>
      <c r="Q343" s="2" t="n">
        <v>0.562160829</v>
      </c>
      <c r="R343" s="4" t="n">
        <v>0.228</v>
      </c>
    </row>
    <row r="344" customFormat="false" ht="15" hidden="false" customHeight="false" outlineLevel="0" collapsed="false">
      <c r="A344" s="2" t="s">
        <v>28</v>
      </c>
      <c r="B344" s="2" t="n">
        <v>4.054</v>
      </c>
      <c r="C344" s="2" t="n">
        <v>1.785</v>
      </c>
      <c r="D344" s="2" t="n">
        <v>24.03</v>
      </c>
      <c r="E344" s="2" t="s">
        <v>29</v>
      </c>
      <c r="F344" s="2" t="s">
        <v>30</v>
      </c>
      <c r="G344" s="2" t="s">
        <v>31</v>
      </c>
      <c r="H344" s="2" t="n">
        <v>1</v>
      </c>
      <c r="I344" s="2" t="s">
        <v>32</v>
      </c>
      <c r="J344" s="2" t="n">
        <v>0.295</v>
      </c>
      <c r="K344" s="2" t="n">
        <v>1.254</v>
      </c>
      <c r="L344" s="2" t="n">
        <v>3.883</v>
      </c>
      <c r="M344" s="2" t="n">
        <v>0.684</v>
      </c>
      <c r="N344" s="4" t="n">
        <v>48.4</v>
      </c>
      <c r="O344" s="4" t="n">
        <v>1.82</v>
      </c>
      <c r="P344" s="2" t="n">
        <v>3.1</v>
      </c>
      <c r="Q344" s="2" t="n">
        <v>0.559694129</v>
      </c>
      <c r="R344" s="4" t="n">
        <v>0.233</v>
      </c>
    </row>
    <row r="345" customFormat="false" ht="15" hidden="false" customHeight="false" outlineLevel="0" collapsed="false">
      <c r="A345" s="2" t="s">
        <v>28</v>
      </c>
      <c r="B345" s="2" t="n">
        <v>4.054</v>
      </c>
      <c r="C345" s="2" t="n">
        <v>1.795</v>
      </c>
      <c r="D345" s="2" t="n">
        <v>24.03</v>
      </c>
      <c r="E345" s="2" t="s">
        <v>29</v>
      </c>
      <c r="F345" s="2" t="s">
        <v>30</v>
      </c>
      <c r="G345" s="2" t="s">
        <v>31</v>
      </c>
      <c r="H345" s="2" t="n">
        <v>1</v>
      </c>
      <c r="I345" s="2" t="s">
        <v>32</v>
      </c>
      <c r="J345" s="2" t="n">
        <v>0.297</v>
      </c>
      <c r="K345" s="2" t="n">
        <v>1.261</v>
      </c>
      <c r="L345" s="2" t="n">
        <v>3.857</v>
      </c>
      <c r="M345" s="2" t="n">
        <v>0.686</v>
      </c>
      <c r="N345" s="4" t="n">
        <v>47.2</v>
      </c>
      <c r="O345" s="4" t="n">
        <v>1.8</v>
      </c>
      <c r="P345" s="2" t="n">
        <v>3.1</v>
      </c>
      <c r="Q345" s="2" t="n">
        <v>0.55722743</v>
      </c>
      <c r="R345" s="4" t="n">
        <v>0.227</v>
      </c>
    </row>
    <row r="346" customFormat="false" ht="15" hidden="false" customHeight="false" outlineLevel="0" collapsed="false">
      <c r="A346" s="2" t="s">
        <v>28</v>
      </c>
      <c r="B346" s="2" t="n">
        <v>4.054</v>
      </c>
      <c r="C346" s="2" t="n">
        <v>1.805</v>
      </c>
      <c r="D346" s="2" t="n">
        <v>24.03</v>
      </c>
      <c r="E346" s="2" t="s">
        <v>29</v>
      </c>
      <c r="F346" s="2" t="s">
        <v>30</v>
      </c>
      <c r="G346" s="2" t="s">
        <v>31</v>
      </c>
      <c r="H346" s="2" t="n">
        <v>1</v>
      </c>
      <c r="I346" s="2" t="s">
        <v>32</v>
      </c>
      <c r="J346" s="2" t="n">
        <v>0.3</v>
      </c>
      <c r="K346" s="2" t="n">
        <v>1.268</v>
      </c>
      <c r="L346" s="2" t="n">
        <v>3.831</v>
      </c>
      <c r="M346" s="2" t="n">
        <v>0.689</v>
      </c>
      <c r="N346" s="4" t="n">
        <v>46</v>
      </c>
      <c r="O346" s="4" t="n">
        <v>1.84</v>
      </c>
      <c r="P346" s="2" t="n">
        <v>3.1</v>
      </c>
      <c r="Q346" s="2" t="n">
        <v>0.55476073</v>
      </c>
      <c r="R346" s="4" t="n">
        <v>0.222</v>
      </c>
    </row>
    <row r="347" customFormat="false" ht="15" hidden="false" customHeight="false" outlineLevel="0" collapsed="false">
      <c r="A347" s="2" t="s">
        <v>28</v>
      </c>
      <c r="B347" s="2" t="n">
        <v>4.054</v>
      </c>
      <c r="C347" s="2" t="n">
        <v>1.815</v>
      </c>
      <c r="D347" s="2" t="n">
        <v>24.03</v>
      </c>
      <c r="E347" s="2" t="s">
        <v>29</v>
      </c>
      <c r="F347" s="2" t="s">
        <v>30</v>
      </c>
      <c r="G347" s="2" t="s">
        <v>31</v>
      </c>
      <c r="H347" s="2" t="n">
        <v>1</v>
      </c>
      <c r="I347" s="2" t="s">
        <v>32</v>
      </c>
      <c r="J347" s="2" t="n">
        <v>0.303</v>
      </c>
      <c r="K347" s="2" t="n">
        <v>1.275</v>
      </c>
      <c r="L347" s="2" t="n">
        <v>3.805</v>
      </c>
      <c r="M347" s="2" t="n">
        <v>0.691</v>
      </c>
      <c r="N347" s="4" t="n">
        <v>47.6</v>
      </c>
      <c r="O347" s="4" t="n">
        <v>1.84</v>
      </c>
      <c r="P347" s="2" t="n">
        <v>3.1</v>
      </c>
      <c r="Q347" s="2" t="n">
        <v>0.552294031</v>
      </c>
      <c r="R347" s="4" t="n">
        <v>0.229</v>
      </c>
    </row>
    <row r="348" customFormat="false" ht="15" hidden="false" customHeight="false" outlineLevel="0" collapsed="false">
      <c r="A348" s="2" t="s">
        <v>28</v>
      </c>
      <c r="B348" s="2" t="n">
        <v>4.054</v>
      </c>
      <c r="C348" s="2" t="n">
        <v>1.825</v>
      </c>
      <c r="D348" s="2" t="n">
        <v>24.03</v>
      </c>
      <c r="E348" s="2" t="s">
        <v>29</v>
      </c>
      <c r="F348" s="2" t="s">
        <v>30</v>
      </c>
      <c r="G348" s="2" t="s">
        <v>31</v>
      </c>
      <c r="H348" s="2" t="n">
        <v>1</v>
      </c>
      <c r="I348" s="2" t="s">
        <v>32</v>
      </c>
      <c r="J348" s="2" t="n">
        <v>0.306</v>
      </c>
      <c r="K348" s="2" t="n">
        <v>1.282</v>
      </c>
      <c r="L348" s="2" t="n">
        <v>3.78</v>
      </c>
      <c r="M348" s="2" t="n">
        <v>0.694</v>
      </c>
      <c r="N348" s="4" t="n">
        <v>46.6</v>
      </c>
      <c r="O348" s="4" t="n">
        <v>1.84</v>
      </c>
      <c r="P348" s="2" t="n">
        <v>3.1</v>
      </c>
      <c r="Q348" s="2" t="n">
        <v>0.549827331</v>
      </c>
      <c r="R348" s="4" t="n">
        <v>0.224</v>
      </c>
    </row>
    <row r="349" customFormat="false" ht="15" hidden="false" customHeight="false" outlineLevel="0" collapsed="false">
      <c r="A349" s="2" t="s">
        <v>28</v>
      </c>
      <c r="B349" s="2" t="n">
        <v>4.054</v>
      </c>
      <c r="C349" s="2" t="n">
        <v>1.835</v>
      </c>
      <c r="D349" s="2" t="n">
        <v>24.03</v>
      </c>
      <c r="E349" s="2" t="s">
        <v>29</v>
      </c>
      <c r="F349" s="2" t="s">
        <v>30</v>
      </c>
      <c r="G349" s="2" t="s">
        <v>31</v>
      </c>
      <c r="H349" s="2" t="n">
        <v>1</v>
      </c>
      <c r="I349" s="2" t="s">
        <v>32</v>
      </c>
      <c r="J349" s="2" t="n">
        <v>0.31</v>
      </c>
      <c r="K349" s="2" t="n">
        <v>1.289</v>
      </c>
      <c r="L349" s="2" t="n">
        <v>3.754</v>
      </c>
      <c r="M349" s="2" t="n">
        <v>0.696</v>
      </c>
      <c r="N349" s="4" t="n">
        <v>48.1</v>
      </c>
      <c r="O349" s="4" t="n">
        <v>1.82</v>
      </c>
      <c r="P349" s="2" t="n">
        <v>3.1</v>
      </c>
      <c r="Q349" s="2" t="n">
        <v>0.547360631</v>
      </c>
      <c r="R349" s="4" t="n">
        <v>0.231</v>
      </c>
    </row>
    <row r="350" customFormat="false" ht="15" hidden="false" customHeight="false" outlineLevel="0" collapsed="false">
      <c r="A350" s="2" t="s">
        <v>28</v>
      </c>
      <c r="B350" s="2" t="n">
        <v>4.054</v>
      </c>
      <c r="C350" s="2" t="n">
        <v>1.845</v>
      </c>
      <c r="D350" s="2" t="n">
        <v>24.03</v>
      </c>
      <c r="E350" s="2" t="s">
        <v>29</v>
      </c>
      <c r="F350" s="2" t="s">
        <v>30</v>
      </c>
      <c r="G350" s="2" t="s">
        <v>31</v>
      </c>
      <c r="H350" s="2" t="n">
        <v>1</v>
      </c>
      <c r="I350" s="2" t="s">
        <v>32</v>
      </c>
      <c r="J350" s="2" t="n">
        <v>0.313</v>
      </c>
      <c r="K350" s="2" t="n">
        <v>1.296</v>
      </c>
      <c r="L350" s="2" t="n">
        <v>3.728</v>
      </c>
      <c r="M350" s="2" t="n">
        <v>0.698</v>
      </c>
      <c r="N350" s="4" t="n">
        <v>46.7</v>
      </c>
      <c r="O350" s="4" t="n">
        <v>1.83</v>
      </c>
      <c r="P350" s="2" t="n">
        <v>3.1</v>
      </c>
      <c r="Q350" s="2" t="n">
        <v>0.544893932</v>
      </c>
      <c r="R350" s="4" t="n">
        <v>0.224</v>
      </c>
    </row>
    <row r="351" customFormat="false" ht="15" hidden="false" customHeight="false" outlineLevel="0" collapsed="false">
      <c r="A351" s="2" t="s">
        <v>28</v>
      </c>
      <c r="B351" s="2" t="n">
        <v>4.054</v>
      </c>
      <c r="C351" s="2" t="n">
        <v>1.855</v>
      </c>
      <c r="D351" s="2" t="n">
        <v>24.03</v>
      </c>
      <c r="E351" s="2" t="s">
        <v>29</v>
      </c>
      <c r="F351" s="2" t="s">
        <v>30</v>
      </c>
      <c r="G351" s="2" t="s">
        <v>31</v>
      </c>
      <c r="H351" s="2" t="n">
        <v>1</v>
      </c>
      <c r="I351" s="2" t="s">
        <v>32</v>
      </c>
      <c r="J351" s="2" t="n">
        <v>0.316</v>
      </c>
      <c r="K351" s="2" t="n">
        <v>1.303</v>
      </c>
      <c r="L351" s="2" t="n">
        <v>3.702</v>
      </c>
      <c r="M351" s="2" t="n">
        <v>0.701</v>
      </c>
      <c r="N351" s="4" t="n">
        <v>46</v>
      </c>
      <c r="O351" s="4" t="n">
        <v>1.84</v>
      </c>
      <c r="P351" s="2" t="n">
        <v>3.1</v>
      </c>
      <c r="Q351" s="2" t="n">
        <v>0.542427232</v>
      </c>
      <c r="R351" s="4" t="n">
        <v>0.22</v>
      </c>
    </row>
    <row r="352" customFormat="false" ht="15" hidden="false" customHeight="false" outlineLevel="0" collapsed="false">
      <c r="A352" s="2" t="s">
        <v>28</v>
      </c>
      <c r="B352" s="2" t="n">
        <v>4.054</v>
      </c>
      <c r="C352" s="2" t="n">
        <v>1.865</v>
      </c>
      <c r="D352" s="2" t="n">
        <v>24.03</v>
      </c>
      <c r="E352" s="2" t="s">
        <v>29</v>
      </c>
      <c r="F352" s="2" t="s">
        <v>30</v>
      </c>
      <c r="G352" s="2" t="s">
        <v>31</v>
      </c>
      <c r="H352" s="2" t="n">
        <v>1</v>
      </c>
      <c r="I352" s="2" t="s">
        <v>32</v>
      </c>
      <c r="J352" s="2" t="n">
        <v>0.319</v>
      </c>
      <c r="K352" s="2" t="n">
        <v>1.31</v>
      </c>
      <c r="L352" s="2" t="n">
        <v>3.677</v>
      </c>
      <c r="M352" s="2" t="n">
        <v>0.703</v>
      </c>
      <c r="N352" s="4" t="n">
        <v>47.1</v>
      </c>
      <c r="O352" s="4" t="n">
        <v>1.84</v>
      </c>
      <c r="P352" s="2" t="n">
        <v>3.1</v>
      </c>
      <c r="Q352" s="2" t="n">
        <v>0.539960533</v>
      </c>
      <c r="R352" s="4" t="n">
        <v>0.226</v>
      </c>
    </row>
    <row r="353" customFormat="false" ht="15" hidden="false" customHeight="false" outlineLevel="0" collapsed="false">
      <c r="A353" s="2" t="s">
        <v>28</v>
      </c>
      <c r="B353" s="2" t="n">
        <v>4.054</v>
      </c>
      <c r="C353" s="2" t="n">
        <v>1.875</v>
      </c>
      <c r="D353" s="2" t="n">
        <v>24.03</v>
      </c>
      <c r="E353" s="2" t="s">
        <v>29</v>
      </c>
      <c r="F353" s="2" t="s">
        <v>30</v>
      </c>
      <c r="G353" s="2" t="s">
        <v>31</v>
      </c>
      <c r="H353" s="2" t="n">
        <v>1</v>
      </c>
      <c r="I353" s="2" t="s">
        <v>32</v>
      </c>
      <c r="J353" s="2" t="n">
        <v>0.322</v>
      </c>
      <c r="K353" s="2" t="n">
        <v>1.317</v>
      </c>
      <c r="L353" s="2" t="n">
        <v>3.651</v>
      </c>
      <c r="M353" s="2" t="n">
        <v>0.706</v>
      </c>
      <c r="N353" s="4" t="n">
        <v>45.7</v>
      </c>
      <c r="O353" s="4" t="n">
        <v>1.86</v>
      </c>
      <c r="P353" s="2" t="n">
        <v>3.1</v>
      </c>
      <c r="Q353" s="2" t="n">
        <v>0.537493833</v>
      </c>
      <c r="R353" s="4" t="n">
        <v>0.218</v>
      </c>
    </row>
    <row r="354" customFormat="false" ht="15" hidden="false" customHeight="false" outlineLevel="0" collapsed="false">
      <c r="A354" s="2" t="s">
        <v>28</v>
      </c>
      <c r="B354" s="2" t="n">
        <v>4.054</v>
      </c>
      <c r="C354" s="2" t="n">
        <v>1.885</v>
      </c>
      <c r="D354" s="2" t="n">
        <v>24.03</v>
      </c>
      <c r="E354" s="2" t="s">
        <v>29</v>
      </c>
      <c r="F354" s="2" t="s">
        <v>30</v>
      </c>
      <c r="G354" s="2" t="s">
        <v>31</v>
      </c>
      <c r="H354" s="2" t="n">
        <v>1</v>
      </c>
      <c r="I354" s="2" t="s">
        <v>32</v>
      </c>
      <c r="J354" s="2" t="n">
        <v>0.325</v>
      </c>
      <c r="K354" s="2" t="n">
        <v>1.324</v>
      </c>
      <c r="L354" s="2" t="n">
        <v>3.625</v>
      </c>
      <c r="M354" s="2" t="n">
        <v>0.708</v>
      </c>
      <c r="N354" s="4" t="n">
        <v>44.9</v>
      </c>
      <c r="O354" s="4" t="n">
        <v>1.84</v>
      </c>
      <c r="P354" s="2" t="n">
        <v>3.1</v>
      </c>
      <c r="Q354" s="2" t="n">
        <v>0.535027134</v>
      </c>
      <c r="R354" s="4" t="n">
        <v>0.214</v>
      </c>
    </row>
    <row r="355" customFormat="false" ht="15" hidden="false" customHeight="false" outlineLevel="0" collapsed="false">
      <c r="A355" s="2" t="s">
        <v>28</v>
      </c>
      <c r="B355" s="2" t="n">
        <v>4.054</v>
      </c>
      <c r="C355" s="2" t="n">
        <v>1.895</v>
      </c>
      <c r="D355" s="2" t="n">
        <v>24.03</v>
      </c>
      <c r="E355" s="2" t="s">
        <v>29</v>
      </c>
      <c r="F355" s="2" t="s">
        <v>30</v>
      </c>
      <c r="G355" s="2" t="s">
        <v>31</v>
      </c>
      <c r="H355" s="2" t="n">
        <v>1</v>
      </c>
      <c r="I355" s="2" t="s">
        <v>32</v>
      </c>
      <c r="J355" s="2" t="n">
        <v>0.329</v>
      </c>
      <c r="K355" s="2" t="n">
        <v>1.331</v>
      </c>
      <c r="L355" s="2" t="n">
        <v>3.599</v>
      </c>
      <c r="M355" s="2" t="n">
        <v>0.71</v>
      </c>
      <c r="N355" s="4" t="n">
        <v>45.4</v>
      </c>
      <c r="O355" s="4" t="n">
        <v>1.85</v>
      </c>
      <c r="P355" s="2" t="n">
        <v>3.1</v>
      </c>
      <c r="Q355" s="2" t="n">
        <v>0.532560434</v>
      </c>
      <c r="R355" s="4" t="n">
        <v>0.216</v>
      </c>
    </row>
    <row r="356" customFormat="false" ht="15" hidden="false" customHeight="false" outlineLevel="0" collapsed="false">
      <c r="A356" s="2" t="s">
        <v>28</v>
      </c>
      <c r="B356" s="2" t="n">
        <v>4.054</v>
      </c>
      <c r="C356" s="2" t="n">
        <v>1.905</v>
      </c>
      <c r="D356" s="2" t="n">
        <v>24.03</v>
      </c>
      <c r="E356" s="2" t="s">
        <v>29</v>
      </c>
      <c r="F356" s="2" t="s">
        <v>30</v>
      </c>
      <c r="G356" s="2" t="s">
        <v>31</v>
      </c>
      <c r="H356" s="2" t="n">
        <v>1</v>
      </c>
      <c r="I356" s="2" t="s">
        <v>32</v>
      </c>
      <c r="J356" s="2" t="n">
        <v>0.332</v>
      </c>
      <c r="K356" s="2" t="n">
        <v>1.338</v>
      </c>
      <c r="L356" s="2" t="n">
        <v>3.573</v>
      </c>
      <c r="M356" s="2" t="n">
        <v>0.713</v>
      </c>
      <c r="N356" s="4" t="n">
        <v>46.4</v>
      </c>
      <c r="O356" s="4" t="n">
        <v>1.86</v>
      </c>
      <c r="P356" s="2" t="n">
        <v>3.1</v>
      </c>
      <c r="Q356" s="2" t="n">
        <v>0.530093735</v>
      </c>
      <c r="R356" s="4" t="n">
        <v>0.221</v>
      </c>
    </row>
    <row r="357" customFormat="false" ht="15" hidden="false" customHeight="false" outlineLevel="0" collapsed="false">
      <c r="A357" s="2" t="s">
        <v>28</v>
      </c>
      <c r="B357" s="2" t="n">
        <v>4.054</v>
      </c>
      <c r="C357" s="2" t="n">
        <v>1.915</v>
      </c>
      <c r="D357" s="2" t="n">
        <v>24.03</v>
      </c>
      <c r="E357" s="2" t="s">
        <v>29</v>
      </c>
      <c r="F357" s="2" t="s">
        <v>30</v>
      </c>
      <c r="G357" s="2" t="s">
        <v>31</v>
      </c>
      <c r="H357" s="2" t="n">
        <v>1</v>
      </c>
      <c r="I357" s="2" t="s">
        <v>32</v>
      </c>
      <c r="J357" s="2" t="n">
        <v>0.335</v>
      </c>
      <c r="K357" s="2" t="n">
        <v>1.345</v>
      </c>
      <c r="L357" s="2" t="n">
        <v>3.548</v>
      </c>
      <c r="M357" s="2" t="n">
        <v>0.715</v>
      </c>
      <c r="N357" s="4" t="n">
        <v>47.5</v>
      </c>
      <c r="O357" s="4" t="n">
        <v>1.86</v>
      </c>
      <c r="P357" s="2" t="n">
        <v>3.1</v>
      </c>
      <c r="Q357" s="2" t="n">
        <v>0.527627035</v>
      </c>
      <c r="R357" s="4" t="n">
        <v>0.226</v>
      </c>
    </row>
    <row r="358" customFormat="false" ht="15" hidden="false" customHeight="false" outlineLevel="0" collapsed="false">
      <c r="A358" s="2" t="s">
        <v>28</v>
      </c>
      <c r="B358" s="2" t="n">
        <v>4.054</v>
      </c>
      <c r="C358" s="2" t="n">
        <v>1.925</v>
      </c>
      <c r="D358" s="2" t="n">
        <v>24.03</v>
      </c>
      <c r="E358" s="2" t="s">
        <v>29</v>
      </c>
      <c r="F358" s="2" t="s">
        <v>30</v>
      </c>
      <c r="G358" s="2" t="s">
        <v>31</v>
      </c>
      <c r="H358" s="2" t="n">
        <v>1</v>
      </c>
      <c r="I358" s="2" t="s">
        <v>32</v>
      </c>
      <c r="J358" s="2" t="n">
        <v>0.338</v>
      </c>
      <c r="K358" s="2" t="n">
        <v>1.352</v>
      </c>
      <c r="L358" s="2" t="n">
        <v>3.522</v>
      </c>
      <c r="M358" s="2" t="n">
        <v>0.717</v>
      </c>
      <c r="N358" s="4" t="n">
        <v>45.3</v>
      </c>
      <c r="O358" s="4" t="n">
        <v>1.86</v>
      </c>
      <c r="P358" s="2" t="n">
        <v>3.1</v>
      </c>
      <c r="Q358" s="2" t="n">
        <v>0.525160335</v>
      </c>
      <c r="R358" s="4" t="n">
        <v>0.215</v>
      </c>
    </row>
    <row r="359" customFormat="false" ht="15" hidden="false" customHeight="false" outlineLevel="0" collapsed="false">
      <c r="A359" s="2" t="s">
        <v>28</v>
      </c>
      <c r="B359" s="2" t="n">
        <v>4.054</v>
      </c>
      <c r="C359" s="2" t="n">
        <v>1.935</v>
      </c>
      <c r="D359" s="2" t="n">
        <v>24.03</v>
      </c>
      <c r="E359" s="2" t="s">
        <v>29</v>
      </c>
      <c r="F359" s="2" t="s">
        <v>30</v>
      </c>
      <c r="G359" s="2" t="s">
        <v>31</v>
      </c>
      <c r="H359" s="2" t="n">
        <v>1</v>
      </c>
      <c r="I359" s="2" t="s">
        <v>32</v>
      </c>
      <c r="J359" s="2" t="n">
        <v>0.342</v>
      </c>
      <c r="K359" s="2" t="n">
        <v>1.359</v>
      </c>
      <c r="L359" s="2" t="n">
        <v>3.496</v>
      </c>
      <c r="M359" s="2" t="n">
        <v>0.719</v>
      </c>
      <c r="N359" s="4" t="n">
        <v>45.3</v>
      </c>
      <c r="O359" s="4" t="n">
        <v>1.87</v>
      </c>
      <c r="P359" s="2" t="n">
        <v>3.1</v>
      </c>
      <c r="Q359" s="2" t="n">
        <v>0.522693636</v>
      </c>
      <c r="R359" s="4" t="n">
        <v>0.214</v>
      </c>
    </row>
    <row r="360" customFormat="false" ht="15" hidden="false" customHeight="false" outlineLevel="0" collapsed="false">
      <c r="A360" s="2" t="s">
        <v>28</v>
      </c>
      <c r="B360" s="2" t="n">
        <v>4.054</v>
      </c>
      <c r="C360" s="2" t="n">
        <v>1.945</v>
      </c>
      <c r="D360" s="2" t="n">
        <v>24.03</v>
      </c>
      <c r="E360" s="2" t="s">
        <v>29</v>
      </c>
      <c r="F360" s="2" t="s">
        <v>30</v>
      </c>
      <c r="G360" s="2" t="s">
        <v>31</v>
      </c>
      <c r="H360" s="2" t="n">
        <v>1</v>
      </c>
      <c r="I360" s="2" t="s">
        <v>32</v>
      </c>
      <c r="J360" s="2" t="n">
        <v>0.345</v>
      </c>
      <c r="K360" s="2" t="n">
        <v>1.366</v>
      </c>
      <c r="L360" s="2" t="n">
        <v>3.47</v>
      </c>
      <c r="M360" s="2" t="n">
        <v>0.722</v>
      </c>
      <c r="N360" s="4" t="n">
        <v>45</v>
      </c>
      <c r="O360" s="4" t="n">
        <v>1.87</v>
      </c>
      <c r="P360" s="2" t="n">
        <v>3.1</v>
      </c>
      <c r="Q360" s="2" t="n">
        <v>0.520226936</v>
      </c>
      <c r="R360" s="4" t="n">
        <v>0.213</v>
      </c>
    </row>
    <row r="361" customFormat="false" ht="15" hidden="false" customHeight="false" outlineLevel="0" collapsed="false">
      <c r="A361" s="2" t="s">
        <v>28</v>
      </c>
      <c r="B361" s="2" t="n">
        <v>4.054</v>
      </c>
      <c r="C361" s="2" t="n">
        <v>1.955</v>
      </c>
      <c r="D361" s="2" t="n">
        <v>24.03</v>
      </c>
      <c r="E361" s="2" t="s">
        <v>29</v>
      </c>
      <c r="F361" s="2" t="s">
        <v>30</v>
      </c>
      <c r="G361" s="2" t="s">
        <v>31</v>
      </c>
      <c r="H361" s="2" t="n">
        <v>1</v>
      </c>
      <c r="I361" s="2" t="s">
        <v>32</v>
      </c>
      <c r="J361" s="2" t="n">
        <v>0.349</v>
      </c>
      <c r="K361" s="2" t="n">
        <v>1.373</v>
      </c>
      <c r="L361" s="2" t="n">
        <v>3.444</v>
      </c>
      <c r="M361" s="2" t="n">
        <v>0.724</v>
      </c>
      <c r="N361" s="4" t="n">
        <v>45.6</v>
      </c>
      <c r="O361" s="4" t="n">
        <v>1.87</v>
      </c>
      <c r="P361" s="2" t="n">
        <v>3.1</v>
      </c>
      <c r="Q361" s="2" t="n">
        <v>0.517760237</v>
      </c>
      <c r="R361" s="4" t="n">
        <v>0.215</v>
      </c>
    </row>
    <row r="362" customFormat="false" ht="15" hidden="false" customHeight="false" outlineLevel="0" collapsed="false">
      <c r="A362" s="2" t="s">
        <v>28</v>
      </c>
      <c r="B362" s="2" t="n">
        <v>4.054</v>
      </c>
      <c r="C362" s="2" t="n">
        <v>1.975</v>
      </c>
      <c r="D362" s="2" t="n">
        <v>24.03</v>
      </c>
      <c r="E362" s="2" t="s">
        <v>29</v>
      </c>
      <c r="F362" s="2" t="s">
        <v>30</v>
      </c>
      <c r="G362" s="2" t="s">
        <v>31</v>
      </c>
      <c r="H362" s="2" t="n">
        <v>1</v>
      </c>
      <c r="I362" s="2" t="s">
        <v>32</v>
      </c>
      <c r="J362" s="2" t="n">
        <v>0.356</v>
      </c>
      <c r="K362" s="2" t="n">
        <v>1.387</v>
      </c>
      <c r="L362" s="2" t="n">
        <v>3.393</v>
      </c>
      <c r="M362" s="2" t="n">
        <v>0.728</v>
      </c>
      <c r="N362" s="4" t="n">
        <v>45.1</v>
      </c>
      <c r="O362" s="4" t="n">
        <v>1.34</v>
      </c>
      <c r="P362" s="2" t="n">
        <v>3.1</v>
      </c>
      <c r="Q362" s="2" t="n">
        <v>0.512826838</v>
      </c>
      <c r="R362" s="4" t="n">
        <v>0.212</v>
      </c>
    </row>
    <row r="363" customFormat="false" ht="15" hidden="false" customHeight="false" outlineLevel="0" collapsed="false">
      <c r="A363" s="2" t="s">
        <v>28</v>
      </c>
      <c r="B363" s="2" t="n">
        <v>4.054</v>
      </c>
      <c r="C363" s="2" t="n">
        <v>1.985</v>
      </c>
      <c r="D363" s="2" t="n">
        <v>24.03</v>
      </c>
      <c r="E363" s="2" t="s">
        <v>29</v>
      </c>
      <c r="F363" s="2" t="s">
        <v>30</v>
      </c>
      <c r="G363" s="2" t="s">
        <v>31</v>
      </c>
      <c r="H363" s="2" t="n">
        <v>1</v>
      </c>
      <c r="I363" s="2" t="s">
        <v>32</v>
      </c>
      <c r="J363" s="2" t="n">
        <v>0.359</v>
      </c>
      <c r="K363" s="2" t="n">
        <v>1.394</v>
      </c>
      <c r="L363" s="2" t="n">
        <v>3.367</v>
      </c>
      <c r="M363" s="2" t="n">
        <v>0.731</v>
      </c>
      <c r="N363" s="4" t="n">
        <v>43.3</v>
      </c>
      <c r="O363" s="4" t="n">
        <v>1.36</v>
      </c>
      <c r="P363" s="2" t="n">
        <v>3.1</v>
      </c>
      <c r="Q363" s="2" t="n">
        <v>0.510360138</v>
      </c>
      <c r="R363" s="4" t="n">
        <v>0.203</v>
      </c>
    </row>
    <row r="364" customFormat="false" ht="15" hidden="false" customHeight="false" outlineLevel="0" collapsed="false">
      <c r="A364" s="2" t="s">
        <v>28</v>
      </c>
      <c r="B364" s="2" t="n">
        <v>4.054</v>
      </c>
      <c r="C364" s="2" t="n">
        <v>1.995</v>
      </c>
      <c r="D364" s="2" t="n">
        <v>24.03</v>
      </c>
      <c r="E364" s="2" t="s">
        <v>29</v>
      </c>
      <c r="F364" s="2" t="s">
        <v>30</v>
      </c>
      <c r="G364" s="2" t="s">
        <v>31</v>
      </c>
      <c r="H364" s="2" t="n">
        <v>1</v>
      </c>
      <c r="I364" s="2" t="s">
        <v>32</v>
      </c>
      <c r="J364" s="2" t="n">
        <v>0.363</v>
      </c>
      <c r="K364" s="2" t="n">
        <v>1.401</v>
      </c>
      <c r="L364" s="2" t="n">
        <v>3.341</v>
      </c>
      <c r="M364" s="2" t="n">
        <v>0.733</v>
      </c>
      <c r="N364" s="4" t="n">
        <v>43.1</v>
      </c>
      <c r="O364" s="4" t="n">
        <v>1.36</v>
      </c>
      <c r="P364" s="2" t="n">
        <v>3.1</v>
      </c>
      <c r="Q364" s="2" t="n">
        <v>0.507893439</v>
      </c>
      <c r="R364" s="4" t="n">
        <v>0.202</v>
      </c>
    </row>
    <row r="365" customFormat="false" ht="15" hidden="false" customHeight="false" outlineLevel="0" collapsed="false">
      <c r="A365" s="2" t="s">
        <v>28</v>
      </c>
      <c r="B365" s="2" t="n">
        <v>4.054</v>
      </c>
      <c r="C365" s="2" t="n">
        <v>2.005</v>
      </c>
      <c r="D365" s="2" t="n">
        <v>24.03</v>
      </c>
      <c r="E365" s="2" t="s">
        <v>29</v>
      </c>
      <c r="F365" s="2" t="s">
        <v>30</v>
      </c>
      <c r="G365" s="2" t="s">
        <v>31</v>
      </c>
      <c r="H365" s="2" t="n">
        <v>1</v>
      </c>
      <c r="I365" s="2" t="s">
        <v>32</v>
      </c>
      <c r="J365" s="2" t="n">
        <v>0.366</v>
      </c>
      <c r="K365" s="2" t="n">
        <v>1.408</v>
      </c>
      <c r="L365" s="2" t="n">
        <v>3.316</v>
      </c>
      <c r="M365" s="2" t="n">
        <v>0.735</v>
      </c>
      <c r="N365" s="4" t="n">
        <v>42.7</v>
      </c>
      <c r="O365" s="4" t="n">
        <v>1.36</v>
      </c>
      <c r="P365" s="2" t="n">
        <v>3.1</v>
      </c>
      <c r="Q365" s="2" t="n">
        <v>0.505426739</v>
      </c>
      <c r="R365" s="4" t="n">
        <v>0.2</v>
      </c>
    </row>
    <row r="366" customFormat="false" ht="15" hidden="false" customHeight="false" outlineLevel="0" collapsed="false">
      <c r="A366" s="2" t="s">
        <v>28</v>
      </c>
      <c r="B366" s="2" t="n">
        <v>4.054</v>
      </c>
      <c r="C366" s="2" t="n">
        <v>2.015</v>
      </c>
      <c r="D366" s="2" t="n">
        <v>24.03</v>
      </c>
      <c r="E366" s="2" t="s">
        <v>29</v>
      </c>
      <c r="F366" s="2" t="s">
        <v>30</v>
      </c>
      <c r="G366" s="2" t="s">
        <v>31</v>
      </c>
      <c r="H366" s="2" t="n">
        <v>1</v>
      </c>
      <c r="I366" s="2" t="s">
        <v>32</v>
      </c>
      <c r="J366" s="2" t="n">
        <v>0.37</v>
      </c>
      <c r="K366" s="2" t="n">
        <v>1.415</v>
      </c>
      <c r="L366" s="2" t="n">
        <v>3.29</v>
      </c>
      <c r="M366" s="2" t="n">
        <v>0.737</v>
      </c>
      <c r="N366" s="4" t="n">
        <v>41.7</v>
      </c>
      <c r="O366" s="4" t="n">
        <v>1.38</v>
      </c>
      <c r="P366" s="2" t="n">
        <v>3.1</v>
      </c>
      <c r="Q366" s="2" t="n">
        <v>0.502960039</v>
      </c>
      <c r="R366" s="4" t="n">
        <v>0.195</v>
      </c>
    </row>
    <row r="367" customFormat="false" ht="15" hidden="false" customHeight="false" outlineLevel="0" collapsed="false">
      <c r="A367" s="2" t="s">
        <v>28</v>
      </c>
      <c r="B367" s="2" t="n">
        <v>4.054</v>
      </c>
      <c r="C367" s="2" t="n">
        <v>2.025</v>
      </c>
      <c r="D367" s="2" t="n">
        <v>24.03</v>
      </c>
      <c r="E367" s="2" t="s">
        <v>29</v>
      </c>
      <c r="F367" s="2" t="s">
        <v>30</v>
      </c>
      <c r="G367" s="2" t="s">
        <v>31</v>
      </c>
      <c r="H367" s="2" t="n">
        <v>1</v>
      </c>
      <c r="I367" s="2" t="s">
        <v>32</v>
      </c>
      <c r="J367" s="2" t="n">
        <v>0.373</v>
      </c>
      <c r="K367" s="2" t="n">
        <v>1.422</v>
      </c>
      <c r="L367" s="2" t="n">
        <v>3.264</v>
      </c>
      <c r="M367" s="2" t="n">
        <v>0.739</v>
      </c>
      <c r="N367" s="4" t="n">
        <v>42.3</v>
      </c>
      <c r="O367" s="4" t="n">
        <v>1.37</v>
      </c>
      <c r="P367" s="2" t="n">
        <v>3.1</v>
      </c>
      <c r="Q367" s="2" t="n">
        <v>0.50049334</v>
      </c>
      <c r="R367" s="4" t="n">
        <v>0.197</v>
      </c>
    </row>
    <row r="368" customFormat="false" ht="15" hidden="false" customHeight="false" outlineLevel="0" collapsed="false">
      <c r="A368" s="2" t="s">
        <v>28</v>
      </c>
      <c r="B368" s="2" t="n">
        <v>4.054</v>
      </c>
      <c r="C368" s="2" t="n">
        <v>2.045</v>
      </c>
      <c r="D368" s="2" t="n">
        <v>24.03</v>
      </c>
      <c r="E368" s="2" t="s">
        <v>29</v>
      </c>
      <c r="F368" s="2" t="s">
        <v>30</v>
      </c>
      <c r="G368" s="2" t="s">
        <v>31</v>
      </c>
      <c r="H368" s="2" t="n">
        <v>1</v>
      </c>
      <c r="I368" s="2" t="s">
        <v>32</v>
      </c>
      <c r="J368" s="2" t="n">
        <v>0.381</v>
      </c>
      <c r="K368" s="2" t="n">
        <v>1.436</v>
      </c>
      <c r="L368" s="2" t="n">
        <v>3.212</v>
      </c>
      <c r="M368" s="2" t="n">
        <v>0.743</v>
      </c>
      <c r="N368" s="4" t="n">
        <v>41</v>
      </c>
      <c r="O368" s="4" t="n">
        <v>1.93</v>
      </c>
      <c r="P368" s="2" t="n">
        <v>3.1</v>
      </c>
      <c r="Q368" s="2" t="n">
        <v>0.495559941</v>
      </c>
      <c r="R368" s="4" t="n">
        <v>0.19</v>
      </c>
    </row>
    <row r="369" customFormat="false" ht="15" hidden="false" customHeight="false" outlineLevel="0" collapsed="false">
      <c r="A369" s="2" t="s">
        <v>28</v>
      </c>
      <c r="B369" s="2" t="n">
        <v>4.054</v>
      </c>
      <c r="C369" s="2" t="n">
        <v>2.055</v>
      </c>
      <c r="D369" s="2" t="n">
        <v>24.03</v>
      </c>
      <c r="E369" s="2" t="s">
        <v>29</v>
      </c>
      <c r="F369" s="2" t="s">
        <v>30</v>
      </c>
      <c r="G369" s="2" t="s">
        <v>31</v>
      </c>
      <c r="H369" s="2" t="n">
        <v>1</v>
      </c>
      <c r="I369" s="2" t="s">
        <v>32</v>
      </c>
      <c r="J369" s="2" t="n">
        <v>0.385</v>
      </c>
      <c r="K369" s="2" t="n">
        <v>1.444</v>
      </c>
      <c r="L369" s="2" t="n">
        <v>3.187</v>
      </c>
      <c r="M369" s="2" t="n">
        <v>0.746</v>
      </c>
      <c r="N369" s="4" t="n">
        <v>41.1</v>
      </c>
      <c r="O369" s="4" t="n">
        <v>1.94</v>
      </c>
      <c r="P369" s="2" t="n">
        <v>3.1</v>
      </c>
      <c r="Q369" s="2" t="n">
        <v>0.493093241</v>
      </c>
      <c r="R369" s="4" t="n">
        <v>0.19</v>
      </c>
    </row>
    <row r="370" customFormat="false" ht="15" hidden="false" customHeight="false" outlineLevel="0" collapsed="false">
      <c r="A370" s="2" t="s">
        <v>28</v>
      </c>
      <c r="B370" s="2" t="n">
        <v>4.054</v>
      </c>
      <c r="C370" s="2" t="n">
        <v>2.065</v>
      </c>
      <c r="D370" s="2" t="n">
        <v>24.03</v>
      </c>
      <c r="E370" s="2" t="s">
        <v>29</v>
      </c>
      <c r="F370" s="2" t="s">
        <v>30</v>
      </c>
      <c r="G370" s="2" t="s">
        <v>31</v>
      </c>
      <c r="H370" s="2" t="n">
        <v>1</v>
      </c>
      <c r="I370" s="2" t="s">
        <v>32</v>
      </c>
      <c r="J370" s="2" t="n">
        <v>0.389</v>
      </c>
      <c r="K370" s="2" t="n">
        <v>1.451</v>
      </c>
      <c r="L370" s="2" t="n">
        <v>3.161</v>
      </c>
      <c r="M370" s="2" t="n">
        <v>0.748</v>
      </c>
      <c r="N370" s="4" t="n">
        <v>42.6</v>
      </c>
      <c r="O370" s="4" t="n">
        <v>1.95</v>
      </c>
      <c r="P370" s="2" t="n">
        <v>3.1</v>
      </c>
      <c r="Q370" s="2" t="n">
        <v>0.490626542</v>
      </c>
      <c r="R370" s="4" t="n">
        <v>0.197</v>
      </c>
    </row>
    <row r="371" customFormat="false" ht="15" hidden="false" customHeight="false" outlineLevel="0" collapsed="false">
      <c r="A371" s="2" t="s">
        <v>28</v>
      </c>
      <c r="B371" s="2" t="n">
        <v>4.054</v>
      </c>
      <c r="C371" s="2" t="n">
        <v>2.075</v>
      </c>
      <c r="D371" s="2" t="n">
        <v>24.03</v>
      </c>
      <c r="E371" s="2" t="s">
        <v>29</v>
      </c>
      <c r="F371" s="2" t="s">
        <v>30</v>
      </c>
      <c r="G371" s="2" t="s">
        <v>31</v>
      </c>
      <c r="H371" s="2" t="n">
        <v>1</v>
      </c>
      <c r="I371" s="2" t="s">
        <v>32</v>
      </c>
      <c r="J371" s="2" t="n">
        <v>0.393</v>
      </c>
      <c r="K371" s="2" t="n">
        <v>1.458</v>
      </c>
      <c r="L371" s="2" t="n">
        <v>3.135</v>
      </c>
      <c r="M371" s="2" t="n">
        <v>0.75</v>
      </c>
      <c r="N371" s="4" t="n">
        <v>40.7</v>
      </c>
      <c r="O371" s="4" t="n">
        <v>1.96</v>
      </c>
      <c r="P371" s="2" t="n">
        <v>3.1</v>
      </c>
      <c r="Q371" s="2" t="n">
        <v>0.488159842</v>
      </c>
      <c r="R371" s="4" t="n">
        <v>0.188</v>
      </c>
    </row>
    <row r="372" customFormat="false" ht="15" hidden="false" customHeight="false" outlineLevel="0" collapsed="false">
      <c r="A372" s="2" t="s">
        <v>28</v>
      </c>
      <c r="B372" s="2" t="n">
        <v>4.054</v>
      </c>
      <c r="C372" s="2" t="n">
        <v>2.085</v>
      </c>
      <c r="D372" s="2" t="n">
        <v>24.03</v>
      </c>
      <c r="E372" s="2" t="s">
        <v>29</v>
      </c>
      <c r="F372" s="2" t="s">
        <v>30</v>
      </c>
      <c r="G372" s="2" t="s">
        <v>31</v>
      </c>
      <c r="H372" s="2" t="n">
        <v>1</v>
      </c>
      <c r="I372" s="2" t="s">
        <v>32</v>
      </c>
      <c r="J372" s="2" t="n">
        <v>0.396</v>
      </c>
      <c r="K372" s="2" t="n">
        <v>1.465</v>
      </c>
      <c r="L372" s="2" t="n">
        <v>3.109</v>
      </c>
      <c r="M372" s="2" t="n">
        <v>0.752</v>
      </c>
      <c r="N372" s="4" t="n">
        <v>41.5</v>
      </c>
      <c r="O372" s="4" t="n">
        <v>1.94</v>
      </c>
      <c r="P372" s="2" t="n">
        <v>3.1</v>
      </c>
      <c r="Q372" s="2" t="n">
        <v>0.485693143</v>
      </c>
      <c r="R372" s="4" t="n">
        <v>0.191</v>
      </c>
    </row>
    <row r="373" customFormat="false" ht="15" hidden="false" customHeight="false" outlineLevel="0" collapsed="false">
      <c r="A373" s="2" t="s">
        <v>28</v>
      </c>
      <c r="B373" s="2" t="n">
        <v>4.054</v>
      </c>
      <c r="C373" s="2" t="n">
        <v>2.095</v>
      </c>
      <c r="D373" s="2" t="n">
        <v>24.03</v>
      </c>
      <c r="E373" s="2" t="s">
        <v>29</v>
      </c>
      <c r="F373" s="2" t="s">
        <v>30</v>
      </c>
      <c r="G373" s="2" t="s">
        <v>31</v>
      </c>
      <c r="H373" s="2" t="n">
        <v>1</v>
      </c>
      <c r="I373" s="2" t="s">
        <v>32</v>
      </c>
      <c r="J373" s="2" t="n">
        <v>0.4</v>
      </c>
      <c r="K373" s="2" t="n">
        <v>1.472</v>
      </c>
      <c r="L373" s="2" t="n">
        <v>3.083</v>
      </c>
      <c r="M373" s="2" t="n">
        <v>0.754</v>
      </c>
      <c r="N373" s="4" t="n">
        <v>41.8</v>
      </c>
      <c r="O373" s="4" t="n">
        <v>1.96</v>
      </c>
      <c r="P373" s="2" t="n">
        <v>3.1</v>
      </c>
      <c r="Q373" s="2" t="n">
        <v>0.483226443</v>
      </c>
      <c r="R373" s="4" t="n">
        <v>0.192</v>
      </c>
    </row>
    <row r="374" customFormat="false" ht="15" hidden="false" customHeight="false" outlineLevel="0" collapsed="false">
      <c r="A374" s="2" t="s">
        <v>28</v>
      </c>
      <c r="B374" s="2" t="n">
        <v>4.054</v>
      </c>
      <c r="C374" s="2" t="n">
        <v>2.105</v>
      </c>
      <c r="D374" s="2" t="n">
        <v>24.03</v>
      </c>
      <c r="E374" s="2" t="s">
        <v>29</v>
      </c>
      <c r="F374" s="2" t="s">
        <v>30</v>
      </c>
      <c r="G374" s="2" t="s">
        <v>31</v>
      </c>
      <c r="H374" s="2" t="n">
        <v>1</v>
      </c>
      <c r="I374" s="2" t="s">
        <v>32</v>
      </c>
      <c r="J374" s="2" t="n">
        <v>0.404</v>
      </c>
      <c r="K374" s="2" t="n">
        <v>1.479</v>
      </c>
      <c r="L374" s="2" t="n">
        <v>3.058</v>
      </c>
      <c r="M374" s="2" t="n">
        <v>0.756</v>
      </c>
      <c r="N374" s="4" t="n">
        <v>40.1</v>
      </c>
      <c r="O374" s="4" t="n">
        <v>1.96</v>
      </c>
      <c r="P374" s="2" t="n">
        <v>3.1</v>
      </c>
      <c r="Q374" s="2" t="n">
        <v>0.480759743</v>
      </c>
      <c r="R374" s="4" t="n">
        <v>0.184</v>
      </c>
    </row>
    <row r="375" customFormat="false" ht="15" hidden="false" customHeight="false" outlineLevel="0" collapsed="false">
      <c r="A375" s="2" t="s">
        <v>28</v>
      </c>
      <c r="B375" s="2" t="n">
        <v>4.054</v>
      </c>
      <c r="C375" s="2" t="n">
        <v>2.115</v>
      </c>
      <c r="D375" s="2" t="n">
        <v>24.03</v>
      </c>
      <c r="E375" s="2" t="s">
        <v>29</v>
      </c>
      <c r="F375" s="2" t="s">
        <v>30</v>
      </c>
      <c r="G375" s="2" t="s">
        <v>31</v>
      </c>
      <c r="H375" s="2" t="n">
        <v>1</v>
      </c>
      <c r="I375" s="2" t="s">
        <v>32</v>
      </c>
      <c r="J375" s="2" t="n">
        <v>0.408</v>
      </c>
      <c r="K375" s="2" t="n">
        <v>1.486</v>
      </c>
      <c r="L375" s="2" t="n">
        <v>3.032</v>
      </c>
      <c r="M375" s="2" t="n">
        <v>0.758</v>
      </c>
      <c r="N375" s="4" t="n">
        <v>42.8</v>
      </c>
      <c r="O375" s="4" t="n">
        <v>1.95</v>
      </c>
      <c r="P375" s="2" t="n">
        <v>3.1</v>
      </c>
      <c r="Q375" s="2" t="n">
        <v>0.478293044</v>
      </c>
      <c r="R375" s="4" t="n">
        <v>0.195</v>
      </c>
    </row>
    <row r="376" customFormat="false" ht="15" hidden="false" customHeight="false" outlineLevel="0" collapsed="false">
      <c r="A376" s="2" t="s">
        <v>28</v>
      </c>
      <c r="B376" s="2" t="n">
        <v>4.054</v>
      </c>
      <c r="C376" s="2" t="n">
        <v>2.125</v>
      </c>
      <c r="D376" s="2" t="n">
        <v>24.03</v>
      </c>
      <c r="E376" s="2" t="s">
        <v>29</v>
      </c>
      <c r="F376" s="2" t="s">
        <v>30</v>
      </c>
      <c r="G376" s="2" t="s">
        <v>31</v>
      </c>
      <c r="H376" s="2" t="n">
        <v>1</v>
      </c>
      <c r="I376" s="2" t="s">
        <v>32</v>
      </c>
      <c r="J376" s="2" t="n">
        <v>0.412</v>
      </c>
      <c r="K376" s="2" t="n">
        <v>1.493</v>
      </c>
      <c r="L376" s="2" t="n">
        <v>3.006</v>
      </c>
      <c r="M376" s="2" t="n">
        <v>0.76</v>
      </c>
      <c r="N376" s="4" t="n">
        <v>40.6</v>
      </c>
      <c r="O376" s="4" t="n">
        <v>1.97</v>
      </c>
      <c r="P376" s="2" t="n">
        <v>3.1</v>
      </c>
      <c r="Q376" s="2" t="n">
        <v>0.475826344</v>
      </c>
      <c r="R376" s="4" t="n">
        <v>0.185</v>
      </c>
    </row>
    <row r="377" customFormat="false" ht="15" hidden="false" customHeight="false" outlineLevel="0" collapsed="false">
      <c r="A377" s="2" t="s">
        <v>28</v>
      </c>
      <c r="B377" s="2" t="n">
        <v>4.054</v>
      </c>
      <c r="C377" s="2" t="n">
        <v>2.135</v>
      </c>
      <c r="D377" s="2" t="n">
        <v>24.03</v>
      </c>
      <c r="E377" s="2" t="s">
        <v>29</v>
      </c>
      <c r="F377" s="2" t="s">
        <v>30</v>
      </c>
      <c r="G377" s="2" t="s">
        <v>31</v>
      </c>
      <c r="H377" s="2" t="n">
        <v>1</v>
      </c>
      <c r="I377" s="2" t="s">
        <v>32</v>
      </c>
      <c r="J377" s="2" t="n">
        <v>0.417</v>
      </c>
      <c r="K377" s="2" t="n">
        <v>1.5</v>
      </c>
      <c r="L377" s="2" t="n">
        <v>2.98</v>
      </c>
      <c r="M377" s="2" t="n">
        <v>0.762</v>
      </c>
      <c r="N377" s="4" t="n">
        <v>41.6</v>
      </c>
      <c r="O377" s="4" t="n">
        <v>1.97</v>
      </c>
      <c r="P377" s="2" t="n">
        <v>3.1</v>
      </c>
      <c r="Q377" s="2" t="n">
        <v>0.473359645</v>
      </c>
      <c r="R377" s="4" t="n">
        <v>0.189</v>
      </c>
    </row>
    <row r="378" customFormat="false" ht="15" hidden="false" customHeight="false" outlineLevel="0" collapsed="false">
      <c r="A378" s="2" t="s">
        <v>28</v>
      </c>
      <c r="B378" s="2" t="n">
        <v>4.054</v>
      </c>
      <c r="C378" s="2" t="n">
        <v>2.145</v>
      </c>
      <c r="D378" s="2" t="n">
        <v>24.03</v>
      </c>
      <c r="E378" s="2" t="s">
        <v>29</v>
      </c>
      <c r="F378" s="2" t="s">
        <v>30</v>
      </c>
      <c r="G378" s="2" t="s">
        <v>31</v>
      </c>
      <c r="H378" s="2" t="n">
        <v>1</v>
      </c>
      <c r="I378" s="2" t="s">
        <v>32</v>
      </c>
      <c r="J378" s="2" t="n">
        <v>0.421</v>
      </c>
      <c r="K378" s="2" t="n">
        <v>1.507</v>
      </c>
      <c r="L378" s="2" t="n">
        <v>2.955</v>
      </c>
      <c r="M378" s="2" t="n">
        <v>0.764</v>
      </c>
      <c r="N378" s="4" t="n">
        <v>41</v>
      </c>
      <c r="O378" s="4" t="n">
        <v>1.96</v>
      </c>
      <c r="P378" s="2" t="n">
        <v>3.1</v>
      </c>
      <c r="Q378" s="2" t="n">
        <v>0.470892945</v>
      </c>
      <c r="R378" s="4" t="n">
        <v>0.186</v>
      </c>
    </row>
    <row r="379" customFormat="false" ht="15" hidden="false" customHeight="false" outlineLevel="0" collapsed="false">
      <c r="A379" s="2" t="s">
        <v>28</v>
      </c>
      <c r="B379" s="2" t="n">
        <v>4.054</v>
      </c>
      <c r="C379" s="2" t="n">
        <v>2.155</v>
      </c>
      <c r="D379" s="2" t="n">
        <v>24.03</v>
      </c>
      <c r="E379" s="2" t="s">
        <v>29</v>
      </c>
      <c r="F379" s="2" t="s">
        <v>30</v>
      </c>
      <c r="G379" s="2" t="s">
        <v>31</v>
      </c>
      <c r="H379" s="2" t="n">
        <v>1</v>
      </c>
      <c r="I379" s="2" t="s">
        <v>32</v>
      </c>
      <c r="J379" s="2" t="n">
        <v>0.425</v>
      </c>
      <c r="K379" s="2" t="n">
        <v>1.514</v>
      </c>
      <c r="L379" s="2" t="n">
        <v>2.929</v>
      </c>
      <c r="M379" s="2" t="n">
        <v>0.765</v>
      </c>
      <c r="N379" s="4" t="n">
        <v>41.4</v>
      </c>
      <c r="O379" s="4" t="n">
        <v>1.97</v>
      </c>
      <c r="P379" s="2" t="n">
        <v>3.1</v>
      </c>
      <c r="Q379" s="2" t="n">
        <v>0.468426246</v>
      </c>
      <c r="R379" s="4" t="n">
        <v>0.187</v>
      </c>
    </row>
    <row r="380" customFormat="false" ht="15" hidden="false" customHeight="false" outlineLevel="0" collapsed="false">
      <c r="A380" s="2" t="s">
        <v>28</v>
      </c>
      <c r="B380" s="2" t="n">
        <v>4.054</v>
      </c>
      <c r="C380" s="2" t="n">
        <v>2.165</v>
      </c>
      <c r="D380" s="2" t="n">
        <v>24.03</v>
      </c>
      <c r="E380" s="2" t="s">
        <v>29</v>
      </c>
      <c r="F380" s="2" t="s">
        <v>30</v>
      </c>
      <c r="G380" s="2" t="s">
        <v>31</v>
      </c>
      <c r="H380" s="2" t="n">
        <v>1</v>
      </c>
      <c r="I380" s="2" t="s">
        <v>32</v>
      </c>
      <c r="J380" s="2" t="n">
        <v>0.429</v>
      </c>
      <c r="K380" s="2" t="n">
        <v>1.521</v>
      </c>
      <c r="L380" s="2" t="n">
        <v>2.903</v>
      </c>
      <c r="M380" s="2" t="n">
        <v>0.767</v>
      </c>
      <c r="N380" s="4" t="n">
        <v>40.4</v>
      </c>
      <c r="O380" s="4" t="n">
        <v>1.99</v>
      </c>
      <c r="P380" s="2" t="n">
        <v>3.1</v>
      </c>
      <c r="Q380" s="2" t="n">
        <v>0.465959546</v>
      </c>
      <c r="R380" s="4" t="n">
        <v>0.182</v>
      </c>
    </row>
    <row r="381" customFormat="false" ht="15" hidden="false" customHeight="false" outlineLevel="0" collapsed="false">
      <c r="A381" s="2" t="s">
        <v>28</v>
      </c>
      <c r="B381" s="2" t="n">
        <v>4.054</v>
      </c>
      <c r="C381" s="2" t="n">
        <v>2.175</v>
      </c>
      <c r="D381" s="2" t="n">
        <v>24.03</v>
      </c>
      <c r="E381" s="2" t="s">
        <v>29</v>
      </c>
      <c r="F381" s="2" t="s">
        <v>30</v>
      </c>
      <c r="G381" s="2" t="s">
        <v>31</v>
      </c>
      <c r="H381" s="2" t="n">
        <v>1</v>
      </c>
      <c r="I381" s="2" t="s">
        <v>32</v>
      </c>
      <c r="J381" s="2" t="n">
        <v>0.433</v>
      </c>
      <c r="K381" s="2" t="n">
        <v>1.528</v>
      </c>
      <c r="L381" s="2" t="n">
        <v>2.877</v>
      </c>
      <c r="M381" s="2" t="n">
        <v>0.769</v>
      </c>
      <c r="N381" s="4" t="n">
        <v>40.5</v>
      </c>
      <c r="O381" s="4" t="n">
        <v>2</v>
      </c>
      <c r="P381" s="2" t="n">
        <v>3.1</v>
      </c>
      <c r="Q381" s="2" t="n">
        <v>0.463492847</v>
      </c>
      <c r="R381" s="4" t="n">
        <v>0.182</v>
      </c>
    </row>
    <row r="382" customFormat="false" ht="15" hidden="false" customHeight="false" outlineLevel="0" collapsed="false">
      <c r="A382" s="2" t="s">
        <v>28</v>
      </c>
      <c r="B382" s="2" t="n">
        <v>4.054</v>
      </c>
      <c r="C382" s="2" t="n">
        <v>2.185</v>
      </c>
      <c r="D382" s="2" t="n">
        <v>24.03</v>
      </c>
      <c r="E382" s="2" t="s">
        <v>29</v>
      </c>
      <c r="F382" s="2" t="s">
        <v>30</v>
      </c>
      <c r="G382" s="2" t="s">
        <v>31</v>
      </c>
      <c r="H382" s="2" t="n">
        <v>1</v>
      </c>
      <c r="I382" s="2" t="s">
        <v>32</v>
      </c>
      <c r="J382" s="2" t="n">
        <v>0.438</v>
      </c>
      <c r="K382" s="2" t="n">
        <v>1.535</v>
      </c>
      <c r="L382" s="2" t="n">
        <v>2.851</v>
      </c>
      <c r="M382" s="2" t="n">
        <v>0.771</v>
      </c>
      <c r="N382" s="4" t="n">
        <v>40.7</v>
      </c>
      <c r="O382" s="4" t="n">
        <v>1.99</v>
      </c>
      <c r="P382" s="2" t="n">
        <v>3.1</v>
      </c>
      <c r="Q382" s="2" t="n">
        <v>0.461026147</v>
      </c>
      <c r="R382" s="4" t="n">
        <v>0.182</v>
      </c>
    </row>
    <row r="383" customFormat="false" ht="15" hidden="false" customHeight="false" outlineLevel="0" collapsed="false">
      <c r="A383" s="2" t="s">
        <v>28</v>
      </c>
      <c r="B383" s="2" t="n">
        <v>4.054</v>
      </c>
      <c r="C383" s="2" t="n">
        <v>2.195</v>
      </c>
      <c r="D383" s="2" t="n">
        <v>24.03</v>
      </c>
      <c r="E383" s="2" t="s">
        <v>29</v>
      </c>
      <c r="F383" s="2" t="s">
        <v>30</v>
      </c>
      <c r="G383" s="2" t="s">
        <v>31</v>
      </c>
      <c r="H383" s="2" t="n">
        <v>1</v>
      </c>
      <c r="I383" s="2" t="s">
        <v>32</v>
      </c>
      <c r="J383" s="2" t="n">
        <v>0.442</v>
      </c>
      <c r="K383" s="2" t="n">
        <v>1.542</v>
      </c>
      <c r="L383" s="2" t="n">
        <v>2.826</v>
      </c>
      <c r="M383" s="2" t="n">
        <v>0.773</v>
      </c>
      <c r="N383" s="4" t="n">
        <v>39.5</v>
      </c>
      <c r="O383" s="4" t="n">
        <v>1.99</v>
      </c>
      <c r="P383" s="2" t="n">
        <v>3.1</v>
      </c>
      <c r="Q383" s="2" t="n">
        <v>0.458559447</v>
      </c>
      <c r="R383" s="4" t="n">
        <v>0.176</v>
      </c>
    </row>
    <row r="384" customFormat="false" ht="15" hidden="false" customHeight="false" outlineLevel="0" collapsed="false">
      <c r="A384" s="2" t="s">
        <v>28</v>
      </c>
      <c r="B384" s="2" t="n">
        <v>4.054</v>
      </c>
      <c r="C384" s="2" t="n">
        <v>2.205</v>
      </c>
      <c r="D384" s="2" t="n">
        <v>24.03</v>
      </c>
      <c r="E384" s="2" t="s">
        <v>29</v>
      </c>
      <c r="F384" s="2" t="s">
        <v>30</v>
      </c>
      <c r="G384" s="2" t="s">
        <v>31</v>
      </c>
      <c r="H384" s="2" t="n">
        <v>1</v>
      </c>
      <c r="I384" s="2" t="s">
        <v>32</v>
      </c>
      <c r="J384" s="2" t="n">
        <v>0.446</v>
      </c>
      <c r="K384" s="2" t="n">
        <v>1.549</v>
      </c>
      <c r="L384" s="2" t="n">
        <v>2.8</v>
      </c>
      <c r="M384" s="2" t="n">
        <v>0.775</v>
      </c>
      <c r="N384" s="4" t="n">
        <v>40.3</v>
      </c>
      <c r="O384" s="4" t="n">
        <v>2.02</v>
      </c>
      <c r="P384" s="2" t="n">
        <v>3.1</v>
      </c>
      <c r="Q384" s="2" t="n">
        <v>0.456092748</v>
      </c>
      <c r="R384" s="4" t="n">
        <v>0.18</v>
      </c>
    </row>
    <row r="385" customFormat="false" ht="15" hidden="false" customHeight="false" outlineLevel="0" collapsed="false">
      <c r="A385" s="2" t="s">
        <v>28</v>
      </c>
      <c r="B385" s="2" t="n">
        <v>4.054</v>
      </c>
      <c r="C385" s="2" t="n">
        <v>2.215</v>
      </c>
      <c r="D385" s="2" t="n">
        <v>24.03</v>
      </c>
      <c r="E385" s="2" t="s">
        <v>29</v>
      </c>
      <c r="F385" s="2" t="s">
        <v>30</v>
      </c>
      <c r="G385" s="2" t="s">
        <v>31</v>
      </c>
      <c r="H385" s="2" t="n">
        <v>1</v>
      </c>
      <c r="I385" s="2" t="s">
        <v>32</v>
      </c>
      <c r="J385" s="2" t="n">
        <v>0.451</v>
      </c>
      <c r="K385" s="2" t="n">
        <v>1.556</v>
      </c>
      <c r="L385" s="2" t="n">
        <v>2.774</v>
      </c>
      <c r="M385" s="2" t="n">
        <v>0.777</v>
      </c>
      <c r="N385" s="4" t="n">
        <v>38.4</v>
      </c>
      <c r="O385" s="4" t="n">
        <v>2.01</v>
      </c>
      <c r="P385" s="2" t="n">
        <v>3.1</v>
      </c>
      <c r="Q385" s="2" t="n">
        <v>0.453626048</v>
      </c>
      <c r="R385" s="4" t="n">
        <v>0.17</v>
      </c>
    </row>
    <row r="386" customFormat="false" ht="15" hidden="false" customHeight="false" outlineLevel="0" collapsed="false">
      <c r="A386" s="2" t="s">
        <v>28</v>
      </c>
      <c r="B386" s="2" t="n">
        <v>4.054</v>
      </c>
      <c r="C386" s="2" t="n">
        <v>2.225</v>
      </c>
      <c r="D386" s="2" t="n">
        <v>24.03</v>
      </c>
      <c r="E386" s="2" t="s">
        <v>29</v>
      </c>
      <c r="F386" s="2" t="s">
        <v>30</v>
      </c>
      <c r="G386" s="2" t="s">
        <v>31</v>
      </c>
      <c r="H386" s="2" t="n">
        <v>1</v>
      </c>
      <c r="I386" s="2" t="s">
        <v>32</v>
      </c>
      <c r="J386" s="2" t="n">
        <v>0.455</v>
      </c>
      <c r="K386" s="2" t="n">
        <v>1.563</v>
      </c>
      <c r="L386" s="2" t="n">
        <v>2.748</v>
      </c>
      <c r="M386" s="2" t="n">
        <v>0.779</v>
      </c>
      <c r="N386" s="4" t="n">
        <v>39.3</v>
      </c>
      <c r="O386" s="4" t="n">
        <v>2.02</v>
      </c>
      <c r="P386" s="2" t="n">
        <v>3.1</v>
      </c>
      <c r="Q386" s="2" t="n">
        <v>0.451159349</v>
      </c>
      <c r="R386" s="4" t="n">
        <v>0.174</v>
      </c>
    </row>
    <row r="387" customFormat="false" ht="15" hidden="false" customHeight="false" outlineLevel="0" collapsed="false">
      <c r="A387" s="2" t="s">
        <v>28</v>
      </c>
      <c r="B387" s="2" t="n">
        <v>4.054</v>
      </c>
      <c r="C387" s="2" t="n">
        <v>2.235</v>
      </c>
      <c r="D387" s="2" t="n">
        <v>24.03</v>
      </c>
      <c r="E387" s="2" t="s">
        <v>29</v>
      </c>
      <c r="F387" s="2" t="s">
        <v>30</v>
      </c>
      <c r="G387" s="2" t="s">
        <v>31</v>
      </c>
      <c r="H387" s="2" t="n">
        <v>1</v>
      </c>
      <c r="I387" s="2" t="s">
        <v>32</v>
      </c>
      <c r="J387" s="2" t="n">
        <v>0.46</v>
      </c>
      <c r="K387" s="2" t="n">
        <v>1.57</v>
      </c>
      <c r="L387" s="2" t="n">
        <v>2.722</v>
      </c>
      <c r="M387" s="2" t="n">
        <v>0.78</v>
      </c>
      <c r="N387" s="4" t="n">
        <v>35.7</v>
      </c>
      <c r="O387" s="4" t="n">
        <v>2.04</v>
      </c>
      <c r="P387" s="2" t="n">
        <v>3.1</v>
      </c>
      <c r="Q387" s="2" t="n">
        <v>0.448692649</v>
      </c>
      <c r="R387" s="4" t="n">
        <v>0.158</v>
      </c>
    </row>
    <row r="388" customFormat="false" ht="15" hidden="false" customHeight="false" outlineLevel="0" collapsed="false">
      <c r="A388" s="2" t="s">
        <v>28</v>
      </c>
      <c r="B388" s="2" t="n">
        <v>4.054</v>
      </c>
      <c r="C388" s="2" t="n">
        <v>2.245</v>
      </c>
      <c r="D388" s="2" t="n">
        <v>24.03</v>
      </c>
      <c r="E388" s="2" t="s">
        <v>29</v>
      </c>
      <c r="F388" s="2" t="s">
        <v>30</v>
      </c>
      <c r="G388" s="2" t="s">
        <v>31</v>
      </c>
      <c r="H388" s="2" t="n">
        <v>1</v>
      </c>
      <c r="I388" s="2" t="s">
        <v>32</v>
      </c>
      <c r="J388" s="2" t="n">
        <v>0.465</v>
      </c>
      <c r="K388" s="2" t="n">
        <v>1.577</v>
      </c>
      <c r="L388" s="2" t="n">
        <v>2.697</v>
      </c>
      <c r="M388" s="2" t="n">
        <v>0.782</v>
      </c>
      <c r="N388" s="4" t="n">
        <v>37.5</v>
      </c>
      <c r="O388" s="4" t="n">
        <v>1.84</v>
      </c>
      <c r="P388" s="2" t="n">
        <v>3.1</v>
      </c>
      <c r="Q388" s="2" t="n">
        <v>0.44622595</v>
      </c>
      <c r="R388" s="4" t="n">
        <v>0.165</v>
      </c>
    </row>
    <row r="389" customFormat="false" ht="15" hidden="false" customHeight="false" outlineLevel="0" collapsed="false">
      <c r="A389" s="2" t="s">
        <v>28</v>
      </c>
      <c r="B389" s="2" t="n">
        <v>4.054</v>
      </c>
      <c r="C389" s="2" t="n">
        <v>2.255</v>
      </c>
      <c r="D389" s="2" t="n">
        <v>24.03</v>
      </c>
      <c r="E389" s="2" t="s">
        <v>29</v>
      </c>
      <c r="F389" s="2" t="s">
        <v>30</v>
      </c>
      <c r="G389" s="2" t="s">
        <v>31</v>
      </c>
      <c r="H389" s="2" t="n">
        <v>1</v>
      </c>
      <c r="I389" s="2" t="s">
        <v>32</v>
      </c>
      <c r="J389" s="2" t="n">
        <v>0.469</v>
      </c>
      <c r="K389" s="2" t="n">
        <v>1.584</v>
      </c>
      <c r="L389" s="2" t="n">
        <v>2.671</v>
      </c>
      <c r="M389" s="2" t="n">
        <v>0.784</v>
      </c>
      <c r="N389" s="4" t="n">
        <v>35.6</v>
      </c>
      <c r="O389" s="4" t="n">
        <v>1.42</v>
      </c>
      <c r="P389" s="2" t="n">
        <v>3.1</v>
      </c>
      <c r="Q389" s="2" t="n">
        <v>0.44375925</v>
      </c>
      <c r="R389" s="4" t="n">
        <v>0.156</v>
      </c>
    </row>
    <row r="390" customFormat="false" ht="15" hidden="false" customHeight="false" outlineLevel="0" collapsed="false">
      <c r="A390" s="2" t="s">
        <v>28</v>
      </c>
      <c r="B390" s="2" t="n">
        <v>4.054</v>
      </c>
      <c r="C390" s="2" t="n">
        <v>2.265</v>
      </c>
      <c r="D390" s="2" t="n">
        <v>24.03</v>
      </c>
      <c r="E390" s="2" t="s">
        <v>29</v>
      </c>
      <c r="F390" s="2" t="s">
        <v>30</v>
      </c>
      <c r="G390" s="2" t="s">
        <v>31</v>
      </c>
      <c r="H390" s="2" t="n">
        <v>1</v>
      </c>
      <c r="I390" s="2" t="s">
        <v>32</v>
      </c>
      <c r="J390" s="2" t="n">
        <v>0.474</v>
      </c>
      <c r="K390" s="2" t="n">
        <v>1.591</v>
      </c>
      <c r="L390" s="2" t="n">
        <v>2.645</v>
      </c>
      <c r="M390" s="2" t="n">
        <v>0.786</v>
      </c>
      <c r="N390" s="4" t="n">
        <v>35.7</v>
      </c>
      <c r="O390" s="4" t="n">
        <v>1.44</v>
      </c>
      <c r="P390" s="2" t="n">
        <v>3.1</v>
      </c>
      <c r="Q390" s="2" t="n">
        <v>0.441292551</v>
      </c>
      <c r="R390" s="4" t="n">
        <v>0.156</v>
      </c>
    </row>
    <row r="391" customFormat="false" ht="15" hidden="false" customHeight="false" outlineLevel="0" collapsed="false">
      <c r="A391" s="2" t="s">
        <v>28</v>
      </c>
      <c r="B391" s="2" t="n">
        <v>4.054</v>
      </c>
      <c r="C391" s="2" t="n">
        <v>2.275</v>
      </c>
      <c r="D391" s="2" t="n">
        <v>24.03</v>
      </c>
      <c r="E391" s="2" t="s">
        <v>29</v>
      </c>
      <c r="F391" s="2" t="s">
        <v>30</v>
      </c>
      <c r="G391" s="2" t="s">
        <v>31</v>
      </c>
      <c r="H391" s="2" t="n">
        <v>1</v>
      </c>
      <c r="I391" s="2" t="s">
        <v>32</v>
      </c>
      <c r="J391" s="2" t="n">
        <v>0.479</v>
      </c>
      <c r="K391" s="2" t="n">
        <v>1.598</v>
      </c>
      <c r="L391" s="2" t="n">
        <v>2.619</v>
      </c>
      <c r="M391" s="2" t="n">
        <v>0.787</v>
      </c>
      <c r="N391" s="4" t="n">
        <v>34.1</v>
      </c>
      <c r="O391" s="4" t="n">
        <v>1.45</v>
      </c>
      <c r="P391" s="2" t="n">
        <v>3.1</v>
      </c>
      <c r="Q391" s="2" t="n">
        <v>0.438825851</v>
      </c>
      <c r="R391" s="4" t="n">
        <v>0.148</v>
      </c>
    </row>
    <row r="392" customFormat="false" ht="15" hidden="false" customHeight="false" outlineLevel="0" collapsed="false">
      <c r="A392" s="2" t="s">
        <v>28</v>
      </c>
      <c r="B392" s="2" t="n">
        <v>4.054</v>
      </c>
      <c r="C392" s="2" t="n">
        <v>2.285</v>
      </c>
      <c r="D392" s="2" t="n">
        <v>24.03</v>
      </c>
      <c r="E392" s="2" t="s">
        <v>29</v>
      </c>
      <c r="F392" s="2" t="s">
        <v>30</v>
      </c>
      <c r="G392" s="2" t="s">
        <v>31</v>
      </c>
      <c r="H392" s="2" t="n">
        <v>1</v>
      </c>
      <c r="I392" s="2" t="s">
        <v>32</v>
      </c>
      <c r="J392" s="2" t="n">
        <v>0.483</v>
      </c>
      <c r="K392" s="2" t="n">
        <v>1.605</v>
      </c>
      <c r="L392" s="2" t="n">
        <v>2.594</v>
      </c>
      <c r="M392" s="2" t="n">
        <v>0.789</v>
      </c>
      <c r="N392" s="4" t="n">
        <v>33.4</v>
      </c>
      <c r="O392" s="4" t="n">
        <v>1.45</v>
      </c>
      <c r="P392" s="2" t="n">
        <v>3.1</v>
      </c>
      <c r="Q392" s="2" t="n">
        <v>0.436359151</v>
      </c>
      <c r="R392" s="4" t="n">
        <v>0.145</v>
      </c>
    </row>
    <row r="393" customFormat="false" ht="15" hidden="false" customHeight="false" outlineLevel="0" collapsed="false">
      <c r="A393" s="2" t="s">
        <v>28</v>
      </c>
      <c r="B393" s="2" t="n">
        <v>4.054</v>
      </c>
      <c r="C393" s="2" t="n">
        <v>2.295</v>
      </c>
      <c r="D393" s="2" t="n">
        <v>24.03</v>
      </c>
      <c r="E393" s="2" t="s">
        <v>29</v>
      </c>
      <c r="F393" s="2" t="s">
        <v>30</v>
      </c>
      <c r="G393" s="2" t="s">
        <v>31</v>
      </c>
      <c r="H393" s="2" t="n">
        <v>1</v>
      </c>
      <c r="I393" s="2" t="s">
        <v>32</v>
      </c>
      <c r="J393" s="2" t="n">
        <v>0.488</v>
      </c>
      <c r="K393" s="2" t="n">
        <v>1.612</v>
      </c>
      <c r="L393" s="2" t="n">
        <v>2.568</v>
      </c>
      <c r="M393" s="2" t="n">
        <v>0.791</v>
      </c>
      <c r="N393" s="4" t="n">
        <v>33.2</v>
      </c>
      <c r="O393" s="4" t="n">
        <v>1.47</v>
      </c>
      <c r="P393" s="2" t="n">
        <v>3.1</v>
      </c>
      <c r="Q393" s="2" t="n">
        <v>0.433892452</v>
      </c>
      <c r="R393" s="4" t="n">
        <v>0.143</v>
      </c>
    </row>
    <row r="394" customFormat="false" ht="15" hidden="false" customHeight="false" outlineLevel="0" collapsed="false">
      <c r="A394" s="2" t="s">
        <v>28</v>
      </c>
      <c r="B394" s="2" t="n">
        <v>4.054</v>
      </c>
      <c r="C394" s="2" t="n">
        <v>2.305</v>
      </c>
      <c r="D394" s="2" t="n">
        <v>24.03</v>
      </c>
      <c r="E394" s="2" t="s">
        <v>29</v>
      </c>
      <c r="F394" s="2" t="s">
        <v>30</v>
      </c>
      <c r="G394" s="2" t="s">
        <v>31</v>
      </c>
      <c r="H394" s="2" t="n">
        <v>1</v>
      </c>
      <c r="I394" s="2" t="s">
        <v>32</v>
      </c>
      <c r="J394" s="2" t="n">
        <v>0.493</v>
      </c>
      <c r="K394" s="2" t="n">
        <v>1.619</v>
      </c>
      <c r="L394" s="2" t="n">
        <v>2.542</v>
      </c>
      <c r="M394" s="2" t="n">
        <v>0.793</v>
      </c>
      <c r="N394" s="4" t="n">
        <v>32.5</v>
      </c>
      <c r="O394" s="4" t="n">
        <v>1.47</v>
      </c>
      <c r="P394" s="2" t="n">
        <v>3.1</v>
      </c>
      <c r="Q394" s="2" t="n">
        <v>0.431425752</v>
      </c>
      <c r="R394" s="4" t="n">
        <v>0.14</v>
      </c>
    </row>
    <row r="395" customFormat="false" ht="15" hidden="false" customHeight="false" outlineLevel="0" collapsed="false">
      <c r="A395" s="2" t="s">
        <v>28</v>
      </c>
      <c r="B395" s="2" t="n">
        <v>4.054</v>
      </c>
      <c r="C395" s="2" t="n">
        <v>2.325</v>
      </c>
      <c r="D395" s="2" t="n">
        <v>24.03</v>
      </c>
      <c r="E395" s="2" t="s">
        <v>29</v>
      </c>
      <c r="F395" s="2" t="s">
        <v>30</v>
      </c>
      <c r="G395" s="2" t="s">
        <v>31</v>
      </c>
      <c r="H395" s="2" t="n">
        <v>1</v>
      </c>
      <c r="I395" s="2" t="s">
        <v>32</v>
      </c>
      <c r="J395" s="2" t="n">
        <v>0.503</v>
      </c>
      <c r="K395" s="2" t="n">
        <v>1.633</v>
      </c>
      <c r="L395" s="2" t="n">
        <v>2.49</v>
      </c>
      <c r="M395" s="2" t="n">
        <v>0.796</v>
      </c>
      <c r="N395" s="4" t="n">
        <v>32</v>
      </c>
      <c r="O395" s="4" t="n">
        <v>1.97</v>
      </c>
      <c r="P395" s="2" t="n">
        <v>3.1</v>
      </c>
      <c r="Q395" s="2" t="n">
        <v>0.426492353</v>
      </c>
      <c r="R395" s="4" t="n">
        <v>0.137</v>
      </c>
    </row>
    <row r="396" customFormat="false" ht="15" hidden="false" customHeight="false" outlineLevel="0" collapsed="false">
      <c r="A396" s="2" t="s">
        <v>28</v>
      </c>
      <c r="B396" s="2" t="n">
        <v>4.054</v>
      </c>
      <c r="C396" s="2" t="n">
        <v>2.335</v>
      </c>
      <c r="D396" s="2" t="n">
        <v>24.03</v>
      </c>
      <c r="E396" s="2" t="s">
        <v>29</v>
      </c>
      <c r="F396" s="2" t="s">
        <v>30</v>
      </c>
      <c r="G396" s="2" t="s">
        <v>31</v>
      </c>
      <c r="H396" s="2" t="n">
        <v>1</v>
      </c>
      <c r="I396" s="2" t="s">
        <v>32</v>
      </c>
      <c r="J396" s="2" t="n">
        <v>0.508</v>
      </c>
      <c r="K396" s="2" t="n">
        <v>1.64</v>
      </c>
      <c r="L396" s="2" t="n">
        <v>2.465</v>
      </c>
      <c r="M396" s="2" t="n">
        <v>0.798</v>
      </c>
      <c r="N396" s="4" t="n">
        <v>31.1</v>
      </c>
      <c r="O396" s="4" t="n">
        <v>1.99</v>
      </c>
      <c r="P396" s="2" t="n">
        <v>3.1</v>
      </c>
      <c r="Q396" s="2" t="n">
        <v>0.424025654</v>
      </c>
      <c r="R396" s="4" t="n">
        <v>0.132</v>
      </c>
    </row>
    <row r="397" customFormat="false" ht="15" hidden="false" customHeight="false" outlineLevel="0" collapsed="false">
      <c r="A397" s="2" t="s">
        <v>28</v>
      </c>
      <c r="B397" s="2" t="n">
        <v>4.054</v>
      </c>
      <c r="C397" s="2" t="n">
        <v>2.345</v>
      </c>
      <c r="D397" s="2" t="n">
        <v>24.03</v>
      </c>
      <c r="E397" s="2" t="s">
        <v>29</v>
      </c>
      <c r="F397" s="2" t="s">
        <v>30</v>
      </c>
      <c r="G397" s="2" t="s">
        <v>31</v>
      </c>
      <c r="H397" s="2" t="n">
        <v>1</v>
      </c>
      <c r="I397" s="2" t="s">
        <v>32</v>
      </c>
      <c r="J397" s="2" t="n">
        <v>0.514</v>
      </c>
      <c r="K397" s="2" t="n">
        <v>1.647</v>
      </c>
      <c r="L397" s="2" t="n">
        <v>2.439</v>
      </c>
      <c r="M397" s="2" t="n">
        <v>0.799</v>
      </c>
      <c r="N397" s="4" t="n">
        <v>31.5</v>
      </c>
      <c r="O397" s="4" t="n">
        <v>1.99</v>
      </c>
      <c r="P397" s="2" t="n">
        <v>3.1</v>
      </c>
      <c r="Q397" s="2" t="n">
        <v>0.421558954</v>
      </c>
      <c r="R397" s="4" t="n">
        <v>0.134</v>
      </c>
    </row>
    <row r="398" customFormat="false" ht="15" hidden="false" customHeight="false" outlineLevel="0" collapsed="false">
      <c r="A398" s="2" t="s">
        <v>28</v>
      </c>
      <c r="B398" s="2" t="n">
        <v>4.054</v>
      </c>
      <c r="C398" s="2" t="n">
        <v>2.355</v>
      </c>
      <c r="D398" s="2" t="n">
        <v>24.03</v>
      </c>
      <c r="E398" s="2" t="s">
        <v>29</v>
      </c>
      <c r="F398" s="2" t="s">
        <v>30</v>
      </c>
      <c r="G398" s="2" t="s">
        <v>31</v>
      </c>
      <c r="H398" s="2" t="n">
        <v>1</v>
      </c>
      <c r="I398" s="2" t="s">
        <v>32</v>
      </c>
      <c r="J398" s="2" t="n">
        <v>0.519</v>
      </c>
      <c r="K398" s="2" t="n">
        <v>1.654</v>
      </c>
      <c r="L398" s="2" t="n">
        <v>2.413</v>
      </c>
      <c r="M398" s="2" t="n">
        <v>0.801</v>
      </c>
      <c r="N398" s="4" t="n">
        <v>32.4</v>
      </c>
      <c r="O398" s="4" t="n">
        <v>2</v>
      </c>
      <c r="P398" s="2" t="n">
        <v>3.1</v>
      </c>
      <c r="Q398" s="2" t="n">
        <v>0.419092255</v>
      </c>
      <c r="R398" s="4" t="n">
        <v>0.137</v>
      </c>
    </row>
    <row r="399" customFormat="false" ht="15" hidden="false" customHeight="false" outlineLevel="0" collapsed="false">
      <c r="A399" s="2" t="s">
        <v>28</v>
      </c>
      <c r="B399" s="2" t="n">
        <v>4.054</v>
      </c>
      <c r="C399" s="2" t="n">
        <v>2.365</v>
      </c>
      <c r="D399" s="2" t="n">
        <v>24.03</v>
      </c>
      <c r="E399" s="2" t="s">
        <v>29</v>
      </c>
      <c r="F399" s="2" t="s">
        <v>30</v>
      </c>
      <c r="G399" s="2" t="s">
        <v>31</v>
      </c>
      <c r="H399" s="2" t="n">
        <v>1</v>
      </c>
      <c r="I399" s="2" t="s">
        <v>32</v>
      </c>
      <c r="J399" s="2" t="n">
        <v>0.524</v>
      </c>
      <c r="K399" s="2" t="n">
        <v>1.661</v>
      </c>
      <c r="L399" s="2" t="n">
        <v>2.387</v>
      </c>
      <c r="M399" s="2" t="n">
        <v>0.802</v>
      </c>
      <c r="N399" s="4" t="n">
        <v>30.8</v>
      </c>
      <c r="O399" s="4" t="n">
        <v>2.02</v>
      </c>
      <c r="P399" s="2" t="n">
        <v>3.1</v>
      </c>
      <c r="Q399" s="2" t="n">
        <v>0.416625555</v>
      </c>
      <c r="R399" s="4" t="n">
        <v>0.129</v>
      </c>
    </row>
    <row r="400" customFormat="false" ht="15" hidden="false" customHeight="false" outlineLevel="0" collapsed="false">
      <c r="A400" s="2" t="s">
        <v>28</v>
      </c>
      <c r="B400" s="2" t="n">
        <v>4.054</v>
      </c>
      <c r="C400" s="2" t="n">
        <v>2.375</v>
      </c>
      <c r="D400" s="2" t="n">
        <v>24.03</v>
      </c>
      <c r="E400" s="2" t="s">
        <v>29</v>
      </c>
      <c r="F400" s="2" t="s">
        <v>30</v>
      </c>
      <c r="G400" s="2" t="s">
        <v>31</v>
      </c>
      <c r="H400" s="2" t="n">
        <v>1</v>
      </c>
      <c r="I400" s="2" t="s">
        <v>32</v>
      </c>
      <c r="J400" s="2" t="n">
        <v>0.529</v>
      </c>
      <c r="K400" s="2" t="n">
        <v>1.668</v>
      </c>
      <c r="L400" s="2" t="n">
        <v>2.362</v>
      </c>
      <c r="M400" s="2" t="n">
        <v>0.804</v>
      </c>
      <c r="N400" s="4" t="n">
        <v>31.2</v>
      </c>
      <c r="O400" s="4" t="n">
        <v>2.03</v>
      </c>
      <c r="P400" s="2" t="n">
        <v>3.1</v>
      </c>
      <c r="Q400" s="2" t="n">
        <v>0.414158855</v>
      </c>
      <c r="R400" s="4" t="n">
        <v>0.131</v>
      </c>
    </row>
    <row r="401" customFormat="false" ht="15" hidden="false" customHeight="false" outlineLevel="0" collapsed="false">
      <c r="A401" s="2" t="s">
        <v>28</v>
      </c>
      <c r="B401" s="2" t="n">
        <v>4.054</v>
      </c>
      <c r="C401" s="2" t="n">
        <v>2.385</v>
      </c>
      <c r="D401" s="2" t="n">
        <v>24.03</v>
      </c>
      <c r="E401" s="2" t="s">
        <v>29</v>
      </c>
      <c r="F401" s="2" t="s">
        <v>30</v>
      </c>
      <c r="G401" s="2" t="s">
        <v>31</v>
      </c>
      <c r="H401" s="2" t="n">
        <v>1</v>
      </c>
      <c r="I401" s="2" t="s">
        <v>32</v>
      </c>
      <c r="J401" s="2" t="n">
        <v>0.535</v>
      </c>
      <c r="K401" s="2" t="n">
        <v>1.675</v>
      </c>
      <c r="L401" s="2" t="n">
        <v>2.336</v>
      </c>
      <c r="M401" s="2" t="n">
        <v>0.806</v>
      </c>
      <c r="N401" s="4" t="n">
        <v>30.6</v>
      </c>
      <c r="O401" s="4" t="n">
        <v>2.01</v>
      </c>
      <c r="P401" s="2" t="n">
        <v>3.1</v>
      </c>
      <c r="Q401" s="2" t="n">
        <v>0.411692156</v>
      </c>
      <c r="R401" s="4" t="n">
        <v>0.128</v>
      </c>
    </row>
    <row r="402" customFormat="false" ht="15" hidden="false" customHeight="false" outlineLevel="0" collapsed="false">
      <c r="A402" s="2" t="s">
        <v>28</v>
      </c>
      <c r="B402" s="2" t="n">
        <v>4.054</v>
      </c>
      <c r="C402" s="2" t="n">
        <v>2.395</v>
      </c>
      <c r="D402" s="2" t="n">
        <v>24.03</v>
      </c>
      <c r="E402" s="2" t="s">
        <v>29</v>
      </c>
      <c r="F402" s="2" t="s">
        <v>30</v>
      </c>
      <c r="G402" s="2" t="s">
        <v>31</v>
      </c>
      <c r="H402" s="2" t="n">
        <v>1</v>
      </c>
      <c r="I402" s="2" t="s">
        <v>32</v>
      </c>
      <c r="J402" s="2" t="n">
        <v>0.54</v>
      </c>
      <c r="K402" s="2" t="n">
        <v>1.682</v>
      </c>
      <c r="L402" s="2" t="n">
        <v>2.31</v>
      </c>
      <c r="M402" s="2" t="n">
        <v>0.807</v>
      </c>
      <c r="N402" s="4" t="n">
        <v>30.3</v>
      </c>
      <c r="O402" s="4" t="n">
        <v>2.04</v>
      </c>
      <c r="P402" s="2" t="n">
        <v>3.1</v>
      </c>
      <c r="Q402" s="2" t="n">
        <v>0.409225456</v>
      </c>
      <c r="R402" s="4" t="n">
        <v>0.126</v>
      </c>
    </row>
    <row r="403" customFormat="false" ht="15" hidden="false" customHeight="false" outlineLevel="0" collapsed="false">
      <c r="A403" s="2" t="s">
        <v>28</v>
      </c>
      <c r="B403" s="2" t="n">
        <v>4.054</v>
      </c>
      <c r="C403" s="2" t="n">
        <v>2.405</v>
      </c>
      <c r="D403" s="2" t="n">
        <v>24.03</v>
      </c>
      <c r="E403" s="2" t="s">
        <v>29</v>
      </c>
      <c r="F403" s="2" t="s">
        <v>30</v>
      </c>
      <c r="G403" s="2" t="s">
        <v>31</v>
      </c>
      <c r="H403" s="2" t="n">
        <v>1</v>
      </c>
      <c r="I403" s="2" t="s">
        <v>32</v>
      </c>
      <c r="J403" s="2" t="n">
        <v>0.546</v>
      </c>
      <c r="K403" s="2" t="n">
        <v>1.689</v>
      </c>
      <c r="L403" s="2" t="n">
        <v>2.284</v>
      </c>
      <c r="M403" s="2" t="n">
        <v>0.809</v>
      </c>
      <c r="N403" s="4" t="n">
        <v>29.8</v>
      </c>
      <c r="O403" s="4" t="n">
        <v>2.05</v>
      </c>
      <c r="P403" s="2" t="n">
        <v>3.1</v>
      </c>
      <c r="Q403" s="2" t="n">
        <v>0.406758757</v>
      </c>
      <c r="R403" s="4" t="n">
        <v>0.124</v>
      </c>
    </row>
    <row r="404" customFormat="false" ht="15" hidden="false" customHeight="false" outlineLevel="0" collapsed="false">
      <c r="A404" s="2" t="s">
        <v>28</v>
      </c>
      <c r="B404" s="2" t="n">
        <v>4.054</v>
      </c>
      <c r="C404" s="2" t="n">
        <v>2.415</v>
      </c>
      <c r="D404" s="2" t="n">
        <v>24.03</v>
      </c>
      <c r="E404" s="2" t="s">
        <v>29</v>
      </c>
      <c r="F404" s="2" t="s">
        <v>30</v>
      </c>
      <c r="G404" s="2" t="s">
        <v>31</v>
      </c>
      <c r="H404" s="2" t="n">
        <v>1</v>
      </c>
      <c r="I404" s="2" t="s">
        <v>32</v>
      </c>
      <c r="J404" s="2" t="n">
        <v>0.551</v>
      </c>
      <c r="K404" s="2" t="n">
        <v>1.696</v>
      </c>
      <c r="L404" s="2" t="n">
        <v>2.258</v>
      </c>
      <c r="M404" s="2" t="n">
        <v>0.81</v>
      </c>
      <c r="N404" s="4" t="n">
        <v>29.5</v>
      </c>
      <c r="O404" s="4" t="n">
        <v>2.06</v>
      </c>
      <c r="P404" s="2" t="n">
        <v>3.1</v>
      </c>
      <c r="Q404" s="2" t="n">
        <v>0.404292057</v>
      </c>
      <c r="R404" s="4" t="n">
        <v>0.122</v>
      </c>
    </row>
    <row r="405" customFormat="false" ht="15" hidden="false" customHeight="false" outlineLevel="0" collapsed="false">
      <c r="A405" s="2" t="s">
        <v>28</v>
      </c>
      <c r="B405" s="2" t="n">
        <v>4.054</v>
      </c>
      <c r="C405" s="2" t="n">
        <v>2.425</v>
      </c>
      <c r="D405" s="2" t="n">
        <v>24.03</v>
      </c>
      <c r="E405" s="2" t="s">
        <v>29</v>
      </c>
      <c r="F405" s="2" t="s">
        <v>30</v>
      </c>
      <c r="G405" s="2" t="s">
        <v>31</v>
      </c>
      <c r="H405" s="2" t="n">
        <v>1</v>
      </c>
      <c r="I405" s="2" t="s">
        <v>32</v>
      </c>
      <c r="J405" s="2" t="n">
        <v>0.557</v>
      </c>
      <c r="K405" s="2" t="n">
        <v>1.703</v>
      </c>
      <c r="L405" s="2" t="n">
        <v>2.233</v>
      </c>
      <c r="M405" s="2" t="n">
        <v>0.812</v>
      </c>
      <c r="N405" s="4" t="n">
        <v>31</v>
      </c>
      <c r="O405" s="4" t="n">
        <v>2.06</v>
      </c>
      <c r="P405" s="2" t="n">
        <v>3.1</v>
      </c>
      <c r="Q405" s="2" t="n">
        <v>0.401825358</v>
      </c>
      <c r="R405" s="4" t="n">
        <v>0.127</v>
      </c>
    </row>
    <row r="406" customFormat="false" ht="15" hidden="false" customHeight="false" outlineLevel="0" collapsed="false">
      <c r="A406" s="2" t="s">
        <v>28</v>
      </c>
      <c r="B406" s="2" t="n">
        <v>4.054</v>
      </c>
      <c r="C406" s="2" t="n">
        <v>2.435</v>
      </c>
      <c r="D406" s="2" t="n">
        <v>24.03</v>
      </c>
      <c r="E406" s="2" t="s">
        <v>29</v>
      </c>
      <c r="F406" s="2" t="s">
        <v>30</v>
      </c>
      <c r="G406" s="2" t="s">
        <v>31</v>
      </c>
      <c r="H406" s="2" t="n">
        <v>1</v>
      </c>
      <c r="I406" s="2" t="s">
        <v>32</v>
      </c>
      <c r="J406" s="2" t="n">
        <v>0.563</v>
      </c>
      <c r="K406" s="2" t="n">
        <v>1.71</v>
      </c>
      <c r="L406" s="2" t="n">
        <v>2.207</v>
      </c>
      <c r="M406" s="2" t="n">
        <v>0.813</v>
      </c>
      <c r="N406" s="4" t="n">
        <v>28.6</v>
      </c>
      <c r="O406" s="4" t="n">
        <v>2.08</v>
      </c>
      <c r="P406" s="2" t="n">
        <v>3.1</v>
      </c>
      <c r="Q406" s="2" t="n">
        <v>0.399358658</v>
      </c>
      <c r="R406" s="4" t="n">
        <v>0.117</v>
      </c>
    </row>
    <row r="407" customFormat="false" ht="15" hidden="false" customHeight="false" outlineLevel="0" collapsed="false">
      <c r="A407" s="2" t="s">
        <v>28</v>
      </c>
      <c r="B407" s="2" t="n">
        <v>4.054</v>
      </c>
      <c r="C407" s="2" t="n">
        <v>2.445</v>
      </c>
      <c r="D407" s="2" t="n">
        <v>24.03</v>
      </c>
      <c r="E407" s="2" t="s">
        <v>29</v>
      </c>
      <c r="F407" s="2" t="s">
        <v>30</v>
      </c>
      <c r="G407" s="2" t="s">
        <v>31</v>
      </c>
      <c r="H407" s="2" t="n">
        <v>1</v>
      </c>
      <c r="I407" s="2" t="s">
        <v>32</v>
      </c>
      <c r="J407" s="2" t="n">
        <v>0.569</v>
      </c>
      <c r="K407" s="2" t="n">
        <v>1.717</v>
      </c>
      <c r="L407" s="2" t="n">
        <v>2.181</v>
      </c>
      <c r="M407" s="2" t="n">
        <v>0.815</v>
      </c>
      <c r="N407" s="4" t="n">
        <v>27.6</v>
      </c>
      <c r="O407" s="4" t="n">
        <v>2.08</v>
      </c>
      <c r="P407" s="2" t="n">
        <v>3.1</v>
      </c>
      <c r="Q407" s="2" t="n">
        <v>0.396891959</v>
      </c>
      <c r="R407" s="4" t="n">
        <v>0.112</v>
      </c>
    </row>
    <row r="408" customFormat="false" ht="15" hidden="false" customHeight="false" outlineLevel="0" collapsed="false">
      <c r="A408" s="2" t="s">
        <v>28</v>
      </c>
      <c r="B408" s="2" t="n">
        <v>4.054</v>
      </c>
      <c r="C408" s="2" t="n">
        <v>2.455</v>
      </c>
      <c r="D408" s="2" t="n">
        <v>24.03</v>
      </c>
      <c r="E408" s="2" t="s">
        <v>29</v>
      </c>
      <c r="F408" s="2" t="s">
        <v>30</v>
      </c>
      <c r="G408" s="2" t="s">
        <v>31</v>
      </c>
      <c r="H408" s="2" t="n">
        <v>1</v>
      </c>
      <c r="I408" s="2" t="s">
        <v>32</v>
      </c>
      <c r="J408" s="2" t="n">
        <v>0.575</v>
      </c>
      <c r="K408" s="2" t="n">
        <v>1.724</v>
      </c>
      <c r="L408" s="2" t="n">
        <v>2.155</v>
      </c>
      <c r="M408" s="2" t="n">
        <v>0.816</v>
      </c>
      <c r="N408" s="4" t="n">
        <v>26.9</v>
      </c>
      <c r="O408" s="4" t="n">
        <v>2.08</v>
      </c>
      <c r="P408" s="2" t="n">
        <v>3.1</v>
      </c>
      <c r="Q408" s="2" t="n">
        <v>0.394425259</v>
      </c>
      <c r="R408" s="4" t="n">
        <v>0.109</v>
      </c>
    </row>
    <row r="409" customFormat="false" ht="15" hidden="false" customHeight="false" outlineLevel="0" collapsed="false">
      <c r="A409" s="2" t="s">
        <v>28</v>
      </c>
      <c r="B409" s="2" t="n">
        <v>4.054</v>
      </c>
      <c r="C409" s="2" t="n">
        <v>2.465</v>
      </c>
      <c r="D409" s="2" t="n">
        <v>24.03</v>
      </c>
      <c r="E409" s="2" t="s">
        <v>29</v>
      </c>
      <c r="F409" s="2" t="s">
        <v>30</v>
      </c>
      <c r="G409" s="2" t="s">
        <v>31</v>
      </c>
      <c r="H409" s="2" t="n">
        <v>1</v>
      </c>
      <c r="I409" s="2" t="s">
        <v>32</v>
      </c>
      <c r="J409" s="2" t="n">
        <v>0.581</v>
      </c>
      <c r="K409" s="2" t="n">
        <v>1.732</v>
      </c>
      <c r="L409" s="2" t="n">
        <v>2.129</v>
      </c>
      <c r="M409" s="2" t="n">
        <v>0.818</v>
      </c>
      <c r="N409" s="4" t="n">
        <v>26.3</v>
      </c>
      <c r="O409" s="4" t="n">
        <v>2.12</v>
      </c>
      <c r="P409" s="2" t="n">
        <v>3.1</v>
      </c>
      <c r="Q409" s="2" t="n">
        <v>0.391958559</v>
      </c>
      <c r="R409" s="4" t="n">
        <v>0.106</v>
      </c>
    </row>
    <row r="410" customFormat="false" ht="15" hidden="false" customHeight="false" outlineLevel="0" collapsed="false">
      <c r="A410" s="2" t="s">
        <v>28</v>
      </c>
      <c r="B410" s="2" t="n">
        <v>4.054</v>
      </c>
      <c r="C410" s="2" t="n">
        <v>2.475</v>
      </c>
      <c r="D410" s="2" t="n">
        <v>24.03</v>
      </c>
      <c r="E410" s="2" t="s">
        <v>29</v>
      </c>
      <c r="F410" s="2" t="s">
        <v>30</v>
      </c>
      <c r="G410" s="2" t="s">
        <v>31</v>
      </c>
      <c r="H410" s="2" t="n">
        <v>1</v>
      </c>
      <c r="I410" s="2" t="s">
        <v>32</v>
      </c>
      <c r="J410" s="2" t="n">
        <v>0.587</v>
      </c>
      <c r="K410" s="2" t="n">
        <v>1.739</v>
      </c>
      <c r="L410" s="2" t="n">
        <v>2.104</v>
      </c>
      <c r="M410" s="2" t="n">
        <v>0.819</v>
      </c>
      <c r="N410" s="4" t="n">
        <v>25.5</v>
      </c>
      <c r="O410" s="4" t="n">
        <v>2.12</v>
      </c>
      <c r="P410" s="2" t="n">
        <v>3.1</v>
      </c>
      <c r="Q410" s="2" t="n">
        <v>0.38949186</v>
      </c>
      <c r="R410" s="4" t="n">
        <v>0.102</v>
      </c>
    </row>
    <row r="411" customFormat="false" ht="15" hidden="false" customHeight="false" outlineLevel="0" collapsed="false">
      <c r="A411" s="2" t="s">
        <v>28</v>
      </c>
      <c r="B411" s="2" t="n">
        <v>4.054</v>
      </c>
      <c r="C411" s="2" t="n">
        <v>2.485</v>
      </c>
      <c r="D411" s="2" t="n">
        <v>24.03</v>
      </c>
      <c r="E411" s="2" t="s">
        <v>29</v>
      </c>
      <c r="F411" s="2" t="s">
        <v>30</v>
      </c>
      <c r="G411" s="2" t="s">
        <v>31</v>
      </c>
      <c r="H411" s="2" t="n">
        <v>1</v>
      </c>
      <c r="I411" s="2" t="s">
        <v>32</v>
      </c>
      <c r="J411" s="2" t="n">
        <v>0.593</v>
      </c>
      <c r="K411" s="2" t="n">
        <v>1.746</v>
      </c>
      <c r="L411" s="2" t="n">
        <v>2.078</v>
      </c>
      <c r="M411" s="2" t="n">
        <v>0.821</v>
      </c>
      <c r="N411" s="4" t="n">
        <v>24.1</v>
      </c>
      <c r="O411" s="4" t="n">
        <v>2.16</v>
      </c>
      <c r="P411" s="2" t="n">
        <v>3.1</v>
      </c>
      <c r="Q411" s="2" t="n">
        <v>0.38702516</v>
      </c>
      <c r="R411" s="4" t="n">
        <v>0.0966</v>
      </c>
    </row>
    <row r="412" customFormat="false" ht="15" hidden="false" customHeight="false" outlineLevel="0" collapsed="false">
      <c r="A412" s="2" t="s">
        <v>28</v>
      </c>
      <c r="B412" s="2" t="n">
        <v>4.054</v>
      </c>
      <c r="C412" s="2" t="n">
        <v>2.495</v>
      </c>
      <c r="D412" s="2" t="n">
        <v>24.03</v>
      </c>
      <c r="E412" s="2" t="s">
        <v>29</v>
      </c>
      <c r="F412" s="2" t="s">
        <v>30</v>
      </c>
      <c r="G412" s="2" t="s">
        <v>31</v>
      </c>
      <c r="H412" s="2" t="n">
        <v>1</v>
      </c>
      <c r="I412" s="2" t="s">
        <v>32</v>
      </c>
      <c r="J412" s="2" t="n">
        <v>0.599</v>
      </c>
      <c r="K412" s="2" t="n">
        <v>1.753</v>
      </c>
      <c r="L412" s="2" t="n">
        <v>2.052</v>
      </c>
      <c r="M412" s="2" t="n">
        <v>0.822</v>
      </c>
      <c r="N412" s="4" t="n">
        <v>23</v>
      </c>
      <c r="O412" s="4" t="n">
        <v>2.16</v>
      </c>
      <c r="P412" s="2" t="n">
        <v>3.1</v>
      </c>
      <c r="Q412" s="2" t="n">
        <v>0.384558461</v>
      </c>
      <c r="R412" s="4" t="n">
        <v>0.0917</v>
      </c>
    </row>
    <row r="413" customFormat="false" ht="15" hidden="false" customHeight="false" outlineLevel="0" collapsed="false">
      <c r="A413" s="2" t="s">
        <v>28</v>
      </c>
      <c r="B413" s="2" t="n">
        <v>4.054</v>
      </c>
      <c r="C413" s="2" t="n">
        <v>2.505</v>
      </c>
      <c r="D413" s="2" t="n">
        <v>24.03</v>
      </c>
      <c r="E413" s="2" t="s">
        <v>29</v>
      </c>
      <c r="F413" s="2" t="s">
        <v>30</v>
      </c>
      <c r="G413" s="2" t="s">
        <v>31</v>
      </c>
      <c r="H413" s="2" t="n">
        <v>1</v>
      </c>
      <c r="I413" s="2" t="s">
        <v>32</v>
      </c>
      <c r="J413" s="2" t="n">
        <v>0.605</v>
      </c>
      <c r="K413" s="2" t="n">
        <v>1.76</v>
      </c>
      <c r="L413" s="2" t="n">
        <v>2.026</v>
      </c>
      <c r="M413" s="2" t="n">
        <v>0.824</v>
      </c>
      <c r="N413" s="4" t="n">
        <v>22.8</v>
      </c>
      <c r="O413" s="4" t="n">
        <v>2.17</v>
      </c>
      <c r="P413" s="2" t="n">
        <v>3.1</v>
      </c>
      <c r="Q413" s="2" t="n">
        <v>0.382091761</v>
      </c>
      <c r="R413" s="4" t="n">
        <v>0.0906</v>
      </c>
    </row>
    <row r="414" customFormat="false" ht="15" hidden="false" customHeight="false" outlineLevel="0" collapsed="false">
      <c r="A414" s="2" t="s">
        <v>28</v>
      </c>
      <c r="B414" s="2" t="n">
        <v>4.054</v>
      </c>
      <c r="C414" s="2" t="n">
        <v>2.515</v>
      </c>
      <c r="D414" s="2" t="n">
        <v>24.03</v>
      </c>
      <c r="E414" s="2" t="s">
        <v>29</v>
      </c>
      <c r="F414" s="2" t="s">
        <v>30</v>
      </c>
      <c r="G414" s="2" t="s">
        <v>31</v>
      </c>
      <c r="H414" s="2" t="n">
        <v>1</v>
      </c>
      <c r="I414" s="2" t="s">
        <v>32</v>
      </c>
      <c r="J414" s="2" t="n">
        <v>0.612</v>
      </c>
      <c r="K414" s="2" t="n">
        <v>1.767</v>
      </c>
      <c r="L414" s="2" t="n">
        <v>2.001</v>
      </c>
      <c r="M414" s="2" t="n">
        <v>0.825</v>
      </c>
      <c r="N414" s="4" t="n">
        <v>22.6</v>
      </c>
      <c r="O414" s="4" t="n">
        <v>2.19</v>
      </c>
      <c r="P414" s="2" t="n">
        <v>3.1</v>
      </c>
      <c r="Q414" s="2" t="n">
        <v>0.379625062</v>
      </c>
      <c r="R414" s="4" t="n">
        <v>0.0891</v>
      </c>
    </row>
    <row r="415" customFormat="false" ht="15" hidden="false" customHeight="false" outlineLevel="0" collapsed="false">
      <c r="A415" s="2" t="s">
        <v>28</v>
      </c>
      <c r="B415" s="2" t="n">
        <v>4.054</v>
      </c>
      <c r="C415" s="2" t="n">
        <v>2.525</v>
      </c>
      <c r="D415" s="2" t="n">
        <v>24.03</v>
      </c>
      <c r="E415" s="2" t="s">
        <v>29</v>
      </c>
      <c r="F415" s="2" t="s">
        <v>30</v>
      </c>
      <c r="G415" s="2" t="s">
        <v>31</v>
      </c>
      <c r="H415" s="2" t="n">
        <v>1</v>
      </c>
      <c r="I415" s="2" t="s">
        <v>32</v>
      </c>
      <c r="J415" s="2" t="n">
        <v>0.618</v>
      </c>
      <c r="K415" s="2" t="n">
        <v>1.774</v>
      </c>
      <c r="L415" s="2" t="n">
        <v>1.975</v>
      </c>
      <c r="M415" s="2" t="n">
        <v>0.826</v>
      </c>
      <c r="N415" s="4" t="n">
        <v>21.9</v>
      </c>
      <c r="O415" s="4" t="n">
        <v>2.18</v>
      </c>
      <c r="P415" s="2" t="n">
        <v>3.1</v>
      </c>
      <c r="Q415" s="2" t="n">
        <v>0.377158362</v>
      </c>
      <c r="R415" s="4" t="n">
        <v>0.0859</v>
      </c>
    </row>
    <row r="416" customFormat="false" ht="15" hidden="false" customHeight="false" outlineLevel="0" collapsed="false">
      <c r="A416" s="2" t="s">
        <v>28</v>
      </c>
      <c r="B416" s="2" t="n">
        <v>4.054</v>
      </c>
      <c r="C416" s="2" t="n">
        <v>2.535</v>
      </c>
      <c r="D416" s="2" t="n">
        <v>24.03</v>
      </c>
      <c r="E416" s="2" t="s">
        <v>29</v>
      </c>
      <c r="F416" s="2" t="s">
        <v>30</v>
      </c>
      <c r="G416" s="2" t="s">
        <v>31</v>
      </c>
      <c r="H416" s="2" t="n">
        <v>1</v>
      </c>
      <c r="I416" s="2" t="s">
        <v>32</v>
      </c>
      <c r="J416" s="2" t="n">
        <v>0.625</v>
      </c>
      <c r="K416" s="2" t="n">
        <v>1.781</v>
      </c>
      <c r="L416" s="2" t="n">
        <v>1.949</v>
      </c>
      <c r="M416" s="2" t="n">
        <v>0.828</v>
      </c>
      <c r="N416" s="4" t="n">
        <v>21.1</v>
      </c>
      <c r="O416" s="4" t="n">
        <v>2.23</v>
      </c>
      <c r="P416" s="2" t="n">
        <v>3.1</v>
      </c>
      <c r="Q416" s="2" t="n">
        <v>0.374691663</v>
      </c>
      <c r="R416" s="4" t="n">
        <v>0.0825</v>
      </c>
    </row>
    <row r="417" customFormat="false" ht="15" hidden="false" customHeight="false" outlineLevel="0" collapsed="false">
      <c r="A417" s="2" t="s">
        <v>28</v>
      </c>
      <c r="B417" s="2" t="n">
        <v>4.054</v>
      </c>
      <c r="C417" s="2" t="n">
        <v>2.545</v>
      </c>
      <c r="D417" s="2" t="n">
        <v>24.03</v>
      </c>
      <c r="E417" s="2" t="s">
        <v>29</v>
      </c>
      <c r="F417" s="2" t="s">
        <v>30</v>
      </c>
      <c r="G417" s="2" t="s">
        <v>31</v>
      </c>
      <c r="H417" s="2" t="n">
        <v>1</v>
      </c>
      <c r="I417" s="2" t="s">
        <v>32</v>
      </c>
      <c r="J417" s="2" t="n">
        <v>0.631</v>
      </c>
      <c r="K417" s="2" t="n">
        <v>1.788</v>
      </c>
      <c r="L417" s="2" t="n">
        <v>1.923</v>
      </c>
      <c r="M417" s="2" t="n">
        <v>0.829</v>
      </c>
      <c r="N417" s="4" t="n">
        <v>20.7</v>
      </c>
      <c r="O417" s="4" t="n">
        <v>2.22</v>
      </c>
      <c r="P417" s="2" t="n">
        <v>3.1</v>
      </c>
      <c r="Q417" s="2" t="n">
        <v>0.372224963</v>
      </c>
      <c r="R417" s="4" t="n">
        <v>0.0806</v>
      </c>
    </row>
    <row r="418" customFormat="false" ht="15" hidden="false" customHeight="false" outlineLevel="0" collapsed="false">
      <c r="A418" s="2" t="s">
        <v>28</v>
      </c>
      <c r="B418" s="2" t="n">
        <v>4.054</v>
      </c>
      <c r="C418" s="2" t="n">
        <v>2.565</v>
      </c>
      <c r="D418" s="2" t="n">
        <v>24.03</v>
      </c>
      <c r="E418" s="2" t="s">
        <v>29</v>
      </c>
      <c r="F418" s="2" t="s">
        <v>30</v>
      </c>
      <c r="G418" s="2" t="s">
        <v>31</v>
      </c>
      <c r="H418" s="2" t="n">
        <v>1</v>
      </c>
      <c r="I418" s="2" t="s">
        <v>32</v>
      </c>
      <c r="J418" s="2" t="n">
        <v>0.645</v>
      </c>
      <c r="K418" s="2" t="n">
        <v>1.802</v>
      </c>
      <c r="L418" s="2" t="n">
        <v>1.872</v>
      </c>
      <c r="M418" s="2" t="n">
        <v>0.832</v>
      </c>
      <c r="N418" s="4" t="n">
        <v>20.4</v>
      </c>
      <c r="O418" s="4" t="n">
        <v>1.54</v>
      </c>
      <c r="P418" s="2" t="n">
        <v>3.1</v>
      </c>
      <c r="Q418" s="2" t="n">
        <v>0.367291564</v>
      </c>
      <c r="R418" s="4" t="n">
        <v>0.0784</v>
      </c>
    </row>
    <row r="419" customFormat="false" ht="15" hidden="false" customHeight="false" outlineLevel="0" collapsed="false">
      <c r="A419" s="2" t="s">
        <v>28</v>
      </c>
      <c r="B419" s="2" t="n">
        <v>4.054</v>
      </c>
      <c r="C419" s="2" t="n">
        <v>2.575</v>
      </c>
      <c r="D419" s="2" t="n">
        <v>24.03</v>
      </c>
      <c r="E419" s="2" t="s">
        <v>29</v>
      </c>
      <c r="F419" s="2" t="s">
        <v>30</v>
      </c>
      <c r="G419" s="2" t="s">
        <v>31</v>
      </c>
      <c r="H419" s="2" t="n">
        <v>1</v>
      </c>
      <c r="I419" s="2" t="s">
        <v>32</v>
      </c>
      <c r="J419" s="2" t="n">
        <v>0.652</v>
      </c>
      <c r="K419" s="2" t="n">
        <v>1.809</v>
      </c>
      <c r="L419" s="2" t="n">
        <v>1.846</v>
      </c>
      <c r="M419" s="2" t="n">
        <v>0.833</v>
      </c>
      <c r="N419" s="4" t="n">
        <v>19.5</v>
      </c>
      <c r="O419" s="4" t="n">
        <v>1.55</v>
      </c>
      <c r="P419" s="2" t="n">
        <v>3.1</v>
      </c>
      <c r="Q419" s="2" t="n">
        <v>0.364824864</v>
      </c>
      <c r="R419" s="4" t="n">
        <v>0.0747</v>
      </c>
    </row>
    <row r="420" customFormat="false" ht="15" hidden="false" customHeight="false" outlineLevel="0" collapsed="false">
      <c r="A420" s="2" t="s">
        <v>28</v>
      </c>
      <c r="B420" s="2" t="n">
        <v>4.054</v>
      </c>
      <c r="C420" s="2" t="n">
        <v>2.585</v>
      </c>
      <c r="D420" s="2" t="n">
        <v>24.03</v>
      </c>
      <c r="E420" s="2" t="s">
        <v>29</v>
      </c>
      <c r="F420" s="2" t="s">
        <v>30</v>
      </c>
      <c r="G420" s="2" t="s">
        <v>31</v>
      </c>
      <c r="H420" s="2" t="n">
        <v>1</v>
      </c>
      <c r="I420" s="2" t="s">
        <v>32</v>
      </c>
      <c r="J420" s="2" t="n">
        <v>0.659</v>
      </c>
      <c r="K420" s="2" t="n">
        <v>1.816</v>
      </c>
      <c r="L420" s="2" t="n">
        <v>1.82</v>
      </c>
      <c r="M420" s="2" t="n">
        <v>0.835</v>
      </c>
      <c r="N420" s="4" t="n">
        <v>18.7</v>
      </c>
      <c r="O420" s="4" t="n">
        <v>1.58</v>
      </c>
      <c r="P420" s="2" t="n">
        <v>3.1</v>
      </c>
      <c r="Q420" s="2" t="n">
        <v>0.362358165</v>
      </c>
      <c r="R420" s="4" t="n">
        <v>0.0713</v>
      </c>
    </row>
    <row r="421" customFormat="false" ht="15" hidden="false" customHeight="false" outlineLevel="0" collapsed="false">
      <c r="A421" s="2" t="s">
        <v>28</v>
      </c>
      <c r="B421" s="2" t="n">
        <v>4.054</v>
      </c>
      <c r="C421" s="2" t="n">
        <v>2.595</v>
      </c>
      <c r="D421" s="2" t="n">
        <v>24.03</v>
      </c>
      <c r="E421" s="2" t="s">
        <v>29</v>
      </c>
      <c r="F421" s="2" t="s">
        <v>30</v>
      </c>
      <c r="G421" s="2" t="s">
        <v>31</v>
      </c>
      <c r="H421" s="2" t="n">
        <v>1</v>
      </c>
      <c r="I421" s="2" t="s">
        <v>32</v>
      </c>
      <c r="J421" s="2" t="n">
        <v>0.666</v>
      </c>
      <c r="K421" s="2" t="n">
        <v>1.823</v>
      </c>
      <c r="L421" s="2" t="n">
        <v>1.794</v>
      </c>
      <c r="M421" s="2" t="n">
        <v>0.836</v>
      </c>
      <c r="N421" s="4" t="n">
        <v>18.4</v>
      </c>
      <c r="O421" s="4" t="n">
        <v>1.59</v>
      </c>
      <c r="P421" s="2" t="n">
        <v>3.1</v>
      </c>
      <c r="Q421" s="2" t="n">
        <v>0.359891465</v>
      </c>
      <c r="R421" s="4" t="n">
        <v>0.0698</v>
      </c>
    </row>
    <row r="422" customFormat="false" ht="15" hidden="false" customHeight="false" outlineLevel="0" collapsed="false">
      <c r="A422" s="2" t="s">
        <v>28</v>
      </c>
      <c r="B422" s="2" t="n">
        <v>4.054</v>
      </c>
      <c r="C422" s="2" t="n">
        <v>2.605</v>
      </c>
      <c r="D422" s="2" t="n">
        <v>24.03</v>
      </c>
      <c r="E422" s="2" t="s">
        <v>29</v>
      </c>
      <c r="F422" s="2" t="s">
        <v>30</v>
      </c>
      <c r="G422" s="2" t="s">
        <v>31</v>
      </c>
      <c r="H422" s="2" t="n">
        <v>1</v>
      </c>
      <c r="I422" s="2" t="s">
        <v>32</v>
      </c>
      <c r="J422" s="2" t="n">
        <v>0.673</v>
      </c>
      <c r="K422" s="2" t="n">
        <v>1.83</v>
      </c>
      <c r="L422" s="2" t="n">
        <v>1.768</v>
      </c>
      <c r="M422" s="2" t="n">
        <v>0.837</v>
      </c>
      <c r="N422" s="4" t="n">
        <v>17.4</v>
      </c>
      <c r="O422" s="4" t="n">
        <v>1.59</v>
      </c>
      <c r="P422" s="2" t="n">
        <v>3.1</v>
      </c>
      <c r="Q422" s="2" t="n">
        <v>0.357424766</v>
      </c>
      <c r="R422" s="4" t="n">
        <v>0.0657</v>
      </c>
    </row>
    <row r="423" customFormat="false" ht="15" hidden="false" customHeight="false" outlineLevel="0" collapsed="false">
      <c r="A423" s="2" t="s">
        <v>28</v>
      </c>
      <c r="B423" s="2" t="n">
        <v>4.054</v>
      </c>
      <c r="C423" s="2" t="n">
        <v>2.615</v>
      </c>
      <c r="D423" s="2" t="n">
        <v>24.03</v>
      </c>
      <c r="E423" s="2" t="s">
        <v>29</v>
      </c>
      <c r="F423" s="2" t="s">
        <v>30</v>
      </c>
      <c r="G423" s="2" t="s">
        <v>31</v>
      </c>
      <c r="H423" s="2" t="n">
        <v>1</v>
      </c>
      <c r="I423" s="2" t="s">
        <v>32</v>
      </c>
      <c r="J423" s="2" t="n">
        <v>0.68</v>
      </c>
      <c r="K423" s="2" t="n">
        <v>1.837</v>
      </c>
      <c r="L423" s="2" t="n">
        <v>1.743</v>
      </c>
      <c r="M423" s="2" t="n">
        <v>0.838</v>
      </c>
      <c r="N423" s="4" t="n">
        <v>18.2</v>
      </c>
      <c r="O423" s="4" t="n">
        <v>1.6</v>
      </c>
      <c r="P423" s="2" t="n">
        <v>3.1</v>
      </c>
      <c r="Q423" s="2" t="n">
        <v>0.354958066</v>
      </c>
      <c r="R423" s="4" t="n">
        <v>0.0684</v>
      </c>
    </row>
    <row r="424" customFormat="false" ht="15" hidden="false" customHeight="false" outlineLevel="0" collapsed="false">
      <c r="A424" s="2" t="s">
        <v>28</v>
      </c>
      <c r="B424" s="2" t="n">
        <v>4.054</v>
      </c>
      <c r="C424" s="2" t="n">
        <v>2.625</v>
      </c>
      <c r="D424" s="2" t="n">
        <v>24.03</v>
      </c>
      <c r="E424" s="2" t="s">
        <v>29</v>
      </c>
      <c r="F424" s="2" t="s">
        <v>30</v>
      </c>
      <c r="G424" s="2" t="s">
        <v>31</v>
      </c>
      <c r="H424" s="2" t="n">
        <v>1</v>
      </c>
      <c r="I424" s="2" t="s">
        <v>32</v>
      </c>
      <c r="J424" s="2" t="n">
        <v>0.688</v>
      </c>
      <c r="K424" s="2" t="n">
        <v>1.844</v>
      </c>
      <c r="L424" s="2" t="n">
        <v>1.717</v>
      </c>
      <c r="M424" s="2" t="n">
        <v>0.84</v>
      </c>
      <c r="N424" s="4" t="n">
        <v>17.6</v>
      </c>
      <c r="O424" s="4" t="n">
        <v>1.59</v>
      </c>
      <c r="P424" s="2" t="n">
        <v>3.1</v>
      </c>
      <c r="Q424" s="2" t="n">
        <v>0.352491367</v>
      </c>
      <c r="R424" s="4" t="n">
        <v>0.0656</v>
      </c>
    </row>
    <row r="425" customFormat="false" ht="15" hidden="false" customHeight="false" outlineLevel="0" collapsed="false">
      <c r="A425" s="2" t="s">
        <v>28</v>
      </c>
      <c r="B425" s="2" t="n">
        <v>4.054</v>
      </c>
      <c r="C425" s="2" t="n">
        <v>2.635</v>
      </c>
      <c r="D425" s="2" t="n">
        <v>24.03</v>
      </c>
      <c r="E425" s="2" t="s">
        <v>29</v>
      </c>
      <c r="F425" s="2" t="s">
        <v>30</v>
      </c>
      <c r="G425" s="2" t="s">
        <v>31</v>
      </c>
      <c r="H425" s="2" t="n">
        <v>1</v>
      </c>
      <c r="I425" s="2" t="s">
        <v>32</v>
      </c>
      <c r="J425" s="2" t="n">
        <v>0.695</v>
      </c>
      <c r="K425" s="2" t="n">
        <v>1.851</v>
      </c>
      <c r="L425" s="2" t="n">
        <v>1.691</v>
      </c>
      <c r="M425" s="2" t="n">
        <v>0.841</v>
      </c>
      <c r="N425" s="4" t="n">
        <v>17.3</v>
      </c>
      <c r="O425" s="4" t="n">
        <v>1.83</v>
      </c>
      <c r="P425" s="2" t="n">
        <v>3.1</v>
      </c>
      <c r="Q425" s="2" t="n">
        <v>0.350024667</v>
      </c>
      <c r="R425" s="4" t="n">
        <v>0.0641</v>
      </c>
    </row>
    <row r="426" customFormat="false" ht="15" hidden="false" customHeight="false" outlineLevel="0" collapsed="false">
      <c r="A426" s="2" t="s">
        <v>28</v>
      </c>
      <c r="B426" s="2" t="n">
        <v>4.054</v>
      </c>
      <c r="C426" s="2" t="n">
        <v>2.645</v>
      </c>
      <c r="D426" s="2" t="n">
        <v>24.03</v>
      </c>
      <c r="E426" s="2" t="s">
        <v>29</v>
      </c>
      <c r="F426" s="2" t="s">
        <v>30</v>
      </c>
      <c r="G426" s="2" t="s">
        <v>31</v>
      </c>
      <c r="H426" s="2" t="n">
        <v>1</v>
      </c>
      <c r="I426" s="2" t="s">
        <v>32</v>
      </c>
      <c r="J426" s="2" t="n">
        <v>0.703</v>
      </c>
      <c r="K426" s="2" t="n">
        <v>1.858</v>
      </c>
      <c r="L426" s="2" t="n">
        <v>1.665</v>
      </c>
      <c r="M426" s="2" t="n">
        <v>0.842</v>
      </c>
      <c r="N426" s="4" t="n">
        <v>17.5</v>
      </c>
      <c r="O426" s="4" t="n">
        <v>2.16</v>
      </c>
      <c r="P426" s="2" t="n">
        <v>3.1</v>
      </c>
      <c r="Q426" s="2" t="n">
        <v>0.347557967</v>
      </c>
      <c r="R426" s="4" t="n">
        <v>0.0647</v>
      </c>
    </row>
    <row r="427" customFormat="false" ht="15" hidden="false" customHeight="false" outlineLevel="0" collapsed="false">
      <c r="A427" s="2" t="s">
        <v>28</v>
      </c>
      <c r="B427" s="2" t="n">
        <v>4.054</v>
      </c>
      <c r="C427" s="2" t="n">
        <v>2.655</v>
      </c>
      <c r="D427" s="2" t="n">
        <v>24.03</v>
      </c>
      <c r="E427" s="2" t="s">
        <v>29</v>
      </c>
      <c r="F427" s="2" t="s">
        <v>30</v>
      </c>
      <c r="G427" s="2" t="s">
        <v>31</v>
      </c>
      <c r="H427" s="2" t="n">
        <v>1</v>
      </c>
      <c r="I427" s="2" t="s">
        <v>32</v>
      </c>
      <c r="J427" s="2" t="n">
        <v>0.71</v>
      </c>
      <c r="K427" s="2" t="n">
        <v>1.865</v>
      </c>
      <c r="L427" s="2" t="n">
        <v>1.64</v>
      </c>
      <c r="M427" s="2" t="n">
        <v>0.843</v>
      </c>
      <c r="N427" s="4" t="n">
        <v>17.5</v>
      </c>
      <c r="O427" s="4" t="n">
        <v>2.16</v>
      </c>
      <c r="P427" s="2" t="n">
        <v>3.1</v>
      </c>
      <c r="Q427" s="2" t="n">
        <v>0.345091268</v>
      </c>
      <c r="R427" s="4" t="n">
        <v>0.0643</v>
      </c>
    </row>
    <row r="428" customFormat="false" ht="15" hidden="false" customHeight="false" outlineLevel="0" collapsed="false">
      <c r="A428" s="2" t="s">
        <v>28</v>
      </c>
      <c r="B428" s="2" t="n">
        <v>4.054</v>
      </c>
      <c r="C428" s="2" t="n">
        <v>2.665</v>
      </c>
      <c r="D428" s="2" t="n">
        <v>24.03</v>
      </c>
      <c r="E428" s="2" t="s">
        <v>29</v>
      </c>
      <c r="F428" s="2" t="s">
        <v>30</v>
      </c>
      <c r="G428" s="2" t="s">
        <v>31</v>
      </c>
      <c r="H428" s="2" t="n">
        <v>1</v>
      </c>
      <c r="I428" s="2" t="s">
        <v>32</v>
      </c>
      <c r="J428" s="2" t="n">
        <v>0.718</v>
      </c>
      <c r="K428" s="2" t="n">
        <v>1.872</v>
      </c>
      <c r="L428" s="2" t="n">
        <v>1.614</v>
      </c>
      <c r="M428" s="2" t="n">
        <v>0.845</v>
      </c>
      <c r="N428" s="4" t="n">
        <v>17.8</v>
      </c>
      <c r="O428" s="4" t="n">
        <v>2.17</v>
      </c>
      <c r="P428" s="2" t="n">
        <v>3.1</v>
      </c>
      <c r="Q428" s="2" t="n">
        <v>0.342624568</v>
      </c>
      <c r="R428" s="4" t="n">
        <v>0.0647</v>
      </c>
    </row>
    <row r="429" customFormat="false" ht="15" hidden="false" customHeight="false" outlineLevel="0" collapsed="false">
      <c r="A429" s="2" t="s">
        <v>28</v>
      </c>
      <c r="B429" s="2" t="n">
        <v>4.054</v>
      </c>
      <c r="C429" s="2" t="n">
        <v>2.675</v>
      </c>
      <c r="D429" s="2" t="n">
        <v>24.03</v>
      </c>
      <c r="E429" s="2" t="s">
        <v>29</v>
      </c>
      <c r="F429" s="2" t="s">
        <v>30</v>
      </c>
      <c r="G429" s="2" t="s">
        <v>31</v>
      </c>
      <c r="H429" s="2" t="n">
        <v>1</v>
      </c>
      <c r="I429" s="2" t="s">
        <v>32</v>
      </c>
      <c r="J429" s="2" t="n">
        <v>0.726</v>
      </c>
      <c r="K429" s="2" t="n">
        <v>1.879</v>
      </c>
      <c r="L429" s="2" t="n">
        <v>1.588</v>
      </c>
      <c r="M429" s="2" t="n">
        <v>0.846</v>
      </c>
      <c r="N429" s="4" t="n">
        <v>19.2</v>
      </c>
      <c r="O429" s="4" t="n">
        <v>2.17</v>
      </c>
      <c r="P429" s="2" t="n">
        <v>3.1</v>
      </c>
      <c r="Q429" s="2" t="n">
        <v>0.340157869</v>
      </c>
      <c r="R429" s="4" t="n">
        <v>0.0694</v>
      </c>
    </row>
    <row r="430" customFormat="false" ht="15" hidden="false" customHeight="false" outlineLevel="0" collapsed="false">
      <c r="A430" s="2" t="s">
        <v>28</v>
      </c>
      <c r="B430" s="2" t="n">
        <v>4.054</v>
      </c>
      <c r="C430" s="2" t="n">
        <v>2.685</v>
      </c>
      <c r="D430" s="2" t="n">
        <v>24.03</v>
      </c>
      <c r="E430" s="2" t="s">
        <v>29</v>
      </c>
      <c r="F430" s="2" t="s">
        <v>30</v>
      </c>
      <c r="G430" s="2" t="s">
        <v>31</v>
      </c>
      <c r="H430" s="2" t="n">
        <v>1</v>
      </c>
      <c r="I430" s="2" t="s">
        <v>32</v>
      </c>
      <c r="J430" s="2" t="n">
        <v>0.734</v>
      </c>
      <c r="K430" s="2" t="n">
        <v>1.886</v>
      </c>
      <c r="L430" s="2" t="n">
        <v>1.562</v>
      </c>
      <c r="M430" s="2" t="n">
        <v>0.847</v>
      </c>
      <c r="N430" s="4" t="n">
        <v>19.6</v>
      </c>
      <c r="O430" s="4" t="n">
        <v>2.2</v>
      </c>
      <c r="P430" s="2" t="n">
        <v>3.1</v>
      </c>
      <c r="Q430" s="2" t="n">
        <v>0.337691169</v>
      </c>
      <c r="R430" s="4" t="n">
        <v>0.0707</v>
      </c>
    </row>
    <row r="431" customFormat="false" ht="15" hidden="false" customHeight="false" outlineLevel="0" collapsed="false">
      <c r="A431" s="2" t="s">
        <v>28</v>
      </c>
      <c r="B431" s="2" t="n">
        <v>4.054</v>
      </c>
      <c r="C431" s="2" t="n">
        <v>2.695</v>
      </c>
      <c r="D431" s="2" t="n">
        <v>24.03</v>
      </c>
      <c r="E431" s="2" t="s">
        <v>29</v>
      </c>
      <c r="F431" s="2" t="s">
        <v>30</v>
      </c>
      <c r="G431" s="2" t="s">
        <v>31</v>
      </c>
      <c r="H431" s="2" t="n">
        <v>1</v>
      </c>
      <c r="I431" s="2" t="s">
        <v>32</v>
      </c>
      <c r="J431" s="2" t="n">
        <v>0.742</v>
      </c>
      <c r="K431" s="2" t="n">
        <v>1.893</v>
      </c>
      <c r="L431" s="2" t="n">
        <v>1.536</v>
      </c>
      <c r="M431" s="2" t="n">
        <v>0.848</v>
      </c>
      <c r="N431" s="4" t="n">
        <v>20.6</v>
      </c>
      <c r="O431" s="4" t="n">
        <v>2.21</v>
      </c>
      <c r="P431" s="2" t="n">
        <v>3.1</v>
      </c>
      <c r="Q431" s="2" t="n">
        <v>0.33522447</v>
      </c>
      <c r="R431" s="4" t="n">
        <v>0.0737</v>
      </c>
    </row>
    <row r="432" customFormat="false" ht="15" hidden="false" customHeight="false" outlineLevel="0" collapsed="false">
      <c r="A432" s="2" t="s">
        <v>28</v>
      </c>
      <c r="B432" s="2" t="n">
        <v>4.054</v>
      </c>
      <c r="C432" s="2" t="n">
        <v>2.705</v>
      </c>
      <c r="D432" s="2" t="n">
        <v>24.03</v>
      </c>
      <c r="E432" s="2" t="s">
        <v>29</v>
      </c>
      <c r="F432" s="2" t="s">
        <v>30</v>
      </c>
      <c r="G432" s="2" t="s">
        <v>31</v>
      </c>
      <c r="H432" s="2" t="n">
        <v>1</v>
      </c>
      <c r="I432" s="2" t="s">
        <v>32</v>
      </c>
      <c r="J432" s="2" t="n">
        <v>0.751</v>
      </c>
      <c r="K432" s="2" t="n">
        <v>1.9</v>
      </c>
      <c r="L432" s="2" t="n">
        <v>1.511</v>
      </c>
      <c r="M432" s="2" t="n">
        <v>0.849</v>
      </c>
      <c r="N432" s="4" t="n">
        <v>21.8</v>
      </c>
      <c r="O432" s="4" t="n">
        <v>2.22</v>
      </c>
      <c r="P432" s="2" t="n">
        <v>3.1</v>
      </c>
      <c r="Q432" s="2" t="n">
        <v>0.33275777</v>
      </c>
      <c r="R432" s="4" t="n">
        <v>0.0775</v>
      </c>
    </row>
    <row r="433" customFormat="false" ht="15" hidden="false" customHeight="false" outlineLevel="0" collapsed="false">
      <c r="A433" s="2" t="s">
        <v>28</v>
      </c>
      <c r="B433" s="2" t="n">
        <v>4.054</v>
      </c>
      <c r="C433" s="2" t="n">
        <v>2.715</v>
      </c>
      <c r="D433" s="2" t="n">
        <v>24.03</v>
      </c>
      <c r="E433" s="2" t="s">
        <v>29</v>
      </c>
      <c r="F433" s="2" t="s">
        <v>30</v>
      </c>
      <c r="G433" s="2" t="s">
        <v>31</v>
      </c>
      <c r="H433" s="2" t="n">
        <v>1</v>
      </c>
      <c r="I433" s="2" t="s">
        <v>32</v>
      </c>
      <c r="J433" s="2" t="n">
        <v>0.759</v>
      </c>
      <c r="K433" s="2" t="n">
        <v>1.907</v>
      </c>
      <c r="L433" s="2" t="n">
        <v>1.485</v>
      </c>
      <c r="M433" s="2" t="n">
        <v>0.851</v>
      </c>
      <c r="N433" s="4" t="n">
        <v>21.6</v>
      </c>
      <c r="O433" s="4" t="n">
        <v>2.21</v>
      </c>
      <c r="P433" s="2" t="n">
        <v>3.1</v>
      </c>
      <c r="Q433" s="2" t="n">
        <v>0.330291071</v>
      </c>
      <c r="R433" s="4" t="n">
        <v>0.0765</v>
      </c>
    </row>
    <row r="434" customFormat="false" ht="15" hidden="false" customHeight="false" outlineLevel="0" collapsed="false">
      <c r="A434" s="2" t="s">
        <v>28</v>
      </c>
      <c r="B434" s="2" t="n">
        <v>4.054</v>
      </c>
      <c r="C434" s="2" t="n">
        <v>2.725</v>
      </c>
      <c r="D434" s="2" t="n">
        <v>24.03</v>
      </c>
      <c r="E434" s="2" t="s">
        <v>29</v>
      </c>
      <c r="F434" s="2" t="s">
        <v>30</v>
      </c>
      <c r="G434" s="2" t="s">
        <v>31</v>
      </c>
      <c r="H434" s="2" t="n">
        <v>1</v>
      </c>
      <c r="I434" s="2" t="s">
        <v>32</v>
      </c>
      <c r="J434" s="2" t="n">
        <v>0.767</v>
      </c>
      <c r="K434" s="2" t="n">
        <v>1.914</v>
      </c>
      <c r="L434" s="2" t="n">
        <v>1.459</v>
      </c>
      <c r="M434" s="2" t="n">
        <v>0.852</v>
      </c>
      <c r="N434" s="4" t="n">
        <v>21</v>
      </c>
      <c r="O434" s="4" t="n">
        <v>2.25</v>
      </c>
      <c r="P434" s="2" t="n">
        <v>3.1</v>
      </c>
      <c r="Q434" s="2" t="n">
        <v>0.327824371</v>
      </c>
      <c r="R434" s="4" t="n">
        <v>0.0738</v>
      </c>
    </row>
    <row r="435" customFormat="false" ht="15" hidden="false" customHeight="false" outlineLevel="0" collapsed="false">
      <c r="A435" s="2" t="s">
        <v>28</v>
      </c>
      <c r="B435" s="2" t="n">
        <v>4.054</v>
      </c>
      <c r="C435" s="2" t="n">
        <v>2.735</v>
      </c>
      <c r="D435" s="2" t="n">
        <v>24.03</v>
      </c>
      <c r="E435" s="2" t="s">
        <v>29</v>
      </c>
      <c r="F435" s="2" t="s">
        <v>30</v>
      </c>
      <c r="G435" s="2" t="s">
        <v>31</v>
      </c>
      <c r="H435" s="2" t="n">
        <v>1</v>
      </c>
      <c r="I435" s="2" t="s">
        <v>32</v>
      </c>
      <c r="J435" s="2" t="n">
        <v>0.776</v>
      </c>
      <c r="K435" s="2" t="n">
        <v>1.921</v>
      </c>
      <c r="L435" s="2" t="n">
        <v>1.433</v>
      </c>
      <c r="M435" s="2" t="n">
        <v>0.853</v>
      </c>
      <c r="N435" s="4" t="n">
        <v>18.4</v>
      </c>
      <c r="O435" s="4" t="n">
        <v>2.3</v>
      </c>
      <c r="P435" s="2" t="n">
        <v>3.1</v>
      </c>
      <c r="Q435" s="2" t="n">
        <v>0.325357671</v>
      </c>
      <c r="R435" s="4" t="n">
        <v>0.0641</v>
      </c>
    </row>
    <row r="436" customFormat="false" ht="15" hidden="false" customHeight="false" outlineLevel="0" collapsed="false">
      <c r="A436" s="2" t="s">
        <v>28</v>
      </c>
      <c r="B436" s="2" t="n">
        <v>4.054</v>
      </c>
      <c r="C436" s="2" t="n">
        <v>2.745</v>
      </c>
      <c r="D436" s="2" t="n">
        <v>24.03</v>
      </c>
      <c r="E436" s="2" t="s">
        <v>29</v>
      </c>
      <c r="F436" s="2" t="s">
        <v>30</v>
      </c>
      <c r="G436" s="2" t="s">
        <v>31</v>
      </c>
      <c r="H436" s="2" t="n">
        <v>1</v>
      </c>
      <c r="I436" s="2" t="s">
        <v>32</v>
      </c>
      <c r="J436" s="2" t="n">
        <v>0.785</v>
      </c>
      <c r="K436" s="2" t="n">
        <v>1.928</v>
      </c>
      <c r="L436" s="2" t="n">
        <v>1.407</v>
      </c>
      <c r="M436" s="2" t="n">
        <v>0.854</v>
      </c>
      <c r="N436" s="4" t="n">
        <v>17</v>
      </c>
      <c r="O436" s="4" t="n">
        <v>2.32</v>
      </c>
      <c r="P436" s="2" t="n">
        <v>3.1</v>
      </c>
      <c r="Q436" s="2" t="n">
        <v>0.322890972</v>
      </c>
      <c r="R436" s="4" t="n">
        <v>0.0589</v>
      </c>
    </row>
    <row r="437" customFormat="false" ht="15" hidden="false" customHeight="false" outlineLevel="0" collapsed="false">
      <c r="A437" s="2" t="s">
        <v>28</v>
      </c>
      <c r="B437" s="2" t="n">
        <v>4.054</v>
      </c>
      <c r="C437" s="2" t="n">
        <v>2.755</v>
      </c>
      <c r="D437" s="2" t="n">
        <v>24.03</v>
      </c>
      <c r="E437" s="2" t="s">
        <v>29</v>
      </c>
      <c r="F437" s="2" t="s">
        <v>30</v>
      </c>
      <c r="G437" s="2" t="s">
        <v>31</v>
      </c>
      <c r="H437" s="2" t="n">
        <v>1</v>
      </c>
      <c r="I437" s="2" t="s">
        <v>32</v>
      </c>
      <c r="J437" s="2" t="n">
        <v>0.794</v>
      </c>
      <c r="K437" s="2" t="n">
        <v>1.935</v>
      </c>
      <c r="L437" s="2" t="n">
        <v>1.382</v>
      </c>
      <c r="M437" s="2" t="n">
        <v>0.855</v>
      </c>
      <c r="N437" s="4" t="n">
        <v>13.4</v>
      </c>
      <c r="O437" s="4" t="n">
        <v>5.23</v>
      </c>
      <c r="P437" s="2" t="n">
        <v>3.1</v>
      </c>
      <c r="Q437" s="2" t="n">
        <v>0.320424272</v>
      </c>
      <c r="R437" s="4" t="n">
        <v>0.0461</v>
      </c>
    </row>
    <row r="438" customFormat="false" ht="15" hidden="false" customHeight="false" outlineLevel="0" collapsed="false">
      <c r="A438" s="2" t="s">
        <v>28</v>
      </c>
      <c r="B438" s="2" t="n">
        <v>4.054</v>
      </c>
      <c r="C438" s="2" t="n">
        <v>2.765</v>
      </c>
      <c r="D438" s="2" t="n">
        <v>24.03</v>
      </c>
      <c r="E438" s="2" t="s">
        <v>29</v>
      </c>
      <c r="F438" s="2" t="s">
        <v>30</v>
      </c>
      <c r="G438" s="2" t="s">
        <v>31</v>
      </c>
      <c r="H438" s="2" t="n">
        <v>1</v>
      </c>
      <c r="I438" s="2" t="s">
        <v>32</v>
      </c>
      <c r="J438" s="2" t="n">
        <v>0.803</v>
      </c>
      <c r="K438" s="2" t="n">
        <v>1.942</v>
      </c>
      <c r="L438" s="2" t="n">
        <v>1.356</v>
      </c>
      <c r="M438" s="2" t="n">
        <v>0.856</v>
      </c>
      <c r="N438" s="4" t="n">
        <v>10.6</v>
      </c>
      <c r="O438" s="4" t="n">
        <v>5.27</v>
      </c>
      <c r="P438" s="2" t="n">
        <v>3.1</v>
      </c>
      <c r="Q438" s="2" t="n">
        <v>0.317957573</v>
      </c>
      <c r="R438" s="4" t="n">
        <v>0.0363</v>
      </c>
    </row>
    <row r="439" customFormat="false" ht="15" hidden="false" customHeight="false" outlineLevel="0" collapsed="false">
      <c r="A439" s="2" t="s">
        <v>28</v>
      </c>
      <c r="B439" s="2" t="n">
        <v>4.054</v>
      </c>
      <c r="C439" s="2" t="n">
        <v>2.775</v>
      </c>
      <c r="D439" s="2" t="n">
        <v>24.03</v>
      </c>
      <c r="E439" s="2" t="s">
        <v>29</v>
      </c>
      <c r="F439" s="2" t="s">
        <v>30</v>
      </c>
      <c r="G439" s="2" t="s">
        <v>31</v>
      </c>
      <c r="H439" s="2" t="n">
        <v>1</v>
      </c>
      <c r="I439" s="2" t="s">
        <v>32</v>
      </c>
      <c r="J439" s="2" t="n">
        <v>0.812</v>
      </c>
      <c r="K439" s="2" t="n">
        <v>1.949</v>
      </c>
      <c r="L439" s="2" t="n">
        <v>1.33</v>
      </c>
      <c r="M439" s="2" t="n">
        <v>0.857</v>
      </c>
      <c r="N439" s="4" t="n">
        <v>8.24</v>
      </c>
      <c r="O439" s="4" t="n">
        <v>5.28</v>
      </c>
      <c r="P439" s="2" t="n">
        <v>3.1</v>
      </c>
      <c r="Q439" s="2" t="n">
        <v>0.315490873</v>
      </c>
      <c r="R439" s="4" t="n">
        <v>0.0281</v>
      </c>
    </row>
    <row r="440" customFormat="false" ht="15" hidden="false" customHeight="false" outlineLevel="0" collapsed="false">
      <c r="A440" s="2" t="s">
        <v>28</v>
      </c>
      <c r="B440" s="2" t="n">
        <v>4.054</v>
      </c>
      <c r="C440" s="2" t="n">
        <v>2.785</v>
      </c>
      <c r="D440" s="2" t="n">
        <v>24.03</v>
      </c>
      <c r="E440" s="2" t="s">
        <v>29</v>
      </c>
      <c r="F440" s="2" t="s">
        <v>30</v>
      </c>
      <c r="G440" s="2" t="s">
        <v>31</v>
      </c>
      <c r="H440" s="2" t="n">
        <v>1</v>
      </c>
      <c r="I440" s="2" t="s">
        <v>32</v>
      </c>
      <c r="J440" s="2" t="n">
        <v>0.821</v>
      </c>
      <c r="K440" s="2" t="n">
        <v>1.956</v>
      </c>
      <c r="L440" s="2" t="n">
        <v>1.304</v>
      </c>
      <c r="M440" s="2" t="n">
        <v>0.858</v>
      </c>
      <c r="N440" s="4" t="n">
        <v>5.97</v>
      </c>
      <c r="O440" s="4" t="n">
        <v>5.32</v>
      </c>
      <c r="P440" s="2" t="n">
        <v>3.1</v>
      </c>
      <c r="Q440" s="2" t="n">
        <v>0.313024174</v>
      </c>
      <c r="R440" s="4" t="n">
        <v>0.0202</v>
      </c>
    </row>
    <row r="441" customFormat="false" ht="15" hidden="false" customHeight="false" outlineLevel="0" collapsed="false">
      <c r="A441" s="2" t="s">
        <v>28</v>
      </c>
      <c r="B441" s="2" t="n">
        <v>4.054</v>
      </c>
      <c r="C441" s="2" t="n">
        <v>2.795</v>
      </c>
      <c r="D441" s="2" t="n">
        <v>24.03</v>
      </c>
      <c r="E441" s="2" t="s">
        <v>29</v>
      </c>
      <c r="F441" s="2" t="s">
        <v>30</v>
      </c>
      <c r="G441" s="2" t="s">
        <v>31</v>
      </c>
      <c r="H441" s="2" t="n">
        <v>1</v>
      </c>
      <c r="I441" s="2" t="s">
        <v>32</v>
      </c>
      <c r="J441" s="2" t="n">
        <v>0.831</v>
      </c>
      <c r="K441" s="2" t="n">
        <v>1.963</v>
      </c>
      <c r="L441" s="2" t="n">
        <v>1.279</v>
      </c>
      <c r="M441" s="2" t="n">
        <v>0.859</v>
      </c>
      <c r="N441" s="4" t="n">
        <v>4.43</v>
      </c>
      <c r="O441" s="4" t="n">
        <v>5.36</v>
      </c>
      <c r="P441" s="2" t="n">
        <v>3.1</v>
      </c>
      <c r="Q441" s="2" t="n">
        <v>0.310557474</v>
      </c>
      <c r="R441" s="4" t="n">
        <v>0.0149</v>
      </c>
    </row>
    <row r="442" customFormat="false" ht="15" hidden="false" customHeight="false" outlineLevel="0" collapsed="false">
      <c r="A442" s="2" t="s">
        <v>28</v>
      </c>
      <c r="B442" s="2" t="n">
        <v>4.054</v>
      </c>
      <c r="C442" s="2" t="n">
        <v>2.805</v>
      </c>
      <c r="D442" s="2" t="n">
        <v>24.03</v>
      </c>
      <c r="E442" s="2" t="s">
        <v>29</v>
      </c>
      <c r="F442" s="2" t="s">
        <v>30</v>
      </c>
      <c r="G442" s="2" t="s">
        <v>31</v>
      </c>
      <c r="H442" s="2" t="n">
        <v>1</v>
      </c>
      <c r="I442" s="2" t="s">
        <v>32</v>
      </c>
      <c r="J442" s="2" t="n">
        <v>0.84</v>
      </c>
      <c r="K442" s="2" t="n">
        <v>1.97</v>
      </c>
      <c r="L442" s="2" t="n">
        <v>1.253</v>
      </c>
      <c r="M442" s="2" t="n">
        <v>0.86</v>
      </c>
      <c r="N442" s="4" t="n">
        <v>2.94</v>
      </c>
      <c r="O442" s="4" t="n">
        <v>5.41</v>
      </c>
      <c r="P442" s="2" t="n">
        <v>3.1</v>
      </c>
      <c r="Q442" s="2" t="n">
        <v>0.308090775</v>
      </c>
      <c r="R442" s="4" t="n">
        <v>0.00982</v>
      </c>
    </row>
    <row r="443" customFormat="false" ht="15" hidden="false" customHeight="false" outlineLevel="0" collapsed="false">
      <c r="A443" s="2" t="s">
        <v>28</v>
      </c>
      <c r="B443" s="2" t="n">
        <v>4.054</v>
      </c>
      <c r="C443" s="2" t="n">
        <v>2.815</v>
      </c>
      <c r="D443" s="2" t="n">
        <v>24.03</v>
      </c>
      <c r="E443" s="2" t="s">
        <v>29</v>
      </c>
      <c r="F443" s="2" t="s">
        <v>30</v>
      </c>
      <c r="G443" s="2" t="s">
        <v>31</v>
      </c>
      <c r="H443" s="2" t="n">
        <v>1</v>
      </c>
      <c r="I443" s="2" t="s">
        <v>32</v>
      </c>
      <c r="J443" s="2" t="n">
        <v>0.85</v>
      </c>
      <c r="K443" s="2" t="n">
        <v>1.977</v>
      </c>
      <c r="L443" s="2" t="n">
        <v>1.227</v>
      </c>
      <c r="M443" s="2" t="n">
        <v>0.861</v>
      </c>
      <c r="N443" s="4" t="n">
        <v>2.1</v>
      </c>
      <c r="O443" s="4" t="n">
        <v>5.44</v>
      </c>
      <c r="P443" s="2" t="n">
        <v>3.1</v>
      </c>
      <c r="Q443" s="2" t="n">
        <v>0.305624075</v>
      </c>
      <c r="R443" s="4" t="n">
        <v>0.00697</v>
      </c>
    </row>
    <row r="444" customFormat="false" ht="15" hidden="false" customHeight="false" outlineLevel="0" collapsed="false">
      <c r="A444" s="2" t="s">
        <v>28</v>
      </c>
      <c r="B444" s="2" t="n">
        <v>4.054</v>
      </c>
      <c r="C444" s="2" t="n">
        <v>2.825</v>
      </c>
      <c r="D444" s="2" t="n">
        <v>24.03</v>
      </c>
      <c r="E444" s="2" t="s">
        <v>29</v>
      </c>
      <c r="F444" s="2" t="s">
        <v>30</v>
      </c>
      <c r="G444" s="2" t="s">
        <v>31</v>
      </c>
      <c r="H444" s="2" t="n">
        <v>1</v>
      </c>
      <c r="I444" s="2" t="s">
        <v>32</v>
      </c>
      <c r="J444" s="2" t="n">
        <v>0.86</v>
      </c>
      <c r="K444" s="2" t="n">
        <v>1.984</v>
      </c>
      <c r="L444" s="2" t="n">
        <v>1.201</v>
      </c>
      <c r="M444" s="2" t="n">
        <v>0.862</v>
      </c>
      <c r="N444" s="4" t="n">
        <v>1.37</v>
      </c>
      <c r="O444" s="4" t="n">
        <v>5.54</v>
      </c>
      <c r="P444" s="2" t="n">
        <v>3.1</v>
      </c>
      <c r="Q444" s="2" t="n">
        <v>0.303157375</v>
      </c>
      <c r="R444" s="4" t="n">
        <v>0.0045</v>
      </c>
    </row>
    <row r="445" customFormat="false" ht="15" hidden="false" customHeight="false" outlineLevel="0" collapsed="false">
      <c r="A445" s="2" t="s">
        <v>28</v>
      </c>
      <c r="B445" s="2" t="n">
        <v>4.054</v>
      </c>
      <c r="C445" s="2" t="n">
        <v>2.835</v>
      </c>
      <c r="D445" s="2" t="n">
        <v>24.03</v>
      </c>
      <c r="E445" s="2" t="s">
        <v>29</v>
      </c>
      <c r="F445" s="2" t="s">
        <v>30</v>
      </c>
      <c r="G445" s="2" t="s">
        <v>31</v>
      </c>
      <c r="H445" s="2" t="n">
        <v>1</v>
      </c>
      <c r="I445" s="2" t="s">
        <v>32</v>
      </c>
      <c r="J445" s="2" t="n">
        <v>0.87</v>
      </c>
      <c r="K445" s="2" t="n">
        <v>1.991</v>
      </c>
      <c r="L445" s="2" t="n">
        <v>1.175</v>
      </c>
      <c r="M445" s="2" t="n">
        <v>0.863</v>
      </c>
      <c r="N445" s="4" t="n">
        <v>0.786</v>
      </c>
      <c r="O445" s="4" t="n">
        <v>5.62</v>
      </c>
      <c r="P445" s="2" t="n">
        <v>3.1</v>
      </c>
      <c r="Q445" s="2" t="n">
        <v>0.300690676</v>
      </c>
      <c r="R445" s="4" t="n">
        <v>0.00257</v>
      </c>
    </row>
    <row r="446" customFormat="false" ht="15" hidden="false" customHeight="false" outlineLevel="0" collapsed="false">
      <c r="A446" s="2" t="s">
        <v>28</v>
      </c>
      <c r="B446" s="2" t="n">
        <v>2.445</v>
      </c>
      <c r="C446" s="2" t="n">
        <v>0.505</v>
      </c>
      <c r="D446" s="2" t="n">
        <v>70.01</v>
      </c>
      <c r="E446" s="2" t="s">
        <v>29</v>
      </c>
      <c r="F446" s="2" t="s">
        <v>30</v>
      </c>
      <c r="G446" s="2" t="s">
        <v>31</v>
      </c>
      <c r="H446" s="2" t="n">
        <v>1</v>
      </c>
      <c r="I446" s="2" t="s">
        <v>32</v>
      </c>
      <c r="J446" s="2" t="n">
        <v>0.446</v>
      </c>
      <c r="K446" s="2" t="n">
        <v>1.625</v>
      </c>
      <c r="L446" s="2" t="n">
        <v>2.895</v>
      </c>
      <c r="M446" s="2" t="n">
        <v>0.235</v>
      </c>
      <c r="N446" s="4" t="n">
        <v>3.66</v>
      </c>
      <c r="O446" s="4" t="n">
        <v>1.94</v>
      </c>
      <c r="P446" s="2" t="n">
        <v>3.1</v>
      </c>
      <c r="Q446" s="2" t="n">
        <v>0.793456033</v>
      </c>
      <c r="R446" s="4" t="n">
        <v>0.155</v>
      </c>
    </row>
    <row r="447" customFormat="false" ht="15" hidden="false" customHeight="false" outlineLevel="0" collapsed="false">
      <c r="A447" s="2" t="s">
        <v>28</v>
      </c>
      <c r="B447" s="2" t="n">
        <v>2.445</v>
      </c>
      <c r="C447" s="2" t="n">
        <v>0.515</v>
      </c>
      <c r="D447" s="2" t="n">
        <v>70.01</v>
      </c>
      <c r="E447" s="2" t="s">
        <v>29</v>
      </c>
      <c r="F447" s="2" t="s">
        <v>30</v>
      </c>
      <c r="G447" s="2" t="s">
        <v>31</v>
      </c>
      <c r="H447" s="2" t="n">
        <v>1</v>
      </c>
      <c r="I447" s="2" t="s">
        <v>32</v>
      </c>
      <c r="J447" s="2" t="n">
        <v>0.458</v>
      </c>
      <c r="K447" s="2" t="n">
        <v>1.657</v>
      </c>
      <c r="L447" s="2" t="n">
        <v>2.844</v>
      </c>
      <c r="M447" s="2" t="n">
        <v>0.239</v>
      </c>
      <c r="N447" s="4" t="n">
        <v>3.3</v>
      </c>
      <c r="O447" s="4" t="n">
        <v>1.26</v>
      </c>
      <c r="P447" s="2" t="n">
        <v>3.1</v>
      </c>
      <c r="Q447" s="2" t="n">
        <v>0.789366053</v>
      </c>
      <c r="R447" s="4" t="n">
        <v>0.141</v>
      </c>
    </row>
    <row r="448" customFormat="false" ht="15" hidden="false" customHeight="false" outlineLevel="0" collapsed="false">
      <c r="A448" s="2" t="s">
        <v>28</v>
      </c>
      <c r="B448" s="2" t="n">
        <v>2.445</v>
      </c>
      <c r="C448" s="2" t="n">
        <v>0.525</v>
      </c>
      <c r="D448" s="2" t="n">
        <v>70.01</v>
      </c>
      <c r="E448" s="2" t="s">
        <v>29</v>
      </c>
      <c r="F448" s="2" t="s">
        <v>30</v>
      </c>
      <c r="G448" s="2" t="s">
        <v>31</v>
      </c>
      <c r="H448" s="2" t="n">
        <v>1</v>
      </c>
      <c r="I448" s="2" t="s">
        <v>32</v>
      </c>
      <c r="J448" s="2" t="n">
        <v>0.469</v>
      </c>
      <c r="K448" s="2" t="n">
        <v>1.689</v>
      </c>
      <c r="L448" s="2" t="n">
        <v>2.793</v>
      </c>
      <c r="M448" s="2" t="n">
        <v>0.243</v>
      </c>
      <c r="N448" s="4" t="n">
        <v>3.17</v>
      </c>
      <c r="O448" s="4" t="n">
        <v>1.28</v>
      </c>
      <c r="P448" s="2" t="n">
        <v>3.1</v>
      </c>
      <c r="Q448" s="2" t="n">
        <v>0.785276074</v>
      </c>
      <c r="R448" s="4" t="n">
        <v>0.137</v>
      </c>
    </row>
    <row r="449" customFormat="false" ht="15" hidden="false" customHeight="false" outlineLevel="0" collapsed="false">
      <c r="A449" s="2" t="s">
        <v>28</v>
      </c>
      <c r="B449" s="2" t="n">
        <v>2.445</v>
      </c>
      <c r="C449" s="2" t="n">
        <v>0.535</v>
      </c>
      <c r="D449" s="2" t="n">
        <v>70.01</v>
      </c>
      <c r="E449" s="2" t="s">
        <v>29</v>
      </c>
      <c r="F449" s="2" t="s">
        <v>30</v>
      </c>
      <c r="G449" s="2" t="s">
        <v>31</v>
      </c>
      <c r="H449" s="2" t="n">
        <v>1</v>
      </c>
      <c r="I449" s="2" t="s">
        <v>32</v>
      </c>
      <c r="J449" s="2" t="n">
        <v>0.48</v>
      </c>
      <c r="K449" s="2" t="n">
        <v>1.721</v>
      </c>
      <c r="L449" s="2" t="n">
        <v>2.742</v>
      </c>
      <c r="M449" s="2" t="n">
        <v>0.246</v>
      </c>
      <c r="N449" s="4" t="n">
        <v>3.08</v>
      </c>
      <c r="O449" s="4" t="n">
        <v>1.29</v>
      </c>
      <c r="P449" s="2" t="n">
        <v>3.1</v>
      </c>
      <c r="Q449" s="2" t="n">
        <v>0.781186094</v>
      </c>
      <c r="R449" s="4" t="n">
        <v>0.135</v>
      </c>
    </row>
    <row r="450" customFormat="false" ht="15" hidden="false" customHeight="false" outlineLevel="0" collapsed="false">
      <c r="A450" s="2" t="s">
        <v>28</v>
      </c>
      <c r="B450" s="2" t="n">
        <v>2.445</v>
      </c>
      <c r="C450" s="2" t="n">
        <v>0.545</v>
      </c>
      <c r="D450" s="2" t="n">
        <v>70.01</v>
      </c>
      <c r="E450" s="2" t="s">
        <v>29</v>
      </c>
      <c r="F450" s="2" t="s">
        <v>30</v>
      </c>
      <c r="G450" s="2" t="s">
        <v>31</v>
      </c>
      <c r="H450" s="2" t="n">
        <v>1</v>
      </c>
      <c r="I450" s="2" t="s">
        <v>32</v>
      </c>
      <c r="J450" s="2" t="n">
        <v>0.492</v>
      </c>
      <c r="K450" s="2" t="n">
        <v>1.753</v>
      </c>
      <c r="L450" s="2" t="n">
        <v>2.691</v>
      </c>
      <c r="M450" s="2" t="n">
        <v>0.25</v>
      </c>
      <c r="N450" s="4" t="n">
        <v>2.88</v>
      </c>
      <c r="O450" s="4" t="n">
        <v>1.31</v>
      </c>
      <c r="P450" s="2" t="n">
        <v>3.1</v>
      </c>
      <c r="Q450" s="2" t="n">
        <v>0.777096115</v>
      </c>
      <c r="R450" s="4" t="n">
        <v>0.127</v>
      </c>
    </row>
    <row r="451" customFormat="false" ht="15" hidden="false" customHeight="false" outlineLevel="0" collapsed="false">
      <c r="A451" s="2" t="s">
        <v>28</v>
      </c>
      <c r="B451" s="2" t="n">
        <v>2.445</v>
      </c>
      <c r="C451" s="2" t="n">
        <v>0.555</v>
      </c>
      <c r="D451" s="2" t="n">
        <v>70.01</v>
      </c>
      <c r="E451" s="2" t="s">
        <v>29</v>
      </c>
      <c r="F451" s="2" t="s">
        <v>30</v>
      </c>
      <c r="G451" s="2" t="s">
        <v>31</v>
      </c>
      <c r="H451" s="2" t="n">
        <v>1</v>
      </c>
      <c r="I451" s="2" t="s">
        <v>32</v>
      </c>
      <c r="J451" s="2" t="n">
        <v>0.504</v>
      </c>
      <c r="K451" s="2" t="n">
        <v>1.786</v>
      </c>
      <c r="L451" s="2" t="n">
        <v>2.64</v>
      </c>
      <c r="M451" s="2" t="n">
        <v>0.254</v>
      </c>
      <c r="N451" s="4" t="n">
        <v>2.78</v>
      </c>
      <c r="O451" s="4" t="n">
        <v>1.32</v>
      </c>
      <c r="P451" s="2" t="n">
        <v>3.1</v>
      </c>
      <c r="Q451" s="2" t="n">
        <v>0.773006135</v>
      </c>
      <c r="R451" s="4" t="n">
        <v>0.124</v>
      </c>
    </row>
    <row r="452" customFormat="false" ht="15" hidden="false" customHeight="false" outlineLevel="0" collapsed="false">
      <c r="A452" s="2" t="s">
        <v>28</v>
      </c>
      <c r="B452" s="2" t="n">
        <v>2.445</v>
      </c>
      <c r="C452" s="2" t="n">
        <v>0.565</v>
      </c>
      <c r="D452" s="2" t="n">
        <v>70.01</v>
      </c>
      <c r="E452" s="2" t="s">
        <v>29</v>
      </c>
      <c r="F452" s="2" t="s">
        <v>30</v>
      </c>
      <c r="G452" s="2" t="s">
        <v>31</v>
      </c>
      <c r="H452" s="2" t="n">
        <v>1</v>
      </c>
      <c r="I452" s="2" t="s">
        <v>32</v>
      </c>
      <c r="J452" s="2" t="n">
        <v>0.515</v>
      </c>
      <c r="K452" s="2" t="n">
        <v>1.818</v>
      </c>
      <c r="L452" s="2" t="n">
        <v>2.589</v>
      </c>
      <c r="M452" s="2" t="n">
        <v>0.257</v>
      </c>
      <c r="N452" s="4" t="n">
        <v>2.56</v>
      </c>
      <c r="O452" s="4" t="n">
        <v>1.35</v>
      </c>
      <c r="P452" s="2" t="n">
        <v>3.1</v>
      </c>
      <c r="Q452" s="2" t="n">
        <v>0.768916155</v>
      </c>
      <c r="R452" s="4" t="n">
        <v>0.115</v>
      </c>
    </row>
    <row r="453" customFormat="false" ht="15" hidden="false" customHeight="false" outlineLevel="0" collapsed="false">
      <c r="A453" s="2" t="s">
        <v>28</v>
      </c>
      <c r="B453" s="2" t="n">
        <v>2.445</v>
      </c>
      <c r="C453" s="2" t="n">
        <v>0.575</v>
      </c>
      <c r="D453" s="2" t="n">
        <v>70.01</v>
      </c>
      <c r="E453" s="2" t="s">
        <v>29</v>
      </c>
      <c r="F453" s="2" t="s">
        <v>30</v>
      </c>
      <c r="G453" s="2" t="s">
        <v>31</v>
      </c>
      <c r="H453" s="2" t="n">
        <v>1</v>
      </c>
      <c r="I453" s="2" t="s">
        <v>32</v>
      </c>
      <c r="J453" s="2" t="n">
        <v>0.527</v>
      </c>
      <c r="K453" s="2" t="n">
        <v>1.85</v>
      </c>
      <c r="L453" s="2" t="n">
        <v>2.538</v>
      </c>
      <c r="M453" s="2" t="n">
        <v>0.261</v>
      </c>
      <c r="N453" s="4" t="n">
        <v>2.48</v>
      </c>
      <c r="O453" s="4" t="n">
        <v>1.38</v>
      </c>
      <c r="P453" s="2" t="n">
        <v>3.1</v>
      </c>
      <c r="Q453" s="2" t="n">
        <v>0.764826176</v>
      </c>
      <c r="R453" s="4" t="n">
        <v>0.112</v>
      </c>
    </row>
    <row r="454" customFormat="false" ht="15" hidden="false" customHeight="false" outlineLevel="0" collapsed="false">
      <c r="A454" s="2" t="s">
        <v>28</v>
      </c>
      <c r="B454" s="2" t="n">
        <v>2.445</v>
      </c>
      <c r="C454" s="2" t="n">
        <v>0.585</v>
      </c>
      <c r="D454" s="2" t="n">
        <v>70.01</v>
      </c>
      <c r="E454" s="2" t="s">
        <v>29</v>
      </c>
      <c r="F454" s="2" t="s">
        <v>30</v>
      </c>
      <c r="G454" s="2" t="s">
        <v>31</v>
      </c>
      <c r="H454" s="2" t="n">
        <v>1</v>
      </c>
      <c r="I454" s="2" t="s">
        <v>32</v>
      </c>
      <c r="J454" s="2" t="n">
        <v>0.539</v>
      </c>
      <c r="K454" s="2" t="n">
        <v>1.882</v>
      </c>
      <c r="L454" s="2" t="n">
        <v>2.487</v>
      </c>
      <c r="M454" s="2" t="n">
        <v>0.264</v>
      </c>
      <c r="N454" s="4" t="n">
        <v>2.33</v>
      </c>
      <c r="O454" s="4" t="n">
        <v>1.43</v>
      </c>
      <c r="P454" s="2" t="n">
        <v>3.1</v>
      </c>
      <c r="Q454" s="2" t="n">
        <v>0.760736196</v>
      </c>
      <c r="R454" s="4" t="n">
        <v>0.107</v>
      </c>
    </row>
    <row r="455" customFormat="false" ht="15" hidden="false" customHeight="false" outlineLevel="0" collapsed="false">
      <c r="A455" s="2" t="s">
        <v>28</v>
      </c>
      <c r="B455" s="2" t="n">
        <v>2.445</v>
      </c>
      <c r="C455" s="2" t="n">
        <v>0.595</v>
      </c>
      <c r="D455" s="2" t="n">
        <v>70.01</v>
      </c>
      <c r="E455" s="2" t="s">
        <v>29</v>
      </c>
      <c r="F455" s="2" t="s">
        <v>30</v>
      </c>
      <c r="G455" s="2" t="s">
        <v>31</v>
      </c>
      <c r="H455" s="2" t="n">
        <v>1</v>
      </c>
      <c r="I455" s="2" t="s">
        <v>32</v>
      </c>
      <c r="J455" s="2" t="n">
        <v>0.551</v>
      </c>
      <c r="K455" s="2" t="n">
        <v>1.914</v>
      </c>
      <c r="L455" s="2" t="n">
        <v>2.436</v>
      </c>
      <c r="M455" s="2" t="n">
        <v>0.268</v>
      </c>
      <c r="N455" s="4" t="n">
        <v>2.32</v>
      </c>
      <c r="O455" s="4" t="n">
        <v>2.3</v>
      </c>
      <c r="P455" s="2" t="n">
        <v>3.1</v>
      </c>
      <c r="Q455" s="2" t="n">
        <v>0.756646217</v>
      </c>
      <c r="R455" s="4" t="n">
        <v>0.107</v>
      </c>
    </row>
    <row r="456" customFormat="false" ht="15" hidden="false" customHeight="false" outlineLevel="0" collapsed="false">
      <c r="A456" s="2" t="s">
        <v>28</v>
      </c>
      <c r="B456" s="2" t="n">
        <v>2.445</v>
      </c>
      <c r="C456" s="2" t="n">
        <v>0.675</v>
      </c>
      <c r="D456" s="2" t="n">
        <v>70.01</v>
      </c>
      <c r="E456" s="2" t="s">
        <v>29</v>
      </c>
      <c r="F456" s="2" t="s">
        <v>30</v>
      </c>
      <c r="G456" s="2" t="s">
        <v>31</v>
      </c>
      <c r="H456" s="2" t="n">
        <v>1</v>
      </c>
      <c r="I456" s="2" t="s">
        <v>32</v>
      </c>
      <c r="J456" s="2" t="n">
        <v>0.654</v>
      </c>
      <c r="K456" s="2" t="n">
        <v>2.172</v>
      </c>
      <c r="L456" s="2" t="n">
        <v>2.029</v>
      </c>
      <c r="M456" s="2" t="n">
        <v>0.294</v>
      </c>
      <c r="N456" s="4" t="n">
        <v>1.45</v>
      </c>
      <c r="O456" s="4" t="n">
        <v>1.6</v>
      </c>
      <c r="P456" s="2" t="n">
        <v>3.1</v>
      </c>
      <c r="Q456" s="2" t="n">
        <v>0.72392638</v>
      </c>
      <c r="R456" s="4" t="n">
        <v>0.0703</v>
      </c>
    </row>
    <row r="457" customFormat="false" ht="15" hidden="false" customHeight="false" outlineLevel="0" collapsed="false">
      <c r="A457" s="2" t="s">
        <v>28</v>
      </c>
      <c r="B457" s="2" t="n">
        <v>2.445</v>
      </c>
      <c r="C457" s="2" t="n">
        <v>0.685</v>
      </c>
      <c r="D457" s="2" t="n">
        <v>70.01</v>
      </c>
      <c r="E457" s="2" t="s">
        <v>29</v>
      </c>
      <c r="F457" s="2" t="s">
        <v>30</v>
      </c>
      <c r="G457" s="2" t="s">
        <v>31</v>
      </c>
      <c r="H457" s="2" t="n">
        <v>1</v>
      </c>
      <c r="I457" s="2" t="s">
        <v>32</v>
      </c>
      <c r="J457" s="2" t="n">
        <v>0.667</v>
      </c>
      <c r="K457" s="2" t="n">
        <v>2.204</v>
      </c>
      <c r="L457" s="2" t="n">
        <v>1.978</v>
      </c>
      <c r="M457" s="2" t="n">
        <v>0.298</v>
      </c>
      <c r="N457" s="4" t="n">
        <v>1.26</v>
      </c>
      <c r="O457" s="4" t="n">
        <v>1.54</v>
      </c>
      <c r="P457" s="2" t="n">
        <v>3.1</v>
      </c>
      <c r="Q457" s="2" t="n">
        <v>0.719836401</v>
      </c>
      <c r="R457" s="4" t="n">
        <v>0.0616</v>
      </c>
    </row>
    <row r="458" customFormat="false" ht="15" hidden="false" customHeight="false" outlineLevel="0" collapsed="false">
      <c r="A458" s="2" t="s">
        <v>28</v>
      </c>
      <c r="B458" s="2" t="n">
        <v>2.445</v>
      </c>
      <c r="C458" s="2" t="n">
        <v>0.695</v>
      </c>
      <c r="D458" s="2" t="n">
        <v>70.01</v>
      </c>
      <c r="E458" s="2" t="s">
        <v>29</v>
      </c>
      <c r="F458" s="2" t="s">
        <v>30</v>
      </c>
      <c r="G458" s="2" t="s">
        <v>31</v>
      </c>
      <c r="H458" s="2" t="n">
        <v>1</v>
      </c>
      <c r="I458" s="2" t="s">
        <v>32</v>
      </c>
      <c r="J458" s="2" t="n">
        <v>0.681</v>
      </c>
      <c r="K458" s="2" t="n">
        <v>2.236</v>
      </c>
      <c r="L458" s="2" t="n">
        <v>1.927</v>
      </c>
      <c r="M458" s="2" t="n">
        <v>0.301</v>
      </c>
      <c r="N458" s="4" t="n">
        <v>1.16</v>
      </c>
      <c r="O458" s="4" t="n">
        <v>1.59</v>
      </c>
      <c r="P458" s="2" t="n">
        <v>3.1</v>
      </c>
      <c r="Q458" s="2" t="n">
        <v>0.715746421</v>
      </c>
      <c r="R458" s="4" t="n">
        <v>0.057</v>
      </c>
    </row>
    <row r="459" customFormat="false" ht="15" hidden="false" customHeight="false" outlineLevel="0" collapsed="false">
      <c r="A459" s="2" t="s">
        <v>28</v>
      </c>
      <c r="B459" s="2" t="n">
        <v>2.445</v>
      </c>
      <c r="C459" s="2" t="n">
        <v>0.705</v>
      </c>
      <c r="D459" s="2" t="n">
        <v>70.01</v>
      </c>
      <c r="E459" s="2" t="s">
        <v>29</v>
      </c>
      <c r="F459" s="2" t="s">
        <v>30</v>
      </c>
      <c r="G459" s="2" t="s">
        <v>31</v>
      </c>
      <c r="H459" s="2" t="n">
        <v>1</v>
      </c>
      <c r="I459" s="2" t="s">
        <v>32</v>
      </c>
      <c r="J459" s="2" t="n">
        <v>0.695</v>
      </c>
      <c r="K459" s="2" t="n">
        <v>2.268</v>
      </c>
      <c r="L459" s="2" t="n">
        <v>1.876</v>
      </c>
      <c r="M459" s="2" t="n">
        <v>0.304</v>
      </c>
      <c r="N459" s="4" t="n">
        <v>1.09</v>
      </c>
      <c r="O459" s="4" t="n">
        <v>1.64</v>
      </c>
      <c r="P459" s="2" t="n">
        <v>3.1</v>
      </c>
      <c r="Q459" s="2" t="n">
        <v>0.711656442</v>
      </c>
      <c r="R459" s="4" t="n">
        <v>0.0538</v>
      </c>
    </row>
    <row r="460" customFormat="false" ht="15" hidden="false" customHeight="false" outlineLevel="0" collapsed="false">
      <c r="A460" s="2" t="s">
        <v>28</v>
      </c>
      <c r="B460" s="2" t="n">
        <v>2.445</v>
      </c>
      <c r="C460" s="2" t="n">
        <v>0.715</v>
      </c>
      <c r="D460" s="2" t="n">
        <v>70.01</v>
      </c>
      <c r="E460" s="2" t="s">
        <v>29</v>
      </c>
      <c r="F460" s="2" t="s">
        <v>30</v>
      </c>
      <c r="G460" s="2" t="s">
        <v>31</v>
      </c>
      <c r="H460" s="2" t="n">
        <v>1</v>
      </c>
      <c r="I460" s="2" t="s">
        <v>32</v>
      </c>
      <c r="J460" s="2" t="n">
        <v>0.708</v>
      </c>
      <c r="K460" s="2" t="n">
        <v>2.3</v>
      </c>
      <c r="L460" s="2" t="n">
        <v>1.825</v>
      </c>
      <c r="M460" s="2" t="n">
        <v>0.307</v>
      </c>
      <c r="N460" s="4" t="n">
        <v>1.06</v>
      </c>
      <c r="O460" s="4" t="n">
        <v>1.66</v>
      </c>
      <c r="P460" s="2" t="n">
        <v>3.1</v>
      </c>
      <c r="Q460" s="2" t="n">
        <v>0.707566462</v>
      </c>
      <c r="R460" s="4" t="n">
        <v>0.0521</v>
      </c>
    </row>
    <row r="461" customFormat="false" ht="15" hidden="false" customHeight="false" outlineLevel="0" collapsed="false">
      <c r="A461" s="2" t="s">
        <v>28</v>
      </c>
      <c r="B461" s="2" t="n">
        <v>2.445</v>
      </c>
      <c r="C461" s="2" t="n">
        <v>0.725</v>
      </c>
      <c r="D461" s="2" t="n">
        <v>70.01</v>
      </c>
      <c r="E461" s="2" t="s">
        <v>29</v>
      </c>
      <c r="F461" s="2" t="s">
        <v>30</v>
      </c>
      <c r="G461" s="2" t="s">
        <v>31</v>
      </c>
      <c r="H461" s="2" t="n">
        <v>1</v>
      </c>
      <c r="I461" s="2" t="s">
        <v>32</v>
      </c>
      <c r="J461" s="2" t="n">
        <v>0.723</v>
      </c>
      <c r="K461" s="2" t="n">
        <v>2.333</v>
      </c>
      <c r="L461" s="2" t="n">
        <v>1.774</v>
      </c>
      <c r="M461" s="2" t="n">
        <v>0.31</v>
      </c>
      <c r="N461" s="4" t="n">
        <v>1.01</v>
      </c>
      <c r="O461" s="4" t="n">
        <v>1.7</v>
      </c>
      <c r="P461" s="2" t="n">
        <v>3.1</v>
      </c>
      <c r="Q461" s="2" t="n">
        <v>0.703476483</v>
      </c>
      <c r="R461" s="4" t="n">
        <v>0.0501</v>
      </c>
    </row>
    <row r="462" customFormat="false" ht="15" hidden="false" customHeight="false" outlineLevel="0" collapsed="false">
      <c r="A462" s="2" t="s">
        <v>28</v>
      </c>
      <c r="B462" s="2" t="n">
        <v>2.445</v>
      </c>
      <c r="C462" s="2" t="n">
        <v>0.735</v>
      </c>
      <c r="D462" s="2" t="n">
        <v>70.01</v>
      </c>
      <c r="E462" s="2" t="s">
        <v>29</v>
      </c>
      <c r="F462" s="2" t="s">
        <v>30</v>
      </c>
      <c r="G462" s="2" t="s">
        <v>31</v>
      </c>
      <c r="H462" s="2" t="n">
        <v>1</v>
      </c>
      <c r="I462" s="2" t="s">
        <v>32</v>
      </c>
      <c r="J462" s="2" t="n">
        <v>0.737</v>
      </c>
      <c r="K462" s="2" t="n">
        <v>2.365</v>
      </c>
      <c r="L462" s="2" t="n">
        <v>1.723</v>
      </c>
      <c r="M462" s="2" t="n">
        <v>0.313</v>
      </c>
      <c r="N462" s="4" t="n">
        <v>0.936</v>
      </c>
      <c r="O462" s="4" t="n">
        <v>1.74</v>
      </c>
      <c r="P462" s="2" t="n">
        <v>3.1</v>
      </c>
      <c r="Q462" s="2" t="n">
        <v>0.699386503</v>
      </c>
      <c r="R462" s="4" t="n">
        <v>0.0466</v>
      </c>
    </row>
    <row r="463" customFormat="false" ht="15" hidden="false" customHeight="false" outlineLevel="0" collapsed="false">
      <c r="A463" s="2" t="s">
        <v>28</v>
      </c>
      <c r="B463" s="2" t="n">
        <v>2.445</v>
      </c>
      <c r="C463" s="2" t="n">
        <v>0.745</v>
      </c>
      <c r="D463" s="2" t="n">
        <v>70.01</v>
      </c>
      <c r="E463" s="2" t="s">
        <v>29</v>
      </c>
      <c r="F463" s="2" t="s">
        <v>30</v>
      </c>
      <c r="G463" s="2" t="s">
        <v>31</v>
      </c>
      <c r="H463" s="2" t="n">
        <v>1</v>
      </c>
      <c r="I463" s="2" t="s">
        <v>32</v>
      </c>
      <c r="J463" s="2" t="n">
        <v>0.751</v>
      </c>
      <c r="K463" s="2" t="n">
        <v>2.397</v>
      </c>
      <c r="L463" s="2" t="n">
        <v>1.672</v>
      </c>
      <c r="M463" s="2" t="n">
        <v>0.316</v>
      </c>
      <c r="N463" s="4" t="n">
        <v>0.891</v>
      </c>
      <c r="O463" s="4" t="n">
        <v>1.8</v>
      </c>
      <c r="P463" s="2" t="n">
        <v>3.1</v>
      </c>
      <c r="Q463" s="2" t="n">
        <v>0.695296524</v>
      </c>
      <c r="R463" s="4" t="n">
        <v>0.0445</v>
      </c>
    </row>
    <row r="464" customFormat="false" ht="15" hidden="false" customHeight="false" outlineLevel="0" collapsed="false">
      <c r="A464" s="2" t="s">
        <v>28</v>
      </c>
      <c r="B464" s="2" t="n">
        <v>2.445</v>
      </c>
      <c r="C464" s="2" t="n">
        <v>0.755</v>
      </c>
      <c r="D464" s="2" t="n">
        <v>70.01</v>
      </c>
      <c r="E464" s="2" t="s">
        <v>29</v>
      </c>
      <c r="F464" s="2" t="s">
        <v>30</v>
      </c>
      <c r="G464" s="2" t="s">
        <v>31</v>
      </c>
      <c r="H464" s="2" t="n">
        <v>1</v>
      </c>
      <c r="I464" s="2" t="s">
        <v>32</v>
      </c>
      <c r="J464" s="2" t="n">
        <v>0.766</v>
      </c>
      <c r="K464" s="2" t="n">
        <v>2.429</v>
      </c>
      <c r="L464" s="2" t="n">
        <v>1.621</v>
      </c>
      <c r="M464" s="2" t="n">
        <v>0.319</v>
      </c>
      <c r="N464" s="4" t="n">
        <v>0.844</v>
      </c>
      <c r="O464" s="4" t="n">
        <v>1.85</v>
      </c>
      <c r="P464" s="2" t="n">
        <v>3.1</v>
      </c>
      <c r="Q464" s="2" t="n">
        <v>0.691206544</v>
      </c>
      <c r="R464" s="4" t="n">
        <v>0.0423</v>
      </c>
    </row>
    <row r="465" customFormat="false" ht="15" hidden="false" customHeight="false" outlineLevel="0" collapsed="false">
      <c r="A465" s="2" t="s">
        <v>28</v>
      </c>
      <c r="B465" s="2" t="n">
        <v>2.445</v>
      </c>
      <c r="C465" s="2" t="n">
        <v>0.765</v>
      </c>
      <c r="D465" s="2" t="n">
        <v>70.01</v>
      </c>
      <c r="E465" s="2" t="s">
        <v>29</v>
      </c>
      <c r="F465" s="2" t="s">
        <v>30</v>
      </c>
      <c r="G465" s="2" t="s">
        <v>31</v>
      </c>
      <c r="H465" s="2" t="n">
        <v>1</v>
      </c>
      <c r="I465" s="2" t="s">
        <v>32</v>
      </c>
      <c r="J465" s="2" t="n">
        <v>0.781</v>
      </c>
      <c r="K465" s="2" t="n">
        <v>2.461</v>
      </c>
      <c r="L465" s="2" t="n">
        <v>1.57</v>
      </c>
      <c r="M465" s="2" t="n">
        <v>0.322</v>
      </c>
      <c r="N465" s="4" t="n">
        <v>0.826</v>
      </c>
      <c r="O465" s="4" t="n">
        <v>1.91</v>
      </c>
      <c r="P465" s="2" t="n">
        <v>3.1</v>
      </c>
      <c r="Q465" s="2" t="n">
        <v>0.687116564</v>
      </c>
      <c r="R465" s="4" t="n">
        <v>0.0415</v>
      </c>
    </row>
    <row r="466" customFormat="false" ht="15" hidden="false" customHeight="false" outlineLevel="0" collapsed="false">
      <c r="A466" s="2" t="s">
        <v>28</v>
      </c>
      <c r="B466" s="2" t="n">
        <v>2.445</v>
      </c>
      <c r="C466" s="2" t="n">
        <v>0.775</v>
      </c>
      <c r="D466" s="2" t="n">
        <v>70.01</v>
      </c>
      <c r="E466" s="2" t="s">
        <v>29</v>
      </c>
      <c r="F466" s="2" t="s">
        <v>30</v>
      </c>
      <c r="G466" s="2" t="s">
        <v>31</v>
      </c>
      <c r="H466" s="2" t="n">
        <v>1</v>
      </c>
      <c r="I466" s="2" t="s">
        <v>32</v>
      </c>
      <c r="J466" s="2" t="n">
        <v>0.795</v>
      </c>
      <c r="K466" s="2" t="n">
        <v>2.493</v>
      </c>
      <c r="L466" s="2" t="n">
        <v>1.52</v>
      </c>
      <c r="M466" s="2" t="n">
        <v>0.325</v>
      </c>
      <c r="N466" s="4" t="n">
        <v>0.787</v>
      </c>
      <c r="O466" s="4" t="n">
        <v>1.4</v>
      </c>
      <c r="P466" s="2" t="n">
        <v>3.1</v>
      </c>
      <c r="Q466" s="2" t="n">
        <v>0.683026585</v>
      </c>
      <c r="R466" s="4" t="n">
        <v>0.0397</v>
      </c>
    </row>
    <row r="467" customFormat="false" ht="15" hidden="false" customHeight="false" outlineLevel="0" collapsed="false">
      <c r="A467" s="2" t="s">
        <v>28</v>
      </c>
      <c r="B467" s="2" t="n">
        <v>2.445</v>
      </c>
      <c r="C467" s="2" t="n">
        <v>0.785</v>
      </c>
      <c r="D467" s="2" t="n">
        <v>70.01</v>
      </c>
      <c r="E467" s="2" t="s">
        <v>29</v>
      </c>
      <c r="F467" s="2" t="s">
        <v>30</v>
      </c>
      <c r="G467" s="2" t="s">
        <v>31</v>
      </c>
      <c r="H467" s="2" t="n">
        <v>1</v>
      </c>
      <c r="I467" s="2" t="s">
        <v>32</v>
      </c>
      <c r="J467" s="2" t="n">
        <v>0.811</v>
      </c>
      <c r="K467" s="2" t="n">
        <v>2.526</v>
      </c>
      <c r="L467" s="2" t="n">
        <v>1.469</v>
      </c>
      <c r="M467" s="2" t="n">
        <v>0.328</v>
      </c>
      <c r="N467" s="4" t="n">
        <v>0.717</v>
      </c>
      <c r="O467" s="4" t="n">
        <v>1.33</v>
      </c>
      <c r="P467" s="2" t="n">
        <v>3.1</v>
      </c>
      <c r="Q467" s="2" t="n">
        <v>0.678936605</v>
      </c>
      <c r="R467" s="4" t="n">
        <v>0.0363</v>
      </c>
    </row>
    <row r="468" customFormat="false" ht="15" hidden="false" customHeight="false" outlineLevel="0" collapsed="false">
      <c r="A468" s="2" t="s">
        <v>28</v>
      </c>
      <c r="B468" s="2" t="n">
        <v>2.445</v>
      </c>
      <c r="C468" s="2" t="n">
        <v>0.795</v>
      </c>
      <c r="D468" s="2" t="n">
        <v>70.01</v>
      </c>
      <c r="E468" s="2" t="s">
        <v>29</v>
      </c>
      <c r="F468" s="2" t="s">
        <v>30</v>
      </c>
      <c r="G468" s="2" t="s">
        <v>31</v>
      </c>
      <c r="H468" s="2" t="n">
        <v>1</v>
      </c>
      <c r="I468" s="2" t="s">
        <v>32</v>
      </c>
      <c r="J468" s="2" t="n">
        <v>0.826</v>
      </c>
      <c r="K468" s="2" t="n">
        <v>2.558</v>
      </c>
      <c r="L468" s="2" t="n">
        <v>1.418</v>
      </c>
      <c r="M468" s="2" t="n">
        <v>0.331</v>
      </c>
      <c r="N468" s="4" t="n">
        <v>0.622</v>
      </c>
      <c r="O468" s="4" t="n">
        <v>1.7</v>
      </c>
      <c r="P468" s="2" t="n">
        <v>3.1</v>
      </c>
      <c r="Q468" s="2" t="n">
        <v>0.674846626</v>
      </c>
      <c r="R468" s="4" t="n">
        <v>0.0316</v>
      </c>
    </row>
    <row r="469" customFormat="false" ht="15" hidden="false" customHeight="false" outlineLevel="0" collapsed="false">
      <c r="A469" s="2" t="s">
        <v>28</v>
      </c>
      <c r="B469" s="2" t="n">
        <v>2.445</v>
      </c>
      <c r="C469" s="2" t="n">
        <v>0.805</v>
      </c>
      <c r="D469" s="2" t="n">
        <v>70.01</v>
      </c>
      <c r="E469" s="2" t="s">
        <v>29</v>
      </c>
      <c r="F469" s="2" t="s">
        <v>30</v>
      </c>
      <c r="G469" s="2" t="s">
        <v>31</v>
      </c>
      <c r="H469" s="2" t="n">
        <v>1</v>
      </c>
      <c r="I469" s="2" t="s">
        <v>32</v>
      </c>
      <c r="J469" s="2" t="n">
        <v>0.842</v>
      </c>
      <c r="K469" s="2" t="n">
        <v>2.59</v>
      </c>
      <c r="L469" s="2" t="n">
        <v>1.367</v>
      </c>
      <c r="M469" s="2" t="n">
        <v>0.333</v>
      </c>
      <c r="N469" s="4" t="n">
        <v>0.516</v>
      </c>
      <c r="O469" s="4" t="n">
        <v>5</v>
      </c>
      <c r="P469" s="2" t="n">
        <v>3.1</v>
      </c>
      <c r="Q469" s="2" t="n">
        <v>0.670756646</v>
      </c>
      <c r="R469" s="4" t="n">
        <v>0.0262</v>
      </c>
    </row>
    <row r="470" customFormat="false" ht="15" hidden="false" customHeight="false" outlineLevel="0" collapsed="false">
      <c r="A470" s="2" t="s">
        <v>28</v>
      </c>
      <c r="B470" s="2" t="n">
        <v>2.445</v>
      </c>
      <c r="C470" s="2" t="n">
        <v>0.815</v>
      </c>
      <c r="D470" s="2" t="n">
        <v>70.01</v>
      </c>
      <c r="E470" s="2" t="s">
        <v>29</v>
      </c>
      <c r="F470" s="2" t="s">
        <v>30</v>
      </c>
      <c r="G470" s="2" t="s">
        <v>31</v>
      </c>
      <c r="H470" s="2" t="n">
        <v>1</v>
      </c>
      <c r="I470" s="2" t="s">
        <v>32</v>
      </c>
      <c r="J470" s="2" t="n">
        <v>0.857</v>
      </c>
      <c r="K470" s="2" t="n">
        <v>2.622</v>
      </c>
      <c r="L470" s="2" t="n">
        <v>1.316</v>
      </c>
      <c r="M470" s="2" t="n">
        <v>0.336</v>
      </c>
      <c r="N470" s="4" t="n">
        <v>0.412</v>
      </c>
      <c r="O470" s="4" t="n">
        <v>5.03</v>
      </c>
      <c r="P470" s="2" t="n">
        <v>3.1</v>
      </c>
      <c r="Q470" s="2" t="n">
        <v>0.666666667</v>
      </c>
      <c r="R470" s="4" t="n">
        <v>0.021</v>
      </c>
    </row>
    <row r="471" customFormat="false" ht="15" hidden="false" customHeight="false" outlineLevel="0" collapsed="false">
      <c r="A471" s="2" t="s">
        <v>28</v>
      </c>
      <c r="B471" s="2" t="n">
        <v>2.445</v>
      </c>
      <c r="C471" s="2" t="n">
        <v>0.825</v>
      </c>
      <c r="D471" s="2" t="n">
        <v>70.01</v>
      </c>
      <c r="E471" s="2" t="s">
        <v>29</v>
      </c>
      <c r="F471" s="2" t="s">
        <v>30</v>
      </c>
      <c r="G471" s="2" t="s">
        <v>31</v>
      </c>
      <c r="H471" s="2" t="n">
        <v>1</v>
      </c>
      <c r="I471" s="2" t="s">
        <v>32</v>
      </c>
      <c r="J471" s="2" t="n">
        <v>0.873</v>
      </c>
      <c r="K471" s="2" t="n">
        <v>2.654</v>
      </c>
      <c r="L471" s="2" t="n">
        <v>1.265</v>
      </c>
      <c r="M471" s="2" t="n">
        <v>0.339</v>
      </c>
      <c r="N471" s="4" t="n">
        <v>0.253</v>
      </c>
      <c r="O471" s="4" t="n">
        <v>5.09</v>
      </c>
      <c r="P471" s="2" t="n">
        <v>3.1</v>
      </c>
      <c r="Q471" s="2" t="n">
        <v>0.662576687</v>
      </c>
      <c r="R471" s="4" t="n">
        <v>0.0129</v>
      </c>
    </row>
    <row r="472" customFormat="false" ht="15" hidden="false" customHeight="false" outlineLevel="0" collapsed="false">
      <c r="A472" s="2" t="s">
        <v>28</v>
      </c>
      <c r="B472" s="2" t="n">
        <v>2.445</v>
      </c>
      <c r="C472" s="2" t="n">
        <v>0.835</v>
      </c>
      <c r="D472" s="2" t="n">
        <v>70.01</v>
      </c>
      <c r="E472" s="2" t="s">
        <v>29</v>
      </c>
      <c r="F472" s="2" t="s">
        <v>30</v>
      </c>
      <c r="G472" s="2" t="s">
        <v>31</v>
      </c>
      <c r="H472" s="2" t="n">
        <v>1</v>
      </c>
      <c r="I472" s="2" t="s">
        <v>32</v>
      </c>
      <c r="J472" s="2" t="n">
        <v>0.889</v>
      </c>
      <c r="K472" s="2" t="n">
        <v>2.686</v>
      </c>
      <c r="L472" s="2" t="n">
        <v>1.214</v>
      </c>
      <c r="M472" s="2" t="n">
        <v>0.342</v>
      </c>
      <c r="N472" s="4" t="n">
        <v>0.104</v>
      </c>
      <c r="O472" s="4" t="n">
        <v>5.26</v>
      </c>
      <c r="P472" s="2" t="n">
        <v>3.1</v>
      </c>
      <c r="Q472" s="2" t="n">
        <v>0.658486708</v>
      </c>
      <c r="R472" s="4" t="n">
        <v>0.00532</v>
      </c>
    </row>
    <row r="473" customFormat="false" ht="15" hidden="false" customHeight="false" outlineLevel="0" collapsed="false">
      <c r="A473" s="2" t="s">
        <v>28</v>
      </c>
      <c r="B473" s="2" t="n">
        <v>2.445</v>
      </c>
      <c r="C473" s="2" t="n">
        <v>0.845</v>
      </c>
      <c r="D473" s="2" t="n">
        <v>70.01</v>
      </c>
      <c r="E473" s="2" t="s">
        <v>29</v>
      </c>
      <c r="F473" s="2" t="s">
        <v>30</v>
      </c>
      <c r="G473" s="2" t="s">
        <v>31</v>
      </c>
      <c r="H473" s="2" t="n">
        <v>1</v>
      </c>
      <c r="I473" s="2" t="s">
        <v>32</v>
      </c>
      <c r="J473" s="2" t="n">
        <v>0.906</v>
      </c>
      <c r="K473" s="2" t="n">
        <v>2.719</v>
      </c>
      <c r="L473" s="2" t="n">
        <v>1.163</v>
      </c>
      <c r="M473" s="2" t="n">
        <v>0.344</v>
      </c>
      <c r="N473" s="4" t="n">
        <v>0.0362</v>
      </c>
      <c r="O473" s="4" t="n">
        <v>5.67</v>
      </c>
      <c r="P473" s="2" t="n">
        <v>3.1</v>
      </c>
      <c r="Q473" s="2" t="n">
        <v>0.654396728</v>
      </c>
      <c r="R473" s="4" t="n">
        <v>0.00185</v>
      </c>
    </row>
    <row r="474" customFormat="false" ht="15" hidden="false" customHeight="false" outlineLevel="0" collapsed="false">
      <c r="A474" s="2" t="s">
        <v>28</v>
      </c>
      <c r="B474" s="2" t="n">
        <v>4.045</v>
      </c>
      <c r="C474" s="2" t="n">
        <v>1.515</v>
      </c>
      <c r="D474" s="2" t="n">
        <v>30</v>
      </c>
      <c r="E474" s="2" t="s">
        <v>29</v>
      </c>
      <c r="F474" s="2" t="s">
        <v>30</v>
      </c>
      <c r="G474" s="2" t="s">
        <v>31</v>
      </c>
      <c r="H474" s="2" t="n">
        <v>1</v>
      </c>
      <c r="I474" s="2" t="s">
        <v>32</v>
      </c>
      <c r="J474" s="2" t="n">
        <v>0.346</v>
      </c>
      <c r="K474" s="2" t="n">
        <v>1.641</v>
      </c>
      <c r="L474" s="2" t="n">
        <v>3.985</v>
      </c>
      <c r="M474" s="2" t="n">
        <v>0.587</v>
      </c>
      <c r="N474" s="4" t="n">
        <v>19</v>
      </c>
      <c r="O474" s="4" t="n">
        <v>1.79</v>
      </c>
      <c r="P474" s="2" t="n">
        <v>3.1</v>
      </c>
      <c r="Q474" s="2" t="n">
        <v>0.625463535</v>
      </c>
      <c r="R474" s="4" t="n">
        <v>0.214</v>
      </c>
    </row>
    <row r="475" customFormat="false" ht="15" hidden="false" customHeight="false" outlineLevel="0" collapsed="false">
      <c r="A475" s="2" t="s">
        <v>28</v>
      </c>
      <c r="B475" s="2" t="n">
        <v>4.045</v>
      </c>
      <c r="C475" s="2" t="n">
        <v>1.525</v>
      </c>
      <c r="D475" s="2" t="n">
        <v>30</v>
      </c>
      <c r="E475" s="2" t="s">
        <v>29</v>
      </c>
      <c r="F475" s="2" t="s">
        <v>30</v>
      </c>
      <c r="G475" s="2" t="s">
        <v>31</v>
      </c>
      <c r="H475" s="2" t="n">
        <v>1</v>
      </c>
      <c r="I475" s="2" t="s">
        <v>32</v>
      </c>
      <c r="J475" s="2" t="n">
        <v>0.349</v>
      </c>
      <c r="K475" s="2" t="n">
        <v>1.652</v>
      </c>
      <c r="L475" s="2" t="n">
        <v>3.955</v>
      </c>
      <c r="M475" s="2" t="n">
        <v>0.59</v>
      </c>
      <c r="N475" s="4" t="n">
        <v>18.3</v>
      </c>
      <c r="O475" s="4" t="n">
        <v>1.81</v>
      </c>
      <c r="P475" s="2" t="n">
        <v>3.1</v>
      </c>
      <c r="Q475" s="2" t="n">
        <v>0.622991347</v>
      </c>
      <c r="R475" s="4" t="n">
        <v>0.206</v>
      </c>
    </row>
    <row r="476" customFormat="false" ht="15" hidden="false" customHeight="false" outlineLevel="0" collapsed="false">
      <c r="A476" s="2" t="s">
        <v>28</v>
      </c>
      <c r="B476" s="2" t="n">
        <v>4.045</v>
      </c>
      <c r="C476" s="2" t="n">
        <v>1.535</v>
      </c>
      <c r="D476" s="2" t="n">
        <v>30</v>
      </c>
      <c r="E476" s="2" t="s">
        <v>29</v>
      </c>
      <c r="F476" s="2" t="s">
        <v>30</v>
      </c>
      <c r="G476" s="2" t="s">
        <v>31</v>
      </c>
      <c r="H476" s="2" t="n">
        <v>1</v>
      </c>
      <c r="I476" s="2" t="s">
        <v>32</v>
      </c>
      <c r="J476" s="2" t="n">
        <v>0.353</v>
      </c>
      <c r="K476" s="2" t="n">
        <v>1.663</v>
      </c>
      <c r="L476" s="2" t="n">
        <v>3.926</v>
      </c>
      <c r="M476" s="2" t="n">
        <v>0.593</v>
      </c>
      <c r="N476" s="4" t="n">
        <v>18.1</v>
      </c>
      <c r="O476" s="4" t="n">
        <v>1.82</v>
      </c>
      <c r="P476" s="2" t="n">
        <v>3.1</v>
      </c>
      <c r="Q476" s="2" t="n">
        <v>0.620519159</v>
      </c>
      <c r="R476" s="4" t="n">
        <v>0.204</v>
      </c>
    </row>
    <row r="477" customFormat="false" ht="15" hidden="false" customHeight="false" outlineLevel="0" collapsed="false">
      <c r="A477" s="2" t="s">
        <v>28</v>
      </c>
      <c r="B477" s="2" t="n">
        <v>4.045</v>
      </c>
      <c r="C477" s="2" t="n">
        <v>1.545</v>
      </c>
      <c r="D477" s="2" t="n">
        <v>30</v>
      </c>
      <c r="E477" s="2" t="s">
        <v>29</v>
      </c>
      <c r="F477" s="2" t="s">
        <v>30</v>
      </c>
      <c r="G477" s="2" t="s">
        <v>31</v>
      </c>
      <c r="H477" s="2" t="n">
        <v>1</v>
      </c>
      <c r="I477" s="2" t="s">
        <v>32</v>
      </c>
      <c r="J477" s="2" t="n">
        <v>0.357</v>
      </c>
      <c r="K477" s="2" t="n">
        <v>1.674</v>
      </c>
      <c r="L477" s="2" t="n">
        <v>3.896</v>
      </c>
      <c r="M477" s="2" t="n">
        <v>0.595</v>
      </c>
      <c r="N477" s="4" t="n">
        <v>18</v>
      </c>
      <c r="O477" s="4" t="n">
        <v>1.83</v>
      </c>
      <c r="P477" s="2" t="n">
        <v>3.1</v>
      </c>
      <c r="Q477" s="2" t="n">
        <v>0.618046972</v>
      </c>
      <c r="R477" s="4" t="n">
        <v>0.204</v>
      </c>
    </row>
    <row r="478" customFormat="false" ht="15" hidden="false" customHeight="false" outlineLevel="0" collapsed="false">
      <c r="A478" s="2" t="s">
        <v>28</v>
      </c>
      <c r="B478" s="2" t="n">
        <v>4.045</v>
      </c>
      <c r="C478" s="2" t="n">
        <v>1.555</v>
      </c>
      <c r="D478" s="2" t="n">
        <v>30</v>
      </c>
      <c r="E478" s="2" t="s">
        <v>29</v>
      </c>
      <c r="F478" s="2" t="s">
        <v>30</v>
      </c>
      <c r="G478" s="2" t="s">
        <v>31</v>
      </c>
      <c r="H478" s="2" t="n">
        <v>1</v>
      </c>
      <c r="I478" s="2" t="s">
        <v>32</v>
      </c>
      <c r="J478" s="2" t="n">
        <v>0.361</v>
      </c>
      <c r="K478" s="2" t="n">
        <v>1.685</v>
      </c>
      <c r="L478" s="2" t="n">
        <v>3.866</v>
      </c>
      <c r="M478" s="2" t="n">
        <v>0.598</v>
      </c>
      <c r="N478" s="4" t="n">
        <v>18.3</v>
      </c>
      <c r="O478" s="4" t="n">
        <v>1.81</v>
      </c>
      <c r="P478" s="2" t="n">
        <v>3.1</v>
      </c>
      <c r="Q478" s="2" t="n">
        <v>0.615574784</v>
      </c>
      <c r="R478" s="4" t="n">
        <v>0.207</v>
      </c>
    </row>
    <row r="479" customFormat="false" ht="15" hidden="false" customHeight="false" outlineLevel="0" collapsed="false">
      <c r="A479" s="2" t="s">
        <v>28</v>
      </c>
      <c r="B479" s="2" t="n">
        <v>4.045</v>
      </c>
      <c r="C479" s="2" t="n">
        <v>1.565</v>
      </c>
      <c r="D479" s="2" t="n">
        <v>30</v>
      </c>
      <c r="E479" s="2" t="s">
        <v>29</v>
      </c>
      <c r="F479" s="2" t="s">
        <v>30</v>
      </c>
      <c r="G479" s="2" t="s">
        <v>31</v>
      </c>
      <c r="H479" s="2" t="n">
        <v>1</v>
      </c>
      <c r="I479" s="2" t="s">
        <v>32</v>
      </c>
      <c r="J479" s="2" t="n">
        <v>0.364</v>
      </c>
      <c r="K479" s="2" t="n">
        <v>1.696</v>
      </c>
      <c r="L479" s="2" t="n">
        <v>3.837</v>
      </c>
      <c r="M479" s="2" t="n">
        <v>0.601</v>
      </c>
      <c r="N479" s="4" t="n">
        <v>18.5</v>
      </c>
      <c r="O479" s="4" t="n">
        <v>1.81</v>
      </c>
      <c r="P479" s="2" t="n">
        <v>3.1</v>
      </c>
      <c r="Q479" s="2" t="n">
        <v>0.613102596</v>
      </c>
      <c r="R479" s="4" t="n">
        <v>0.21</v>
      </c>
    </row>
    <row r="480" customFormat="false" ht="15" hidden="false" customHeight="false" outlineLevel="0" collapsed="false">
      <c r="A480" s="2" t="s">
        <v>28</v>
      </c>
      <c r="B480" s="2" t="n">
        <v>4.045</v>
      </c>
      <c r="C480" s="2" t="n">
        <v>1.575</v>
      </c>
      <c r="D480" s="2" t="n">
        <v>30</v>
      </c>
      <c r="E480" s="2" t="s">
        <v>29</v>
      </c>
      <c r="F480" s="2" t="s">
        <v>30</v>
      </c>
      <c r="G480" s="2" t="s">
        <v>31</v>
      </c>
      <c r="H480" s="2" t="n">
        <v>1</v>
      </c>
      <c r="I480" s="2" t="s">
        <v>32</v>
      </c>
      <c r="J480" s="2" t="n">
        <v>0.368</v>
      </c>
      <c r="K480" s="2" t="n">
        <v>1.706</v>
      </c>
      <c r="L480" s="2" t="n">
        <v>3.807</v>
      </c>
      <c r="M480" s="2" t="n">
        <v>0.603</v>
      </c>
      <c r="N480" s="4" t="n">
        <v>18.3</v>
      </c>
      <c r="O480" s="4" t="n">
        <v>1.84</v>
      </c>
      <c r="P480" s="2" t="n">
        <v>3.1</v>
      </c>
      <c r="Q480" s="2" t="n">
        <v>0.610630408</v>
      </c>
      <c r="R480" s="4" t="n">
        <v>0.207</v>
      </c>
    </row>
    <row r="481" customFormat="false" ht="15" hidden="false" customHeight="false" outlineLevel="0" collapsed="false">
      <c r="A481" s="2" t="s">
        <v>28</v>
      </c>
      <c r="B481" s="2" t="n">
        <v>4.045</v>
      </c>
      <c r="C481" s="2" t="n">
        <v>1.585</v>
      </c>
      <c r="D481" s="2" t="n">
        <v>30</v>
      </c>
      <c r="E481" s="2" t="s">
        <v>29</v>
      </c>
      <c r="F481" s="2" t="s">
        <v>30</v>
      </c>
      <c r="G481" s="2" t="s">
        <v>31</v>
      </c>
      <c r="H481" s="2" t="n">
        <v>1</v>
      </c>
      <c r="I481" s="2" t="s">
        <v>32</v>
      </c>
      <c r="J481" s="2" t="n">
        <v>0.372</v>
      </c>
      <c r="K481" s="2" t="n">
        <v>1.717</v>
      </c>
      <c r="L481" s="2" t="n">
        <v>3.778</v>
      </c>
      <c r="M481" s="2" t="n">
        <v>0.606</v>
      </c>
      <c r="N481" s="4" t="n">
        <v>17.3</v>
      </c>
      <c r="O481" s="4" t="n">
        <v>1.85</v>
      </c>
      <c r="P481" s="2" t="n">
        <v>3.1</v>
      </c>
      <c r="Q481" s="2" t="n">
        <v>0.60815822</v>
      </c>
      <c r="R481" s="4" t="n">
        <v>0.195</v>
      </c>
    </row>
    <row r="482" customFormat="false" ht="15" hidden="false" customHeight="false" outlineLevel="0" collapsed="false">
      <c r="A482" s="2" t="s">
        <v>28</v>
      </c>
      <c r="B482" s="2" t="n">
        <v>4.045</v>
      </c>
      <c r="C482" s="2" t="n">
        <v>1.595</v>
      </c>
      <c r="D482" s="2" t="n">
        <v>30</v>
      </c>
      <c r="E482" s="2" t="s">
        <v>29</v>
      </c>
      <c r="F482" s="2" t="s">
        <v>30</v>
      </c>
      <c r="G482" s="2" t="s">
        <v>31</v>
      </c>
      <c r="H482" s="2" t="n">
        <v>1</v>
      </c>
      <c r="I482" s="2" t="s">
        <v>32</v>
      </c>
      <c r="J482" s="2" t="n">
        <v>0.376</v>
      </c>
      <c r="K482" s="2" t="n">
        <v>1.728</v>
      </c>
      <c r="L482" s="2" t="n">
        <v>3.748</v>
      </c>
      <c r="M482" s="2" t="n">
        <v>0.609</v>
      </c>
      <c r="N482" s="4" t="n">
        <v>17.3</v>
      </c>
      <c r="O482" s="4" t="n">
        <v>1.33</v>
      </c>
      <c r="P482" s="2" t="n">
        <v>3.1</v>
      </c>
      <c r="Q482" s="2" t="n">
        <v>0.605686032</v>
      </c>
      <c r="R482" s="4" t="n">
        <v>0.196</v>
      </c>
    </row>
    <row r="483" customFormat="false" ht="15" hidden="false" customHeight="false" outlineLevel="0" collapsed="false">
      <c r="A483" s="2" t="s">
        <v>28</v>
      </c>
      <c r="B483" s="2" t="n">
        <v>4.045</v>
      </c>
      <c r="C483" s="2" t="n">
        <v>1.605</v>
      </c>
      <c r="D483" s="2" t="n">
        <v>30</v>
      </c>
      <c r="E483" s="2" t="s">
        <v>29</v>
      </c>
      <c r="F483" s="2" t="s">
        <v>30</v>
      </c>
      <c r="G483" s="2" t="s">
        <v>31</v>
      </c>
      <c r="H483" s="2" t="n">
        <v>1</v>
      </c>
      <c r="I483" s="2" t="s">
        <v>32</v>
      </c>
      <c r="J483" s="2" t="n">
        <v>0.38</v>
      </c>
      <c r="K483" s="2" t="n">
        <v>1.739</v>
      </c>
      <c r="L483" s="2" t="n">
        <v>3.718</v>
      </c>
      <c r="M483" s="2" t="n">
        <v>0.612</v>
      </c>
      <c r="N483" s="4" t="n">
        <v>16.7</v>
      </c>
      <c r="O483" s="4" t="n">
        <v>1.25</v>
      </c>
      <c r="P483" s="2" t="n">
        <v>3.1</v>
      </c>
      <c r="Q483" s="2" t="n">
        <v>0.603213844</v>
      </c>
      <c r="R483" s="4" t="n">
        <v>0.189</v>
      </c>
    </row>
    <row r="484" customFormat="false" ht="15" hidden="false" customHeight="false" outlineLevel="0" collapsed="false">
      <c r="A484" s="2" t="s">
        <v>28</v>
      </c>
      <c r="B484" s="2" t="n">
        <v>4.045</v>
      </c>
      <c r="C484" s="2" t="n">
        <v>1.615</v>
      </c>
      <c r="D484" s="2" t="n">
        <v>30</v>
      </c>
      <c r="E484" s="2" t="s">
        <v>29</v>
      </c>
      <c r="F484" s="2" t="s">
        <v>30</v>
      </c>
      <c r="G484" s="2" t="s">
        <v>31</v>
      </c>
      <c r="H484" s="2" t="n">
        <v>1</v>
      </c>
      <c r="I484" s="2" t="s">
        <v>32</v>
      </c>
      <c r="J484" s="2" t="n">
        <v>0.384</v>
      </c>
      <c r="K484" s="2" t="n">
        <v>1.75</v>
      </c>
      <c r="L484" s="2" t="n">
        <v>3.689</v>
      </c>
      <c r="M484" s="2" t="n">
        <v>0.614</v>
      </c>
      <c r="N484" s="4" t="n">
        <v>16.5</v>
      </c>
      <c r="O484" s="4" t="n">
        <v>1.26</v>
      </c>
      <c r="P484" s="2" t="n">
        <v>3.1</v>
      </c>
      <c r="Q484" s="2" t="n">
        <v>0.600741656</v>
      </c>
      <c r="R484" s="4" t="n">
        <v>0.187</v>
      </c>
    </row>
    <row r="485" customFormat="false" ht="15" hidden="false" customHeight="false" outlineLevel="0" collapsed="false">
      <c r="A485" s="2" t="s">
        <v>28</v>
      </c>
      <c r="B485" s="2" t="n">
        <v>4.045</v>
      </c>
      <c r="C485" s="2" t="n">
        <v>1.625</v>
      </c>
      <c r="D485" s="2" t="n">
        <v>30</v>
      </c>
      <c r="E485" s="2" t="s">
        <v>29</v>
      </c>
      <c r="F485" s="2" t="s">
        <v>30</v>
      </c>
      <c r="G485" s="2" t="s">
        <v>31</v>
      </c>
      <c r="H485" s="2" t="n">
        <v>1</v>
      </c>
      <c r="I485" s="2" t="s">
        <v>32</v>
      </c>
      <c r="J485" s="2" t="n">
        <v>0.388</v>
      </c>
      <c r="K485" s="2" t="n">
        <v>1.761</v>
      </c>
      <c r="L485" s="2" t="n">
        <v>3.659</v>
      </c>
      <c r="M485" s="2" t="n">
        <v>0.617</v>
      </c>
      <c r="N485" s="4" t="n">
        <v>16.5</v>
      </c>
      <c r="O485" s="4" t="n">
        <v>1.27</v>
      </c>
      <c r="P485" s="2" t="n">
        <v>3.1</v>
      </c>
      <c r="Q485" s="2" t="n">
        <v>0.598269468</v>
      </c>
      <c r="R485" s="4" t="n">
        <v>0.187</v>
      </c>
    </row>
    <row r="486" customFormat="false" ht="15" hidden="false" customHeight="false" outlineLevel="0" collapsed="false">
      <c r="A486" s="2" t="s">
        <v>28</v>
      </c>
      <c r="B486" s="2" t="n">
        <v>4.045</v>
      </c>
      <c r="C486" s="2" t="n">
        <v>1.635</v>
      </c>
      <c r="D486" s="2" t="n">
        <v>30</v>
      </c>
      <c r="E486" s="2" t="s">
        <v>29</v>
      </c>
      <c r="F486" s="2" t="s">
        <v>30</v>
      </c>
      <c r="G486" s="2" t="s">
        <v>31</v>
      </c>
      <c r="H486" s="2" t="n">
        <v>1</v>
      </c>
      <c r="I486" s="2" t="s">
        <v>32</v>
      </c>
      <c r="J486" s="2" t="n">
        <v>0.392</v>
      </c>
      <c r="K486" s="2" t="n">
        <v>1.771</v>
      </c>
      <c r="L486" s="2" t="n">
        <v>3.63</v>
      </c>
      <c r="M486" s="2" t="n">
        <v>0.619</v>
      </c>
      <c r="N486" s="4" t="n">
        <v>15.6</v>
      </c>
      <c r="O486" s="4" t="n">
        <v>1.28</v>
      </c>
      <c r="P486" s="2" t="n">
        <v>3.1</v>
      </c>
      <c r="Q486" s="2" t="n">
        <v>0.595797281</v>
      </c>
      <c r="R486" s="4" t="n">
        <v>0.177</v>
      </c>
    </row>
    <row r="487" customFormat="false" ht="15" hidden="false" customHeight="false" outlineLevel="0" collapsed="false">
      <c r="A487" s="2" t="s">
        <v>28</v>
      </c>
      <c r="B487" s="2" t="n">
        <v>4.045</v>
      </c>
      <c r="C487" s="2" t="n">
        <v>1.645</v>
      </c>
      <c r="D487" s="2" t="n">
        <v>30</v>
      </c>
      <c r="E487" s="2" t="s">
        <v>29</v>
      </c>
      <c r="F487" s="2" t="s">
        <v>30</v>
      </c>
      <c r="G487" s="2" t="s">
        <v>31</v>
      </c>
      <c r="H487" s="2" t="n">
        <v>1</v>
      </c>
      <c r="I487" s="2" t="s">
        <v>32</v>
      </c>
      <c r="J487" s="2" t="n">
        <v>0.396</v>
      </c>
      <c r="K487" s="2" t="n">
        <v>1.782</v>
      </c>
      <c r="L487" s="2" t="n">
        <v>3.6</v>
      </c>
      <c r="M487" s="2" t="n">
        <v>0.622</v>
      </c>
      <c r="N487" s="4" t="n">
        <v>16.2</v>
      </c>
      <c r="O487" s="4" t="n">
        <v>1.29</v>
      </c>
      <c r="P487" s="2" t="n">
        <v>3.1</v>
      </c>
      <c r="Q487" s="2" t="n">
        <v>0.593325093</v>
      </c>
      <c r="R487" s="4" t="n">
        <v>0.183</v>
      </c>
    </row>
    <row r="488" customFormat="false" ht="15" hidden="false" customHeight="false" outlineLevel="0" collapsed="false">
      <c r="A488" s="2" t="s">
        <v>28</v>
      </c>
      <c r="B488" s="2" t="n">
        <v>4.045</v>
      </c>
      <c r="C488" s="2" t="n">
        <v>1.665</v>
      </c>
      <c r="D488" s="2" t="n">
        <v>30</v>
      </c>
      <c r="E488" s="2" t="s">
        <v>29</v>
      </c>
      <c r="F488" s="2" t="s">
        <v>30</v>
      </c>
      <c r="G488" s="2" t="s">
        <v>31</v>
      </c>
      <c r="H488" s="2" t="n">
        <v>1</v>
      </c>
      <c r="I488" s="2" t="s">
        <v>32</v>
      </c>
      <c r="J488" s="2" t="n">
        <v>0.404</v>
      </c>
      <c r="K488" s="2" t="n">
        <v>1.804</v>
      </c>
      <c r="L488" s="2" t="n">
        <v>3.541</v>
      </c>
      <c r="M488" s="2" t="n">
        <v>0.627</v>
      </c>
      <c r="N488" s="4" t="n">
        <v>15</v>
      </c>
      <c r="O488" s="4" t="n">
        <v>1.66</v>
      </c>
      <c r="P488" s="2" t="n">
        <v>3.1</v>
      </c>
      <c r="Q488" s="2" t="n">
        <v>0.588380717</v>
      </c>
      <c r="R488" s="4" t="n">
        <v>0.169</v>
      </c>
    </row>
    <row r="489" customFormat="false" ht="15" hidden="false" customHeight="false" outlineLevel="0" collapsed="false">
      <c r="A489" s="2" t="s">
        <v>28</v>
      </c>
      <c r="B489" s="2" t="n">
        <v>4.045</v>
      </c>
      <c r="C489" s="2" t="n">
        <v>1.675</v>
      </c>
      <c r="D489" s="2" t="n">
        <v>30</v>
      </c>
      <c r="E489" s="2" t="s">
        <v>29</v>
      </c>
      <c r="F489" s="2" t="s">
        <v>30</v>
      </c>
      <c r="G489" s="2" t="s">
        <v>31</v>
      </c>
      <c r="H489" s="2" t="n">
        <v>1</v>
      </c>
      <c r="I489" s="2" t="s">
        <v>32</v>
      </c>
      <c r="J489" s="2" t="n">
        <v>0.408</v>
      </c>
      <c r="K489" s="2" t="n">
        <v>1.815</v>
      </c>
      <c r="L489" s="2" t="n">
        <v>3.511</v>
      </c>
      <c r="M489" s="2" t="n">
        <v>0.63</v>
      </c>
      <c r="N489" s="4" t="n">
        <v>15.2</v>
      </c>
      <c r="O489" s="4" t="n">
        <v>1.68</v>
      </c>
      <c r="P489" s="2" t="n">
        <v>3.1</v>
      </c>
      <c r="Q489" s="2" t="n">
        <v>0.585908529</v>
      </c>
      <c r="R489" s="4" t="n">
        <v>0.172</v>
      </c>
    </row>
    <row r="490" customFormat="false" ht="15" hidden="false" customHeight="false" outlineLevel="0" collapsed="false">
      <c r="A490" s="2" t="s">
        <v>28</v>
      </c>
      <c r="B490" s="2" t="n">
        <v>4.045</v>
      </c>
      <c r="C490" s="2" t="n">
        <v>1.685</v>
      </c>
      <c r="D490" s="2" t="n">
        <v>30</v>
      </c>
      <c r="E490" s="2" t="s">
        <v>29</v>
      </c>
      <c r="F490" s="2" t="s">
        <v>30</v>
      </c>
      <c r="G490" s="2" t="s">
        <v>31</v>
      </c>
      <c r="H490" s="2" t="n">
        <v>1</v>
      </c>
      <c r="I490" s="2" t="s">
        <v>32</v>
      </c>
      <c r="J490" s="2" t="n">
        <v>0.412</v>
      </c>
      <c r="K490" s="2" t="n">
        <v>1.826</v>
      </c>
      <c r="L490" s="2" t="n">
        <v>3.482</v>
      </c>
      <c r="M490" s="2" t="n">
        <v>0.632</v>
      </c>
      <c r="N490" s="4" t="n">
        <v>14.7</v>
      </c>
      <c r="O490" s="4" t="n">
        <v>1.68</v>
      </c>
      <c r="P490" s="2" t="n">
        <v>3.1</v>
      </c>
      <c r="Q490" s="2" t="n">
        <v>0.583436341</v>
      </c>
      <c r="R490" s="4" t="n">
        <v>0.166</v>
      </c>
    </row>
    <row r="491" customFormat="false" ht="15" hidden="false" customHeight="false" outlineLevel="0" collapsed="false">
      <c r="A491" s="2" t="s">
        <v>28</v>
      </c>
      <c r="B491" s="2" t="n">
        <v>4.045</v>
      </c>
      <c r="C491" s="2" t="n">
        <v>1.695</v>
      </c>
      <c r="D491" s="2" t="n">
        <v>30</v>
      </c>
      <c r="E491" s="2" t="s">
        <v>29</v>
      </c>
      <c r="F491" s="2" t="s">
        <v>30</v>
      </c>
      <c r="G491" s="2" t="s">
        <v>31</v>
      </c>
      <c r="H491" s="2" t="n">
        <v>1</v>
      </c>
      <c r="I491" s="2" t="s">
        <v>32</v>
      </c>
      <c r="J491" s="2" t="n">
        <v>0.416</v>
      </c>
      <c r="K491" s="2" t="n">
        <v>1.836</v>
      </c>
      <c r="L491" s="2" t="n">
        <v>3.452</v>
      </c>
      <c r="M491" s="2" t="n">
        <v>0.635</v>
      </c>
      <c r="N491" s="4" t="n">
        <v>14.3</v>
      </c>
      <c r="O491" s="4" t="n">
        <v>1.68</v>
      </c>
      <c r="P491" s="2" t="n">
        <v>3.1</v>
      </c>
      <c r="Q491" s="2" t="n">
        <v>0.580964153</v>
      </c>
      <c r="R491" s="4" t="n">
        <v>0.162</v>
      </c>
    </row>
    <row r="492" customFormat="false" ht="15" hidden="false" customHeight="false" outlineLevel="0" collapsed="false">
      <c r="A492" s="2" t="s">
        <v>28</v>
      </c>
      <c r="B492" s="2" t="n">
        <v>4.045</v>
      </c>
      <c r="C492" s="2" t="n">
        <v>1.705</v>
      </c>
      <c r="D492" s="2" t="n">
        <v>30</v>
      </c>
      <c r="E492" s="2" t="s">
        <v>29</v>
      </c>
      <c r="F492" s="2" t="s">
        <v>30</v>
      </c>
      <c r="G492" s="2" t="s">
        <v>31</v>
      </c>
      <c r="H492" s="2" t="n">
        <v>1</v>
      </c>
      <c r="I492" s="2" t="s">
        <v>32</v>
      </c>
      <c r="J492" s="2" t="n">
        <v>0.421</v>
      </c>
      <c r="K492" s="2" t="n">
        <v>1.847</v>
      </c>
      <c r="L492" s="2" t="n">
        <v>3.423</v>
      </c>
      <c r="M492" s="2" t="n">
        <v>0.637</v>
      </c>
      <c r="N492" s="4" t="n">
        <v>14.5</v>
      </c>
      <c r="O492" s="4" t="n">
        <v>1.7</v>
      </c>
      <c r="P492" s="2" t="n">
        <v>3.1</v>
      </c>
      <c r="Q492" s="2" t="n">
        <v>0.578491965</v>
      </c>
      <c r="R492" s="4" t="n">
        <v>0.164</v>
      </c>
    </row>
    <row r="493" customFormat="false" ht="15" hidden="false" customHeight="false" outlineLevel="0" collapsed="false">
      <c r="A493" s="2" t="s">
        <v>28</v>
      </c>
      <c r="B493" s="2" t="n">
        <v>4.045</v>
      </c>
      <c r="C493" s="2" t="n">
        <v>1.715</v>
      </c>
      <c r="D493" s="2" t="n">
        <v>30</v>
      </c>
      <c r="E493" s="2" t="s">
        <v>29</v>
      </c>
      <c r="F493" s="2" t="s">
        <v>30</v>
      </c>
      <c r="G493" s="2" t="s">
        <v>31</v>
      </c>
      <c r="H493" s="2" t="n">
        <v>1</v>
      </c>
      <c r="I493" s="2" t="s">
        <v>32</v>
      </c>
      <c r="J493" s="2" t="n">
        <v>0.425</v>
      </c>
      <c r="K493" s="2" t="n">
        <v>1.858</v>
      </c>
      <c r="L493" s="2" t="n">
        <v>3.393</v>
      </c>
      <c r="M493" s="2" t="n">
        <v>0.64</v>
      </c>
      <c r="N493" s="4" t="n">
        <v>14.1</v>
      </c>
      <c r="O493" s="4" t="n">
        <v>1.69</v>
      </c>
      <c r="P493" s="2" t="n">
        <v>3.1</v>
      </c>
      <c r="Q493" s="2" t="n">
        <v>0.576019778</v>
      </c>
      <c r="R493" s="4" t="n">
        <v>0.16</v>
      </c>
    </row>
    <row r="494" customFormat="false" ht="15" hidden="false" customHeight="false" outlineLevel="0" collapsed="false">
      <c r="A494" s="2" t="s">
        <v>28</v>
      </c>
      <c r="B494" s="2" t="n">
        <v>4.045</v>
      </c>
      <c r="C494" s="2" t="n">
        <v>1.725</v>
      </c>
      <c r="D494" s="2" t="n">
        <v>30</v>
      </c>
      <c r="E494" s="2" t="s">
        <v>29</v>
      </c>
      <c r="F494" s="2" t="s">
        <v>30</v>
      </c>
      <c r="G494" s="2" t="s">
        <v>31</v>
      </c>
      <c r="H494" s="2" t="n">
        <v>1</v>
      </c>
      <c r="I494" s="2" t="s">
        <v>32</v>
      </c>
      <c r="J494" s="2" t="n">
        <v>0.429</v>
      </c>
      <c r="K494" s="2" t="n">
        <v>1.869</v>
      </c>
      <c r="L494" s="2" t="n">
        <v>3.363</v>
      </c>
      <c r="M494" s="2" t="n">
        <v>0.642</v>
      </c>
      <c r="N494" s="4" t="n">
        <v>14.3</v>
      </c>
      <c r="O494" s="4" t="n">
        <v>1.69</v>
      </c>
      <c r="P494" s="2" t="n">
        <v>3.1</v>
      </c>
      <c r="Q494" s="2" t="n">
        <v>0.57354759</v>
      </c>
      <c r="R494" s="4" t="n">
        <v>0.162</v>
      </c>
    </row>
    <row r="495" customFormat="false" ht="15" hidden="false" customHeight="false" outlineLevel="0" collapsed="false">
      <c r="A495" s="2" t="s">
        <v>28</v>
      </c>
      <c r="B495" s="2" t="n">
        <v>4.045</v>
      </c>
      <c r="C495" s="2" t="n">
        <v>1.735</v>
      </c>
      <c r="D495" s="2" t="n">
        <v>30</v>
      </c>
      <c r="E495" s="2" t="s">
        <v>29</v>
      </c>
      <c r="F495" s="2" t="s">
        <v>30</v>
      </c>
      <c r="G495" s="2" t="s">
        <v>31</v>
      </c>
      <c r="H495" s="2" t="n">
        <v>1</v>
      </c>
      <c r="I495" s="2" t="s">
        <v>32</v>
      </c>
      <c r="J495" s="2" t="n">
        <v>0.434</v>
      </c>
      <c r="K495" s="2" t="n">
        <v>1.88</v>
      </c>
      <c r="L495" s="2" t="n">
        <v>3.334</v>
      </c>
      <c r="M495" s="2" t="n">
        <v>0.645</v>
      </c>
      <c r="N495" s="4" t="n">
        <v>14.4</v>
      </c>
      <c r="O495" s="4" t="n">
        <v>1.7</v>
      </c>
      <c r="P495" s="2" t="n">
        <v>3.1</v>
      </c>
      <c r="Q495" s="2" t="n">
        <v>0.571075402</v>
      </c>
      <c r="R495" s="4" t="n">
        <v>0.163</v>
      </c>
    </row>
    <row r="496" customFormat="false" ht="15" hidden="false" customHeight="false" outlineLevel="0" collapsed="false">
      <c r="A496" s="2" t="s">
        <v>28</v>
      </c>
      <c r="B496" s="2" t="n">
        <v>4.045</v>
      </c>
      <c r="C496" s="2" t="n">
        <v>1.745</v>
      </c>
      <c r="D496" s="2" t="n">
        <v>30</v>
      </c>
      <c r="E496" s="2" t="s">
        <v>29</v>
      </c>
      <c r="F496" s="2" t="s">
        <v>30</v>
      </c>
      <c r="G496" s="2" t="s">
        <v>31</v>
      </c>
      <c r="H496" s="2" t="n">
        <v>1</v>
      </c>
      <c r="I496" s="2" t="s">
        <v>32</v>
      </c>
      <c r="J496" s="2" t="n">
        <v>0.438</v>
      </c>
      <c r="K496" s="2" t="n">
        <v>1.891</v>
      </c>
      <c r="L496" s="2" t="n">
        <v>3.304</v>
      </c>
      <c r="M496" s="2" t="n">
        <v>0.647</v>
      </c>
      <c r="N496" s="4" t="n">
        <v>14.2</v>
      </c>
      <c r="O496" s="4" t="n">
        <v>1.69</v>
      </c>
      <c r="P496" s="2" t="n">
        <v>3.1</v>
      </c>
      <c r="Q496" s="2" t="n">
        <v>0.568603214</v>
      </c>
      <c r="R496" s="4" t="n">
        <v>0.16</v>
      </c>
    </row>
    <row r="497" customFormat="false" ht="15" hidden="false" customHeight="false" outlineLevel="0" collapsed="false">
      <c r="A497" s="2" t="s">
        <v>28</v>
      </c>
      <c r="B497" s="2" t="n">
        <v>4.045</v>
      </c>
      <c r="C497" s="2" t="n">
        <v>1.755</v>
      </c>
      <c r="D497" s="2" t="n">
        <v>30</v>
      </c>
      <c r="E497" s="2" t="s">
        <v>29</v>
      </c>
      <c r="F497" s="2" t="s">
        <v>30</v>
      </c>
      <c r="G497" s="2" t="s">
        <v>31</v>
      </c>
      <c r="H497" s="2" t="n">
        <v>1</v>
      </c>
      <c r="I497" s="2" t="s">
        <v>32</v>
      </c>
      <c r="J497" s="2" t="n">
        <v>0.442</v>
      </c>
      <c r="K497" s="2" t="n">
        <v>1.901</v>
      </c>
      <c r="L497" s="2" t="n">
        <v>3.275</v>
      </c>
      <c r="M497" s="2" t="n">
        <v>0.649</v>
      </c>
      <c r="N497" s="4" t="n">
        <v>13.5</v>
      </c>
      <c r="O497" s="4" t="n">
        <v>1.71</v>
      </c>
      <c r="P497" s="2" t="n">
        <v>3.1</v>
      </c>
      <c r="Q497" s="2" t="n">
        <v>0.566131026</v>
      </c>
      <c r="R497" s="4" t="n">
        <v>0.152</v>
      </c>
    </row>
    <row r="498" customFormat="false" ht="15" hidden="false" customHeight="false" outlineLevel="0" collapsed="false">
      <c r="A498" s="2" t="s">
        <v>28</v>
      </c>
      <c r="B498" s="2" t="n">
        <v>4.045</v>
      </c>
      <c r="C498" s="2" t="n">
        <v>1.765</v>
      </c>
      <c r="D498" s="2" t="n">
        <v>30</v>
      </c>
      <c r="E498" s="2" t="s">
        <v>29</v>
      </c>
      <c r="F498" s="2" t="s">
        <v>30</v>
      </c>
      <c r="G498" s="2" t="s">
        <v>31</v>
      </c>
      <c r="H498" s="2" t="n">
        <v>1</v>
      </c>
      <c r="I498" s="2" t="s">
        <v>32</v>
      </c>
      <c r="J498" s="2" t="n">
        <v>0.447</v>
      </c>
      <c r="K498" s="2" t="n">
        <v>1.912</v>
      </c>
      <c r="L498" s="2" t="n">
        <v>3.245</v>
      </c>
      <c r="M498" s="2" t="n">
        <v>0.652</v>
      </c>
      <c r="N498" s="4" t="n">
        <v>13.6</v>
      </c>
      <c r="O498" s="4" t="n">
        <v>1.72</v>
      </c>
      <c r="P498" s="2" t="n">
        <v>3.1</v>
      </c>
      <c r="Q498" s="2" t="n">
        <v>0.563658838</v>
      </c>
      <c r="R498" s="4" t="n">
        <v>0.153</v>
      </c>
    </row>
    <row r="499" customFormat="false" ht="15" hidden="false" customHeight="false" outlineLevel="0" collapsed="false">
      <c r="A499" s="2" t="s">
        <v>28</v>
      </c>
      <c r="B499" s="2" t="n">
        <v>4.045</v>
      </c>
      <c r="C499" s="2" t="n">
        <v>1.775</v>
      </c>
      <c r="D499" s="2" t="n">
        <v>30</v>
      </c>
      <c r="E499" s="2" t="s">
        <v>29</v>
      </c>
      <c r="F499" s="2" t="s">
        <v>30</v>
      </c>
      <c r="G499" s="2" t="s">
        <v>31</v>
      </c>
      <c r="H499" s="2" t="n">
        <v>1</v>
      </c>
      <c r="I499" s="2" t="s">
        <v>32</v>
      </c>
      <c r="J499" s="2" t="n">
        <v>0.451</v>
      </c>
      <c r="K499" s="2" t="n">
        <v>1.923</v>
      </c>
      <c r="L499" s="2" t="n">
        <v>3.215</v>
      </c>
      <c r="M499" s="2" t="n">
        <v>0.654</v>
      </c>
      <c r="N499" s="4" t="n">
        <v>13.5</v>
      </c>
      <c r="O499" s="4" t="n">
        <v>1.73</v>
      </c>
      <c r="P499" s="2" t="n">
        <v>3.1</v>
      </c>
      <c r="Q499" s="2" t="n">
        <v>0.56118665</v>
      </c>
      <c r="R499" s="4" t="n">
        <v>0.151</v>
      </c>
    </row>
    <row r="500" customFormat="false" ht="15" hidden="false" customHeight="false" outlineLevel="0" collapsed="false">
      <c r="A500" s="2" t="s">
        <v>28</v>
      </c>
      <c r="B500" s="2" t="n">
        <v>4.045</v>
      </c>
      <c r="C500" s="2" t="n">
        <v>1.785</v>
      </c>
      <c r="D500" s="2" t="n">
        <v>30</v>
      </c>
      <c r="E500" s="2" t="s">
        <v>29</v>
      </c>
      <c r="F500" s="2" t="s">
        <v>30</v>
      </c>
      <c r="G500" s="2" t="s">
        <v>31</v>
      </c>
      <c r="H500" s="2" t="n">
        <v>1</v>
      </c>
      <c r="I500" s="2" t="s">
        <v>32</v>
      </c>
      <c r="J500" s="2" t="n">
        <v>0.456</v>
      </c>
      <c r="K500" s="2" t="n">
        <v>1.934</v>
      </c>
      <c r="L500" s="2" t="n">
        <v>3.186</v>
      </c>
      <c r="M500" s="2" t="n">
        <v>0.657</v>
      </c>
      <c r="N500" s="4" t="n">
        <v>13.7</v>
      </c>
      <c r="O500" s="4" t="n">
        <v>1.73</v>
      </c>
      <c r="P500" s="2" t="n">
        <v>3.1</v>
      </c>
      <c r="Q500" s="2" t="n">
        <v>0.558714462</v>
      </c>
      <c r="R500" s="4" t="n">
        <v>0.155</v>
      </c>
    </row>
    <row r="501" customFormat="false" ht="15" hidden="false" customHeight="false" outlineLevel="0" collapsed="false">
      <c r="A501" s="2" t="s">
        <v>28</v>
      </c>
      <c r="B501" s="2" t="n">
        <v>4.045</v>
      </c>
      <c r="C501" s="2" t="n">
        <v>1.795</v>
      </c>
      <c r="D501" s="2" t="n">
        <v>30</v>
      </c>
      <c r="E501" s="2" t="s">
        <v>29</v>
      </c>
      <c r="F501" s="2" t="s">
        <v>30</v>
      </c>
      <c r="G501" s="2" t="s">
        <v>31</v>
      </c>
      <c r="H501" s="2" t="n">
        <v>1</v>
      </c>
      <c r="I501" s="2" t="s">
        <v>32</v>
      </c>
      <c r="J501" s="2" t="n">
        <v>0.461</v>
      </c>
      <c r="K501" s="2" t="n">
        <v>1.945</v>
      </c>
      <c r="L501" s="2" t="n">
        <v>3.156</v>
      </c>
      <c r="M501" s="2" t="n">
        <v>0.659</v>
      </c>
      <c r="N501" s="4" t="n">
        <v>13.3</v>
      </c>
      <c r="O501" s="4" t="n">
        <v>1.74</v>
      </c>
      <c r="P501" s="2" t="n">
        <v>3.1</v>
      </c>
      <c r="Q501" s="2" t="n">
        <v>0.556242274</v>
      </c>
      <c r="R501" s="4" t="n">
        <v>0.149</v>
      </c>
    </row>
    <row r="502" customFormat="false" ht="15" hidden="false" customHeight="false" outlineLevel="0" collapsed="false">
      <c r="A502" s="2" t="s">
        <v>28</v>
      </c>
      <c r="B502" s="2" t="n">
        <v>4.045</v>
      </c>
      <c r="C502" s="2" t="n">
        <v>1.805</v>
      </c>
      <c r="D502" s="2" t="n">
        <v>30</v>
      </c>
      <c r="E502" s="2" t="s">
        <v>29</v>
      </c>
      <c r="F502" s="2" t="s">
        <v>30</v>
      </c>
      <c r="G502" s="2" t="s">
        <v>31</v>
      </c>
      <c r="H502" s="2" t="n">
        <v>1</v>
      </c>
      <c r="I502" s="2" t="s">
        <v>32</v>
      </c>
      <c r="J502" s="2" t="n">
        <v>0.465</v>
      </c>
      <c r="K502" s="2" t="n">
        <v>1.956</v>
      </c>
      <c r="L502" s="2" t="n">
        <v>3.127</v>
      </c>
      <c r="M502" s="2" t="n">
        <v>0.661</v>
      </c>
      <c r="N502" s="4" t="n">
        <v>12.7</v>
      </c>
      <c r="O502" s="4" t="n">
        <v>1.75</v>
      </c>
      <c r="P502" s="2" t="n">
        <v>3.1</v>
      </c>
      <c r="Q502" s="2" t="n">
        <v>0.553770087</v>
      </c>
      <c r="R502" s="4" t="n">
        <v>0.143</v>
      </c>
    </row>
    <row r="503" customFormat="false" ht="15" hidden="false" customHeight="false" outlineLevel="0" collapsed="false">
      <c r="A503" s="2" t="s">
        <v>28</v>
      </c>
      <c r="B503" s="2" t="n">
        <v>4.045</v>
      </c>
      <c r="C503" s="2" t="n">
        <v>1.815</v>
      </c>
      <c r="D503" s="2" t="n">
        <v>30</v>
      </c>
      <c r="E503" s="2" t="s">
        <v>29</v>
      </c>
      <c r="F503" s="2" t="s">
        <v>30</v>
      </c>
      <c r="G503" s="2" t="s">
        <v>31</v>
      </c>
      <c r="H503" s="2" t="n">
        <v>1</v>
      </c>
      <c r="I503" s="2" t="s">
        <v>32</v>
      </c>
      <c r="J503" s="2" t="n">
        <v>0.47</v>
      </c>
      <c r="K503" s="2" t="n">
        <v>1.966</v>
      </c>
      <c r="L503" s="2" t="n">
        <v>3.097</v>
      </c>
      <c r="M503" s="2" t="n">
        <v>0.664</v>
      </c>
      <c r="N503" s="4" t="n">
        <v>13</v>
      </c>
      <c r="O503" s="4" t="n">
        <v>1.77</v>
      </c>
      <c r="P503" s="2" t="n">
        <v>3.1</v>
      </c>
      <c r="Q503" s="2" t="n">
        <v>0.551297899</v>
      </c>
      <c r="R503" s="4" t="n">
        <v>0.145</v>
      </c>
    </row>
    <row r="504" customFormat="false" ht="15" hidden="false" customHeight="false" outlineLevel="0" collapsed="false">
      <c r="A504" s="2" t="s">
        <v>28</v>
      </c>
      <c r="B504" s="2" t="n">
        <v>4.045</v>
      </c>
      <c r="C504" s="2" t="n">
        <v>1.825</v>
      </c>
      <c r="D504" s="2" t="n">
        <v>30</v>
      </c>
      <c r="E504" s="2" t="s">
        <v>29</v>
      </c>
      <c r="F504" s="2" t="s">
        <v>30</v>
      </c>
      <c r="G504" s="2" t="s">
        <v>31</v>
      </c>
      <c r="H504" s="2" t="n">
        <v>1</v>
      </c>
      <c r="I504" s="2" t="s">
        <v>32</v>
      </c>
      <c r="J504" s="2" t="n">
        <v>0.475</v>
      </c>
      <c r="K504" s="2" t="n">
        <v>1.977</v>
      </c>
      <c r="L504" s="2" t="n">
        <v>3.067</v>
      </c>
      <c r="M504" s="2" t="n">
        <v>0.666</v>
      </c>
      <c r="N504" s="4" t="n">
        <v>12.9</v>
      </c>
      <c r="O504" s="4" t="n">
        <v>1.78</v>
      </c>
      <c r="P504" s="2" t="n">
        <v>3.1</v>
      </c>
      <c r="Q504" s="2" t="n">
        <v>0.548825711</v>
      </c>
      <c r="R504" s="4" t="n">
        <v>0.145</v>
      </c>
    </row>
    <row r="505" customFormat="false" ht="15" hidden="false" customHeight="false" outlineLevel="0" collapsed="false">
      <c r="A505" s="2" t="s">
        <v>28</v>
      </c>
      <c r="B505" s="2" t="n">
        <v>4.045</v>
      </c>
      <c r="C505" s="2" t="n">
        <v>1.835</v>
      </c>
      <c r="D505" s="2" t="n">
        <v>30</v>
      </c>
      <c r="E505" s="2" t="s">
        <v>29</v>
      </c>
      <c r="F505" s="2" t="s">
        <v>30</v>
      </c>
      <c r="G505" s="2" t="s">
        <v>31</v>
      </c>
      <c r="H505" s="2" t="n">
        <v>1</v>
      </c>
      <c r="I505" s="2" t="s">
        <v>32</v>
      </c>
      <c r="J505" s="2" t="n">
        <v>0.479</v>
      </c>
      <c r="K505" s="2" t="n">
        <v>1.988</v>
      </c>
      <c r="L505" s="2" t="n">
        <v>3.038</v>
      </c>
      <c r="M505" s="2" t="n">
        <v>0.668</v>
      </c>
      <c r="N505" s="4" t="n">
        <v>13.2</v>
      </c>
      <c r="O505" s="4" t="n">
        <v>1.78</v>
      </c>
      <c r="P505" s="2" t="n">
        <v>3.1</v>
      </c>
      <c r="Q505" s="2" t="n">
        <v>0.546353523</v>
      </c>
      <c r="R505" s="4" t="n">
        <v>0.148</v>
      </c>
    </row>
    <row r="506" customFormat="false" ht="15" hidden="false" customHeight="false" outlineLevel="0" collapsed="false">
      <c r="A506" s="2" t="s">
        <v>28</v>
      </c>
      <c r="B506" s="2" t="n">
        <v>4.045</v>
      </c>
      <c r="C506" s="2" t="n">
        <v>1.845</v>
      </c>
      <c r="D506" s="2" t="n">
        <v>30</v>
      </c>
      <c r="E506" s="2" t="s">
        <v>29</v>
      </c>
      <c r="F506" s="2" t="s">
        <v>30</v>
      </c>
      <c r="G506" s="2" t="s">
        <v>31</v>
      </c>
      <c r="H506" s="2" t="n">
        <v>1</v>
      </c>
      <c r="I506" s="2" t="s">
        <v>32</v>
      </c>
      <c r="J506" s="2" t="n">
        <v>0.484</v>
      </c>
      <c r="K506" s="2" t="n">
        <v>1.999</v>
      </c>
      <c r="L506" s="2" t="n">
        <v>3.008</v>
      </c>
      <c r="M506" s="2" t="n">
        <v>0.671</v>
      </c>
      <c r="N506" s="4" t="n">
        <v>12.6</v>
      </c>
      <c r="O506" s="4" t="n">
        <v>1.78</v>
      </c>
      <c r="P506" s="2" t="n">
        <v>3.1</v>
      </c>
      <c r="Q506" s="2" t="n">
        <v>0.543881335</v>
      </c>
      <c r="R506" s="4" t="n">
        <v>0.141</v>
      </c>
    </row>
    <row r="507" customFormat="false" ht="15" hidden="false" customHeight="false" outlineLevel="0" collapsed="false">
      <c r="A507" s="2" t="s">
        <v>28</v>
      </c>
      <c r="B507" s="2" t="n">
        <v>4.045</v>
      </c>
      <c r="C507" s="2" t="n">
        <v>1.855</v>
      </c>
      <c r="D507" s="2" t="n">
        <v>30</v>
      </c>
      <c r="E507" s="2" t="s">
        <v>29</v>
      </c>
      <c r="F507" s="2" t="s">
        <v>30</v>
      </c>
      <c r="G507" s="2" t="s">
        <v>31</v>
      </c>
      <c r="H507" s="2" t="n">
        <v>1</v>
      </c>
      <c r="I507" s="2" t="s">
        <v>32</v>
      </c>
      <c r="J507" s="2" t="n">
        <v>0.489</v>
      </c>
      <c r="K507" s="2" t="n">
        <v>2.01</v>
      </c>
      <c r="L507" s="2" t="n">
        <v>2.979</v>
      </c>
      <c r="M507" s="2" t="n">
        <v>0.673</v>
      </c>
      <c r="N507" s="4" t="n">
        <v>12.7</v>
      </c>
      <c r="O507" s="4" t="n">
        <v>1.82</v>
      </c>
      <c r="P507" s="2" t="n">
        <v>3.1</v>
      </c>
      <c r="Q507" s="2" t="n">
        <v>0.541409147</v>
      </c>
      <c r="R507" s="4" t="n">
        <v>0.142</v>
      </c>
    </row>
    <row r="508" customFormat="false" ht="15" hidden="false" customHeight="false" outlineLevel="0" collapsed="false">
      <c r="A508" s="2" t="s">
        <v>28</v>
      </c>
      <c r="B508" s="2" t="n">
        <v>4.045</v>
      </c>
      <c r="C508" s="2" t="n">
        <v>1.865</v>
      </c>
      <c r="D508" s="2" t="n">
        <v>30</v>
      </c>
      <c r="E508" s="2" t="s">
        <v>29</v>
      </c>
      <c r="F508" s="2" t="s">
        <v>30</v>
      </c>
      <c r="G508" s="2" t="s">
        <v>31</v>
      </c>
      <c r="H508" s="2" t="n">
        <v>1</v>
      </c>
      <c r="I508" s="2" t="s">
        <v>32</v>
      </c>
      <c r="J508" s="2" t="n">
        <v>0.494</v>
      </c>
      <c r="K508" s="2" t="n">
        <v>2.021</v>
      </c>
      <c r="L508" s="2" t="n">
        <v>2.949</v>
      </c>
      <c r="M508" s="2" t="n">
        <v>0.675</v>
      </c>
      <c r="N508" s="4" t="n">
        <v>12.5</v>
      </c>
      <c r="O508" s="4" t="n">
        <v>1.99</v>
      </c>
      <c r="P508" s="2" t="n">
        <v>3.1</v>
      </c>
      <c r="Q508" s="2" t="n">
        <v>0.538936959</v>
      </c>
      <c r="R508" s="4" t="n">
        <v>0.139</v>
      </c>
    </row>
    <row r="509" customFormat="false" ht="15" hidden="false" customHeight="false" outlineLevel="0" collapsed="false">
      <c r="A509" s="2" t="s">
        <v>28</v>
      </c>
      <c r="B509" s="2" t="n">
        <v>4.045</v>
      </c>
      <c r="C509" s="2" t="n">
        <v>1.895</v>
      </c>
      <c r="D509" s="2" t="n">
        <v>30</v>
      </c>
      <c r="E509" s="2" t="s">
        <v>29</v>
      </c>
      <c r="F509" s="2" t="s">
        <v>30</v>
      </c>
      <c r="G509" s="2" t="s">
        <v>31</v>
      </c>
      <c r="H509" s="2" t="n">
        <v>1</v>
      </c>
      <c r="I509" s="2" t="s">
        <v>32</v>
      </c>
      <c r="J509" s="2" t="n">
        <v>0.509</v>
      </c>
      <c r="K509" s="2" t="n">
        <v>2.053</v>
      </c>
      <c r="L509" s="2" t="n">
        <v>2.86</v>
      </c>
      <c r="M509" s="2" t="n">
        <v>0.682</v>
      </c>
      <c r="N509" s="4" t="n">
        <v>12.9</v>
      </c>
      <c r="O509" s="4" t="n">
        <v>2.42</v>
      </c>
      <c r="P509" s="2" t="n">
        <v>3.1</v>
      </c>
      <c r="Q509" s="2" t="n">
        <v>0.531520396</v>
      </c>
      <c r="R509" s="4" t="n">
        <v>0.143</v>
      </c>
    </row>
    <row r="510" customFormat="false" ht="15" hidden="false" customHeight="false" outlineLevel="0" collapsed="false">
      <c r="A510" s="2" t="s">
        <v>28</v>
      </c>
      <c r="B510" s="2" t="n">
        <v>4.045</v>
      </c>
      <c r="C510" s="2" t="n">
        <v>1.905</v>
      </c>
      <c r="D510" s="2" t="n">
        <v>30</v>
      </c>
      <c r="E510" s="2" t="s">
        <v>29</v>
      </c>
      <c r="F510" s="2" t="s">
        <v>30</v>
      </c>
      <c r="G510" s="2" t="s">
        <v>31</v>
      </c>
      <c r="H510" s="2" t="n">
        <v>1</v>
      </c>
      <c r="I510" s="2" t="s">
        <v>32</v>
      </c>
      <c r="J510" s="2" t="n">
        <v>0.514</v>
      </c>
      <c r="K510" s="2" t="n">
        <v>2.064</v>
      </c>
      <c r="L510" s="2" t="n">
        <v>2.831</v>
      </c>
      <c r="M510" s="2" t="n">
        <v>0.684</v>
      </c>
      <c r="N510" s="4" t="n">
        <v>12.2</v>
      </c>
      <c r="O510" s="4" t="n">
        <v>1.67</v>
      </c>
      <c r="P510" s="2" t="n">
        <v>3.1</v>
      </c>
      <c r="Q510" s="2" t="n">
        <v>0.529048208</v>
      </c>
      <c r="R510" s="4" t="n">
        <v>0.135</v>
      </c>
    </row>
    <row r="511" customFormat="false" ht="15" hidden="false" customHeight="false" outlineLevel="0" collapsed="false">
      <c r="A511" s="2" t="s">
        <v>28</v>
      </c>
      <c r="B511" s="2" t="n">
        <v>4.045</v>
      </c>
      <c r="C511" s="2" t="n">
        <v>1.915</v>
      </c>
      <c r="D511" s="2" t="n">
        <v>30</v>
      </c>
      <c r="E511" s="2" t="s">
        <v>29</v>
      </c>
      <c r="F511" s="2" t="s">
        <v>30</v>
      </c>
      <c r="G511" s="2" t="s">
        <v>31</v>
      </c>
      <c r="H511" s="2" t="n">
        <v>1</v>
      </c>
      <c r="I511" s="2" t="s">
        <v>32</v>
      </c>
      <c r="J511" s="2" t="n">
        <v>0.519</v>
      </c>
      <c r="K511" s="2" t="n">
        <v>2.075</v>
      </c>
      <c r="L511" s="2" t="n">
        <v>2.801</v>
      </c>
      <c r="M511" s="2" t="n">
        <v>0.686</v>
      </c>
      <c r="N511" s="4" t="n">
        <v>11.6</v>
      </c>
      <c r="O511" s="4" t="n">
        <v>1.69</v>
      </c>
      <c r="P511" s="2" t="n">
        <v>3.1</v>
      </c>
      <c r="Q511" s="2" t="n">
        <v>0.52657602</v>
      </c>
      <c r="R511" s="4" t="n">
        <v>0.129</v>
      </c>
    </row>
    <row r="512" customFormat="false" ht="15" hidden="false" customHeight="false" outlineLevel="0" collapsed="false">
      <c r="A512" s="2" t="s">
        <v>28</v>
      </c>
      <c r="B512" s="2" t="n">
        <v>4.045</v>
      </c>
      <c r="C512" s="2" t="n">
        <v>1.925</v>
      </c>
      <c r="D512" s="2" t="n">
        <v>30</v>
      </c>
      <c r="E512" s="2" t="s">
        <v>29</v>
      </c>
      <c r="F512" s="2" t="s">
        <v>30</v>
      </c>
      <c r="G512" s="2" t="s">
        <v>31</v>
      </c>
      <c r="H512" s="2" t="n">
        <v>1</v>
      </c>
      <c r="I512" s="2" t="s">
        <v>32</v>
      </c>
      <c r="J512" s="2" t="n">
        <v>0.524</v>
      </c>
      <c r="K512" s="2" t="n">
        <v>2.086</v>
      </c>
      <c r="L512" s="2" t="n">
        <v>2.771</v>
      </c>
      <c r="M512" s="2" t="n">
        <v>0.688</v>
      </c>
      <c r="N512" s="4" t="n">
        <v>11.5</v>
      </c>
      <c r="O512" s="4" t="n">
        <v>1.71</v>
      </c>
      <c r="P512" s="2" t="n">
        <v>3.1</v>
      </c>
      <c r="Q512" s="2" t="n">
        <v>0.524103832</v>
      </c>
      <c r="R512" s="4" t="n">
        <v>0.127</v>
      </c>
    </row>
    <row r="513" customFormat="false" ht="15" hidden="false" customHeight="false" outlineLevel="0" collapsed="false">
      <c r="A513" s="2" t="s">
        <v>28</v>
      </c>
      <c r="B513" s="2" t="n">
        <v>4.045</v>
      </c>
      <c r="C513" s="2" t="n">
        <v>1.935</v>
      </c>
      <c r="D513" s="2" t="n">
        <v>30</v>
      </c>
      <c r="E513" s="2" t="s">
        <v>29</v>
      </c>
      <c r="F513" s="2" t="s">
        <v>30</v>
      </c>
      <c r="G513" s="2" t="s">
        <v>31</v>
      </c>
      <c r="H513" s="2" t="n">
        <v>1</v>
      </c>
      <c r="I513" s="2" t="s">
        <v>32</v>
      </c>
      <c r="J513" s="2" t="n">
        <v>0.529</v>
      </c>
      <c r="K513" s="2" t="n">
        <v>2.096</v>
      </c>
      <c r="L513" s="2" t="n">
        <v>2.742</v>
      </c>
      <c r="M513" s="2" t="n">
        <v>0.69</v>
      </c>
      <c r="N513" s="4" t="n">
        <v>11.1</v>
      </c>
      <c r="O513" s="4" t="n">
        <v>1.74</v>
      </c>
      <c r="P513" s="2" t="n">
        <v>3.1</v>
      </c>
      <c r="Q513" s="2" t="n">
        <v>0.521631644</v>
      </c>
      <c r="R513" s="4" t="n">
        <v>0.123</v>
      </c>
    </row>
    <row r="514" customFormat="false" ht="15" hidden="false" customHeight="false" outlineLevel="0" collapsed="false">
      <c r="A514" s="2" t="s">
        <v>28</v>
      </c>
      <c r="B514" s="2" t="n">
        <v>4.045</v>
      </c>
      <c r="C514" s="2" t="n">
        <v>1.945</v>
      </c>
      <c r="D514" s="2" t="n">
        <v>30</v>
      </c>
      <c r="E514" s="2" t="s">
        <v>29</v>
      </c>
      <c r="F514" s="2" t="s">
        <v>30</v>
      </c>
      <c r="G514" s="2" t="s">
        <v>31</v>
      </c>
      <c r="H514" s="2" t="n">
        <v>1</v>
      </c>
      <c r="I514" s="2" t="s">
        <v>32</v>
      </c>
      <c r="J514" s="2" t="n">
        <v>0.535</v>
      </c>
      <c r="K514" s="2" t="n">
        <v>2.107</v>
      </c>
      <c r="L514" s="2" t="n">
        <v>2.712</v>
      </c>
      <c r="M514" s="2" t="n">
        <v>0.692</v>
      </c>
      <c r="N514" s="4" t="n">
        <v>10.6</v>
      </c>
      <c r="O514" s="4" t="n">
        <v>1.73</v>
      </c>
      <c r="P514" s="2" t="n">
        <v>3.1</v>
      </c>
      <c r="Q514" s="2" t="n">
        <v>0.519159456</v>
      </c>
      <c r="R514" s="4" t="n">
        <v>0.117</v>
      </c>
    </row>
    <row r="515" customFormat="false" ht="15" hidden="false" customHeight="false" outlineLevel="0" collapsed="false">
      <c r="A515" s="2" t="s">
        <v>28</v>
      </c>
      <c r="B515" s="2" t="n">
        <v>4.045</v>
      </c>
      <c r="C515" s="2" t="n">
        <v>1.955</v>
      </c>
      <c r="D515" s="2" t="n">
        <v>30</v>
      </c>
      <c r="E515" s="2" t="s">
        <v>29</v>
      </c>
      <c r="F515" s="2" t="s">
        <v>30</v>
      </c>
      <c r="G515" s="2" t="s">
        <v>31</v>
      </c>
      <c r="H515" s="2" t="n">
        <v>1</v>
      </c>
      <c r="I515" s="2" t="s">
        <v>32</v>
      </c>
      <c r="J515" s="2" t="n">
        <v>0.54</v>
      </c>
      <c r="K515" s="2" t="n">
        <v>2.118</v>
      </c>
      <c r="L515" s="2" t="n">
        <v>2.683</v>
      </c>
      <c r="M515" s="2" t="n">
        <v>0.695</v>
      </c>
      <c r="N515" s="4" t="n">
        <v>10.5</v>
      </c>
      <c r="O515" s="4" t="n">
        <v>1.76</v>
      </c>
      <c r="P515" s="2" t="n">
        <v>3.1</v>
      </c>
      <c r="Q515" s="2" t="n">
        <v>0.516687268</v>
      </c>
      <c r="R515" s="4" t="n">
        <v>0.115</v>
      </c>
    </row>
    <row r="516" customFormat="false" ht="15" hidden="false" customHeight="false" outlineLevel="0" collapsed="false">
      <c r="A516" s="2" t="s">
        <v>28</v>
      </c>
      <c r="B516" s="2" t="n">
        <v>4.045</v>
      </c>
      <c r="C516" s="2" t="n">
        <v>1.965</v>
      </c>
      <c r="D516" s="2" t="n">
        <v>30</v>
      </c>
      <c r="E516" s="2" t="s">
        <v>29</v>
      </c>
      <c r="F516" s="2" t="s">
        <v>30</v>
      </c>
      <c r="G516" s="2" t="s">
        <v>31</v>
      </c>
      <c r="H516" s="2" t="n">
        <v>1</v>
      </c>
      <c r="I516" s="2" t="s">
        <v>32</v>
      </c>
      <c r="J516" s="2" t="n">
        <v>0.545</v>
      </c>
      <c r="K516" s="2" t="n">
        <v>2.129</v>
      </c>
      <c r="L516" s="2" t="n">
        <v>2.653</v>
      </c>
      <c r="M516" s="2" t="n">
        <v>0.697</v>
      </c>
      <c r="N516" s="4" t="n">
        <v>10</v>
      </c>
      <c r="O516" s="4" t="n">
        <v>1.76</v>
      </c>
      <c r="P516" s="2" t="n">
        <v>3.1</v>
      </c>
      <c r="Q516" s="2" t="n">
        <v>0.51421508</v>
      </c>
      <c r="R516" s="4" t="n">
        <v>0.11</v>
      </c>
    </row>
    <row r="517" customFormat="false" ht="15" hidden="false" customHeight="false" outlineLevel="0" collapsed="false">
      <c r="A517" s="2" t="s">
        <v>28</v>
      </c>
      <c r="B517" s="2" t="n">
        <v>4.045</v>
      </c>
      <c r="C517" s="2" t="n">
        <v>1.975</v>
      </c>
      <c r="D517" s="2" t="n">
        <v>30</v>
      </c>
      <c r="E517" s="2" t="s">
        <v>29</v>
      </c>
      <c r="F517" s="2" t="s">
        <v>30</v>
      </c>
      <c r="G517" s="2" t="s">
        <v>31</v>
      </c>
      <c r="H517" s="2" t="n">
        <v>1</v>
      </c>
      <c r="I517" s="2" t="s">
        <v>32</v>
      </c>
      <c r="J517" s="2" t="n">
        <v>0.551</v>
      </c>
      <c r="K517" s="2" t="n">
        <v>2.14</v>
      </c>
      <c r="L517" s="2" t="n">
        <v>2.623</v>
      </c>
      <c r="M517" s="2" t="n">
        <v>0.699</v>
      </c>
      <c r="N517" s="4" t="n">
        <v>9.6</v>
      </c>
      <c r="O517" s="4" t="n">
        <v>1.75</v>
      </c>
      <c r="P517" s="2" t="n">
        <v>3.1</v>
      </c>
      <c r="Q517" s="2" t="n">
        <v>0.511742892</v>
      </c>
      <c r="R517" s="4" t="n">
        <v>0.105</v>
      </c>
    </row>
    <row r="518" customFormat="false" ht="15" hidden="false" customHeight="false" outlineLevel="0" collapsed="false">
      <c r="A518" s="2" t="s">
        <v>28</v>
      </c>
      <c r="B518" s="2" t="n">
        <v>4.045</v>
      </c>
      <c r="C518" s="2" t="n">
        <v>1.985</v>
      </c>
      <c r="D518" s="2" t="n">
        <v>30</v>
      </c>
      <c r="E518" s="2" t="s">
        <v>29</v>
      </c>
      <c r="F518" s="2" t="s">
        <v>30</v>
      </c>
      <c r="G518" s="2" t="s">
        <v>31</v>
      </c>
      <c r="H518" s="2" t="n">
        <v>1</v>
      </c>
      <c r="I518" s="2" t="s">
        <v>32</v>
      </c>
      <c r="J518" s="2" t="n">
        <v>0.556</v>
      </c>
      <c r="K518" s="2" t="n">
        <v>2.151</v>
      </c>
      <c r="L518" s="2" t="n">
        <v>2.594</v>
      </c>
      <c r="M518" s="2" t="n">
        <v>0.701</v>
      </c>
      <c r="N518" s="4" t="n">
        <v>9.54</v>
      </c>
      <c r="O518" s="4" t="n">
        <v>1.77</v>
      </c>
      <c r="P518" s="2" t="n">
        <v>3.1</v>
      </c>
      <c r="Q518" s="2" t="n">
        <v>0.509270705</v>
      </c>
      <c r="R518" s="4" t="n">
        <v>0.104</v>
      </c>
    </row>
    <row r="519" customFormat="false" ht="15" hidden="false" customHeight="false" outlineLevel="0" collapsed="false">
      <c r="A519" s="2" t="s">
        <v>28</v>
      </c>
      <c r="B519" s="2" t="n">
        <v>4.045</v>
      </c>
      <c r="C519" s="2" t="n">
        <v>1.995</v>
      </c>
      <c r="D519" s="2" t="n">
        <v>30</v>
      </c>
      <c r="E519" s="2" t="s">
        <v>29</v>
      </c>
      <c r="F519" s="2" t="s">
        <v>30</v>
      </c>
      <c r="G519" s="2" t="s">
        <v>31</v>
      </c>
      <c r="H519" s="2" t="n">
        <v>1</v>
      </c>
      <c r="I519" s="2" t="s">
        <v>32</v>
      </c>
      <c r="J519" s="2" t="n">
        <v>0.562</v>
      </c>
      <c r="K519" s="2" t="n">
        <v>2.161</v>
      </c>
      <c r="L519" s="2" t="n">
        <v>2.564</v>
      </c>
      <c r="M519" s="2" t="n">
        <v>0.703</v>
      </c>
      <c r="N519" s="4" t="n">
        <v>9.54</v>
      </c>
      <c r="O519" s="4" t="n">
        <v>1.8</v>
      </c>
      <c r="P519" s="2" t="n">
        <v>3.1</v>
      </c>
      <c r="Q519" s="2" t="n">
        <v>0.506798517</v>
      </c>
      <c r="R519" s="4" t="n">
        <v>0.104</v>
      </c>
    </row>
    <row r="520" customFormat="false" ht="15" hidden="false" customHeight="false" outlineLevel="0" collapsed="false">
      <c r="A520" s="2" t="s">
        <v>28</v>
      </c>
      <c r="B520" s="2" t="n">
        <v>4.045</v>
      </c>
      <c r="C520" s="2" t="n">
        <v>2.005</v>
      </c>
      <c r="D520" s="2" t="n">
        <v>30</v>
      </c>
      <c r="E520" s="2" t="s">
        <v>29</v>
      </c>
      <c r="F520" s="2" t="s">
        <v>30</v>
      </c>
      <c r="G520" s="2" t="s">
        <v>31</v>
      </c>
      <c r="H520" s="2" t="n">
        <v>1</v>
      </c>
      <c r="I520" s="2" t="s">
        <v>32</v>
      </c>
      <c r="J520" s="2" t="n">
        <v>0.567</v>
      </c>
      <c r="K520" s="2" t="n">
        <v>2.172</v>
      </c>
      <c r="L520" s="2" t="n">
        <v>2.535</v>
      </c>
      <c r="M520" s="2" t="n">
        <v>0.705</v>
      </c>
      <c r="N520" s="4" t="n">
        <v>9.43</v>
      </c>
      <c r="O520" s="4" t="n">
        <v>1.79</v>
      </c>
      <c r="P520" s="2" t="n">
        <v>3.1</v>
      </c>
      <c r="Q520" s="2" t="n">
        <v>0.504326329</v>
      </c>
      <c r="R520" s="4" t="n">
        <v>0.103</v>
      </c>
    </row>
    <row r="521" customFormat="false" ht="15" hidden="false" customHeight="false" outlineLevel="0" collapsed="false">
      <c r="A521" s="2" t="s">
        <v>28</v>
      </c>
      <c r="B521" s="2" t="n">
        <v>4.045</v>
      </c>
      <c r="C521" s="2" t="n">
        <v>2.015</v>
      </c>
      <c r="D521" s="2" t="n">
        <v>30</v>
      </c>
      <c r="E521" s="2" t="s">
        <v>29</v>
      </c>
      <c r="F521" s="2" t="s">
        <v>30</v>
      </c>
      <c r="G521" s="2" t="s">
        <v>31</v>
      </c>
      <c r="H521" s="2" t="n">
        <v>1</v>
      </c>
      <c r="I521" s="2" t="s">
        <v>32</v>
      </c>
      <c r="J521" s="2" t="n">
        <v>0.573</v>
      </c>
      <c r="K521" s="2" t="n">
        <v>2.183</v>
      </c>
      <c r="L521" s="2" t="n">
        <v>2.505</v>
      </c>
      <c r="M521" s="2" t="n">
        <v>0.707</v>
      </c>
      <c r="N521" s="4" t="n">
        <v>9.23</v>
      </c>
      <c r="O521" s="4" t="n">
        <v>1.79</v>
      </c>
      <c r="P521" s="2" t="n">
        <v>3.1</v>
      </c>
      <c r="Q521" s="2" t="n">
        <v>0.501854141</v>
      </c>
      <c r="R521" s="4" t="n">
        <v>0.1</v>
      </c>
    </row>
    <row r="522" customFormat="false" ht="15" hidden="false" customHeight="false" outlineLevel="0" collapsed="false">
      <c r="A522" s="2" t="s">
        <v>28</v>
      </c>
      <c r="B522" s="2" t="n">
        <v>4.045</v>
      </c>
      <c r="C522" s="2" t="n">
        <v>2.025</v>
      </c>
      <c r="D522" s="2" t="n">
        <v>30</v>
      </c>
      <c r="E522" s="2" t="s">
        <v>29</v>
      </c>
      <c r="F522" s="2" t="s">
        <v>30</v>
      </c>
      <c r="G522" s="2" t="s">
        <v>31</v>
      </c>
      <c r="H522" s="2" t="n">
        <v>1</v>
      </c>
      <c r="I522" s="2" t="s">
        <v>32</v>
      </c>
      <c r="J522" s="2" t="n">
        <v>0.579</v>
      </c>
      <c r="K522" s="2" t="n">
        <v>2.194</v>
      </c>
      <c r="L522" s="2" t="n">
        <v>2.476</v>
      </c>
      <c r="M522" s="2" t="n">
        <v>0.709</v>
      </c>
      <c r="N522" s="4" t="n">
        <v>8.76</v>
      </c>
      <c r="O522" s="4" t="n">
        <v>1.81</v>
      </c>
      <c r="P522" s="2" t="n">
        <v>3.1</v>
      </c>
      <c r="Q522" s="2" t="n">
        <v>0.499381953</v>
      </c>
      <c r="R522" s="4" t="n">
        <v>0.0951</v>
      </c>
    </row>
    <row r="523" customFormat="false" ht="15" hidden="false" customHeight="false" outlineLevel="0" collapsed="false">
      <c r="A523" s="2" t="s">
        <v>28</v>
      </c>
      <c r="B523" s="2" t="n">
        <v>4.045</v>
      </c>
      <c r="C523" s="2" t="n">
        <v>2.035</v>
      </c>
      <c r="D523" s="2" t="n">
        <v>30</v>
      </c>
      <c r="E523" s="2" t="s">
        <v>29</v>
      </c>
      <c r="F523" s="2" t="s">
        <v>30</v>
      </c>
      <c r="G523" s="2" t="s">
        <v>31</v>
      </c>
      <c r="H523" s="2" t="n">
        <v>1</v>
      </c>
      <c r="I523" s="2" t="s">
        <v>32</v>
      </c>
      <c r="J523" s="2" t="n">
        <v>0.585</v>
      </c>
      <c r="K523" s="2" t="n">
        <v>2.205</v>
      </c>
      <c r="L523" s="2" t="n">
        <v>2.446</v>
      </c>
      <c r="M523" s="2" t="n">
        <v>0.711</v>
      </c>
      <c r="N523" s="4" t="n">
        <v>9.07</v>
      </c>
      <c r="O523" s="4" t="n">
        <v>1.81</v>
      </c>
      <c r="P523" s="2" t="n">
        <v>3.1</v>
      </c>
      <c r="Q523" s="2" t="n">
        <v>0.496909765</v>
      </c>
      <c r="R523" s="4" t="n">
        <v>0.0983</v>
      </c>
    </row>
    <row r="524" customFormat="false" ht="15" hidden="false" customHeight="false" outlineLevel="0" collapsed="false">
      <c r="A524" s="2" t="s">
        <v>28</v>
      </c>
      <c r="B524" s="2" t="n">
        <v>4.045</v>
      </c>
      <c r="C524" s="2" t="n">
        <v>2.045</v>
      </c>
      <c r="D524" s="2" t="n">
        <v>30</v>
      </c>
      <c r="E524" s="2" t="s">
        <v>29</v>
      </c>
      <c r="F524" s="2" t="s">
        <v>30</v>
      </c>
      <c r="G524" s="2" t="s">
        <v>31</v>
      </c>
      <c r="H524" s="2" t="n">
        <v>1</v>
      </c>
      <c r="I524" s="2" t="s">
        <v>32</v>
      </c>
      <c r="J524" s="2" t="n">
        <v>0.59</v>
      </c>
      <c r="K524" s="2" t="n">
        <v>2.216</v>
      </c>
      <c r="L524" s="2" t="n">
        <v>2.416</v>
      </c>
      <c r="M524" s="2" t="n">
        <v>0.713</v>
      </c>
      <c r="N524" s="4" t="n">
        <v>8.7</v>
      </c>
      <c r="O524" s="4" t="n">
        <v>1.8</v>
      </c>
      <c r="P524" s="2" t="n">
        <v>3.1</v>
      </c>
      <c r="Q524" s="2" t="n">
        <v>0.494437577</v>
      </c>
      <c r="R524" s="4" t="n">
        <v>0.094</v>
      </c>
    </row>
    <row r="525" customFormat="false" ht="15" hidden="false" customHeight="false" outlineLevel="0" collapsed="false">
      <c r="A525" s="2" t="s">
        <v>28</v>
      </c>
      <c r="B525" s="2" t="n">
        <v>4.045</v>
      </c>
      <c r="C525" s="2" t="n">
        <v>2.055</v>
      </c>
      <c r="D525" s="2" t="n">
        <v>30</v>
      </c>
      <c r="E525" s="2" t="s">
        <v>29</v>
      </c>
      <c r="F525" s="2" t="s">
        <v>30</v>
      </c>
      <c r="G525" s="2" t="s">
        <v>31</v>
      </c>
      <c r="H525" s="2" t="n">
        <v>1</v>
      </c>
      <c r="I525" s="2" t="s">
        <v>32</v>
      </c>
      <c r="J525" s="2" t="n">
        <v>0.596</v>
      </c>
      <c r="K525" s="2" t="n">
        <v>2.226</v>
      </c>
      <c r="L525" s="2" t="n">
        <v>2.387</v>
      </c>
      <c r="M525" s="2" t="n">
        <v>0.715</v>
      </c>
      <c r="N525" s="4" t="n">
        <v>8.76</v>
      </c>
      <c r="O525" s="4" t="n">
        <v>1.82</v>
      </c>
      <c r="P525" s="2" t="n">
        <v>3.1</v>
      </c>
      <c r="Q525" s="2" t="n">
        <v>0.491965389</v>
      </c>
      <c r="R525" s="4" t="n">
        <v>0.0944</v>
      </c>
    </row>
    <row r="526" customFormat="false" ht="15" hidden="false" customHeight="false" outlineLevel="0" collapsed="false">
      <c r="A526" s="2" t="s">
        <v>28</v>
      </c>
      <c r="B526" s="2" t="n">
        <v>4.045</v>
      </c>
      <c r="C526" s="2" t="n">
        <v>2.065</v>
      </c>
      <c r="D526" s="2" t="n">
        <v>30</v>
      </c>
      <c r="E526" s="2" t="s">
        <v>29</v>
      </c>
      <c r="F526" s="2" t="s">
        <v>30</v>
      </c>
      <c r="G526" s="2" t="s">
        <v>31</v>
      </c>
      <c r="H526" s="2" t="n">
        <v>1</v>
      </c>
      <c r="I526" s="2" t="s">
        <v>32</v>
      </c>
      <c r="J526" s="2" t="n">
        <v>0.602</v>
      </c>
      <c r="K526" s="2" t="n">
        <v>2.237</v>
      </c>
      <c r="L526" s="2" t="n">
        <v>2.357</v>
      </c>
      <c r="M526" s="2" t="n">
        <v>0.717</v>
      </c>
      <c r="N526" s="4" t="n">
        <v>8.77</v>
      </c>
      <c r="O526" s="4" t="n">
        <v>1.83</v>
      </c>
      <c r="P526" s="2" t="n">
        <v>3.1</v>
      </c>
      <c r="Q526" s="2" t="n">
        <v>0.489493201</v>
      </c>
      <c r="R526" s="4" t="n">
        <v>0.0943</v>
      </c>
    </row>
    <row r="527" customFormat="false" ht="15" hidden="false" customHeight="false" outlineLevel="0" collapsed="false">
      <c r="A527" s="2" t="s">
        <v>28</v>
      </c>
      <c r="B527" s="2" t="n">
        <v>4.045</v>
      </c>
      <c r="C527" s="2" t="n">
        <v>2.075</v>
      </c>
      <c r="D527" s="2" t="n">
        <v>30</v>
      </c>
      <c r="E527" s="2" t="s">
        <v>29</v>
      </c>
      <c r="F527" s="2" t="s">
        <v>30</v>
      </c>
      <c r="G527" s="2" t="s">
        <v>31</v>
      </c>
      <c r="H527" s="2" t="n">
        <v>1</v>
      </c>
      <c r="I527" s="2" t="s">
        <v>32</v>
      </c>
      <c r="J527" s="2" t="n">
        <v>0.608</v>
      </c>
      <c r="K527" s="2" t="n">
        <v>2.248</v>
      </c>
      <c r="L527" s="2" t="n">
        <v>2.328</v>
      </c>
      <c r="M527" s="2" t="n">
        <v>0.719</v>
      </c>
      <c r="N527" s="4" t="n">
        <v>8.46</v>
      </c>
      <c r="O527" s="4" t="n">
        <v>1.84</v>
      </c>
      <c r="P527" s="2" t="n">
        <v>3.1</v>
      </c>
      <c r="Q527" s="2" t="n">
        <v>0.487021014</v>
      </c>
      <c r="R527" s="4" t="n">
        <v>0.0908</v>
      </c>
    </row>
    <row r="528" customFormat="false" ht="15" hidden="false" customHeight="false" outlineLevel="0" collapsed="false">
      <c r="A528" s="2" t="s">
        <v>28</v>
      </c>
      <c r="B528" s="2" t="n">
        <v>4.045</v>
      </c>
      <c r="C528" s="2" t="n">
        <v>2.085</v>
      </c>
      <c r="D528" s="2" t="n">
        <v>30</v>
      </c>
      <c r="E528" s="2" t="s">
        <v>29</v>
      </c>
      <c r="F528" s="2" t="s">
        <v>30</v>
      </c>
      <c r="G528" s="2" t="s">
        <v>31</v>
      </c>
      <c r="H528" s="2" t="n">
        <v>1</v>
      </c>
      <c r="I528" s="2" t="s">
        <v>32</v>
      </c>
      <c r="J528" s="2" t="n">
        <v>0.614</v>
      </c>
      <c r="K528" s="2" t="n">
        <v>2.259</v>
      </c>
      <c r="L528" s="2" t="n">
        <v>2.298</v>
      </c>
      <c r="M528" s="2" t="n">
        <v>0.721</v>
      </c>
      <c r="N528" s="4" t="n">
        <v>8.25</v>
      </c>
      <c r="O528" s="4" t="n">
        <v>1.86</v>
      </c>
      <c r="P528" s="2" t="n">
        <v>3.1</v>
      </c>
      <c r="Q528" s="2" t="n">
        <v>0.484548826</v>
      </c>
      <c r="R528" s="4" t="n">
        <v>0.0884</v>
      </c>
    </row>
    <row r="529" customFormat="false" ht="15" hidden="false" customHeight="false" outlineLevel="0" collapsed="false">
      <c r="A529" s="2" t="s">
        <v>28</v>
      </c>
      <c r="B529" s="2" t="n">
        <v>4.045</v>
      </c>
      <c r="C529" s="2" t="n">
        <v>2.095</v>
      </c>
      <c r="D529" s="2" t="n">
        <v>30</v>
      </c>
      <c r="E529" s="2" t="s">
        <v>29</v>
      </c>
      <c r="F529" s="2" t="s">
        <v>30</v>
      </c>
      <c r="G529" s="2" t="s">
        <v>31</v>
      </c>
      <c r="H529" s="2" t="n">
        <v>1</v>
      </c>
      <c r="I529" s="2" t="s">
        <v>32</v>
      </c>
      <c r="J529" s="2" t="n">
        <v>0.62</v>
      </c>
      <c r="K529" s="2" t="n">
        <v>2.27</v>
      </c>
      <c r="L529" s="2" t="n">
        <v>2.268</v>
      </c>
      <c r="M529" s="2" t="n">
        <v>0.722</v>
      </c>
      <c r="N529" s="4" t="n">
        <v>8.13</v>
      </c>
      <c r="O529" s="4" t="n">
        <v>1.87</v>
      </c>
      <c r="P529" s="2" t="n">
        <v>3.1</v>
      </c>
      <c r="Q529" s="2" t="n">
        <v>0.482076638</v>
      </c>
      <c r="R529" s="4" t="n">
        <v>0.0869</v>
      </c>
    </row>
    <row r="530" customFormat="false" ht="15" hidden="false" customHeight="false" outlineLevel="0" collapsed="false">
      <c r="A530" s="2" t="s">
        <v>28</v>
      </c>
      <c r="B530" s="2" t="n">
        <v>4.045</v>
      </c>
      <c r="C530" s="2" t="n">
        <v>2.105</v>
      </c>
      <c r="D530" s="2" t="n">
        <v>30</v>
      </c>
      <c r="E530" s="2" t="s">
        <v>29</v>
      </c>
      <c r="F530" s="2" t="s">
        <v>30</v>
      </c>
      <c r="G530" s="2" t="s">
        <v>31</v>
      </c>
      <c r="H530" s="2" t="n">
        <v>1</v>
      </c>
      <c r="I530" s="2" t="s">
        <v>32</v>
      </c>
      <c r="J530" s="2" t="n">
        <v>0.627</v>
      </c>
      <c r="K530" s="2" t="n">
        <v>2.281</v>
      </c>
      <c r="L530" s="2" t="n">
        <v>2.239</v>
      </c>
      <c r="M530" s="2" t="n">
        <v>0.724</v>
      </c>
      <c r="N530" s="4" t="n">
        <v>8.02</v>
      </c>
      <c r="O530" s="4" t="n">
        <v>1.88</v>
      </c>
      <c r="P530" s="2" t="n">
        <v>3.1</v>
      </c>
      <c r="Q530" s="2" t="n">
        <v>0.47960445</v>
      </c>
      <c r="R530" s="4" t="n">
        <v>0.0855</v>
      </c>
    </row>
    <row r="531" customFormat="false" ht="15" hidden="false" customHeight="false" outlineLevel="0" collapsed="false">
      <c r="A531" s="2" t="s">
        <v>28</v>
      </c>
      <c r="B531" s="2" t="n">
        <v>4.045</v>
      </c>
      <c r="C531" s="2" t="n">
        <v>2.115</v>
      </c>
      <c r="D531" s="2" t="n">
        <v>30</v>
      </c>
      <c r="E531" s="2" t="s">
        <v>29</v>
      </c>
      <c r="F531" s="2" t="s">
        <v>30</v>
      </c>
      <c r="G531" s="2" t="s">
        <v>31</v>
      </c>
      <c r="H531" s="2" t="n">
        <v>1</v>
      </c>
      <c r="I531" s="2" t="s">
        <v>32</v>
      </c>
      <c r="J531" s="2" t="n">
        <v>0.633</v>
      </c>
      <c r="K531" s="2" t="n">
        <v>2.292</v>
      </c>
      <c r="L531" s="2" t="n">
        <v>2.209</v>
      </c>
      <c r="M531" s="2" t="n">
        <v>0.726</v>
      </c>
      <c r="N531" s="4" t="n">
        <v>7.94</v>
      </c>
      <c r="O531" s="4" t="n">
        <v>1.89</v>
      </c>
      <c r="P531" s="2" t="n">
        <v>3.1</v>
      </c>
      <c r="Q531" s="2" t="n">
        <v>0.477132262</v>
      </c>
      <c r="R531" s="4" t="n">
        <v>0.0844</v>
      </c>
    </row>
    <row r="532" customFormat="false" ht="15" hidden="false" customHeight="false" outlineLevel="0" collapsed="false">
      <c r="A532" s="2" t="s">
        <v>28</v>
      </c>
      <c r="B532" s="2" t="n">
        <v>4.045</v>
      </c>
      <c r="C532" s="2" t="n">
        <v>2.125</v>
      </c>
      <c r="D532" s="2" t="n">
        <v>30</v>
      </c>
      <c r="E532" s="2" t="s">
        <v>29</v>
      </c>
      <c r="F532" s="2" t="s">
        <v>30</v>
      </c>
      <c r="G532" s="2" t="s">
        <v>31</v>
      </c>
      <c r="H532" s="2" t="n">
        <v>1</v>
      </c>
      <c r="I532" s="2" t="s">
        <v>32</v>
      </c>
      <c r="J532" s="2" t="n">
        <v>0.639</v>
      </c>
      <c r="K532" s="2" t="n">
        <v>2.302</v>
      </c>
      <c r="L532" s="2" t="n">
        <v>2.18</v>
      </c>
      <c r="M532" s="2" t="n">
        <v>0.728</v>
      </c>
      <c r="N532" s="4" t="n">
        <v>7.64</v>
      </c>
      <c r="O532" s="4" t="n">
        <v>1.92</v>
      </c>
      <c r="P532" s="2" t="n">
        <v>3.1</v>
      </c>
      <c r="Q532" s="2" t="n">
        <v>0.474660074</v>
      </c>
      <c r="R532" s="4" t="n">
        <v>0.0809</v>
      </c>
    </row>
    <row r="533" customFormat="false" ht="15" hidden="false" customHeight="false" outlineLevel="0" collapsed="false">
      <c r="A533" s="2" t="s">
        <v>28</v>
      </c>
      <c r="B533" s="2" t="n">
        <v>4.045</v>
      </c>
      <c r="C533" s="2" t="n">
        <v>2.135</v>
      </c>
      <c r="D533" s="2" t="n">
        <v>30</v>
      </c>
      <c r="E533" s="2" t="s">
        <v>29</v>
      </c>
      <c r="F533" s="2" t="s">
        <v>30</v>
      </c>
      <c r="G533" s="2" t="s">
        <v>31</v>
      </c>
      <c r="H533" s="2" t="n">
        <v>1</v>
      </c>
      <c r="I533" s="2" t="s">
        <v>32</v>
      </c>
      <c r="J533" s="2" t="n">
        <v>0.645</v>
      </c>
      <c r="K533" s="2" t="n">
        <v>2.313</v>
      </c>
      <c r="L533" s="2" t="n">
        <v>2.15</v>
      </c>
      <c r="M533" s="2" t="n">
        <v>0.73</v>
      </c>
      <c r="N533" s="4" t="n">
        <v>7.04</v>
      </c>
      <c r="O533" s="4" t="n">
        <v>1.93</v>
      </c>
      <c r="P533" s="2" t="n">
        <v>3.1</v>
      </c>
      <c r="Q533" s="2" t="n">
        <v>0.472187886</v>
      </c>
      <c r="R533" s="4" t="n">
        <v>0.0744</v>
      </c>
    </row>
    <row r="534" customFormat="false" ht="15" hidden="false" customHeight="false" outlineLevel="0" collapsed="false">
      <c r="A534" s="2" t="s">
        <v>28</v>
      </c>
      <c r="B534" s="2" t="n">
        <v>4.045</v>
      </c>
      <c r="C534" s="2" t="n">
        <v>2.145</v>
      </c>
      <c r="D534" s="2" t="n">
        <v>30</v>
      </c>
      <c r="E534" s="2" t="s">
        <v>29</v>
      </c>
      <c r="F534" s="2" t="s">
        <v>30</v>
      </c>
      <c r="G534" s="2" t="s">
        <v>31</v>
      </c>
      <c r="H534" s="2" t="n">
        <v>1</v>
      </c>
      <c r="I534" s="2" t="s">
        <v>32</v>
      </c>
      <c r="J534" s="2" t="n">
        <v>0.652</v>
      </c>
      <c r="K534" s="2" t="n">
        <v>2.324</v>
      </c>
      <c r="L534" s="2" t="n">
        <v>2.12</v>
      </c>
      <c r="M534" s="2" t="n">
        <v>0.732</v>
      </c>
      <c r="N534" s="4" t="n">
        <v>6.65</v>
      </c>
      <c r="O534" s="4" t="n">
        <v>1.95</v>
      </c>
      <c r="P534" s="2" t="n">
        <v>3.1</v>
      </c>
      <c r="Q534" s="2" t="n">
        <v>0.469715698</v>
      </c>
      <c r="R534" s="4" t="n">
        <v>0.0701</v>
      </c>
    </row>
    <row r="535" customFormat="false" ht="15" hidden="false" customHeight="false" outlineLevel="0" collapsed="false">
      <c r="A535" s="2" t="s">
        <v>28</v>
      </c>
      <c r="B535" s="2" t="n">
        <v>4.045</v>
      </c>
      <c r="C535" s="2" t="n">
        <v>2.155</v>
      </c>
      <c r="D535" s="2" t="n">
        <v>30</v>
      </c>
      <c r="E535" s="2" t="s">
        <v>29</v>
      </c>
      <c r="F535" s="2" t="s">
        <v>30</v>
      </c>
      <c r="G535" s="2" t="s">
        <v>31</v>
      </c>
      <c r="H535" s="2" t="n">
        <v>1</v>
      </c>
      <c r="I535" s="2" t="s">
        <v>32</v>
      </c>
      <c r="J535" s="2" t="n">
        <v>0.658</v>
      </c>
      <c r="K535" s="2" t="n">
        <v>2.335</v>
      </c>
      <c r="L535" s="2" t="n">
        <v>2.091</v>
      </c>
      <c r="M535" s="2" t="n">
        <v>0.734</v>
      </c>
      <c r="N535" s="4" t="n">
        <v>6.48</v>
      </c>
      <c r="O535" s="4" t="n">
        <v>1.97</v>
      </c>
      <c r="P535" s="2" t="n">
        <v>3.1</v>
      </c>
      <c r="Q535" s="2" t="n">
        <v>0.467243511</v>
      </c>
      <c r="R535" s="4" t="n">
        <v>0.0681</v>
      </c>
    </row>
    <row r="536" customFormat="false" ht="15" hidden="false" customHeight="false" outlineLevel="0" collapsed="false">
      <c r="A536" s="2" t="s">
        <v>28</v>
      </c>
      <c r="B536" s="2" t="n">
        <v>4.045</v>
      </c>
      <c r="C536" s="2" t="n">
        <v>2.165</v>
      </c>
      <c r="D536" s="2" t="n">
        <v>30</v>
      </c>
      <c r="E536" s="2" t="s">
        <v>29</v>
      </c>
      <c r="F536" s="2" t="s">
        <v>30</v>
      </c>
      <c r="G536" s="2" t="s">
        <v>31</v>
      </c>
      <c r="H536" s="2" t="n">
        <v>1</v>
      </c>
      <c r="I536" s="2" t="s">
        <v>32</v>
      </c>
      <c r="J536" s="2" t="n">
        <v>0.665</v>
      </c>
      <c r="K536" s="2" t="n">
        <v>2.346</v>
      </c>
      <c r="L536" s="2" t="n">
        <v>2.061</v>
      </c>
      <c r="M536" s="2" t="n">
        <v>0.735</v>
      </c>
      <c r="N536" s="4" t="n">
        <v>6.41</v>
      </c>
      <c r="O536" s="4" t="n">
        <v>2.01</v>
      </c>
      <c r="P536" s="2" t="n">
        <v>3.1</v>
      </c>
      <c r="Q536" s="2" t="n">
        <v>0.464771323</v>
      </c>
      <c r="R536" s="4" t="n">
        <v>0.0672</v>
      </c>
    </row>
    <row r="537" customFormat="false" ht="15" hidden="false" customHeight="false" outlineLevel="0" collapsed="false">
      <c r="A537" s="2" t="s">
        <v>28</v>
      </c>
      <c r="B537" s="2" t="n">
        <v>4.045</v>
      </c>
      <c r="C537" s="2" t="n">
        <v>2.175</v>
      </c>
      <c r="D537" s="2" t="n">
        <v>30</v>
      </c>
      <c r="E537" s="2" t="s">
        <v>29</v>
      </c>
      <c r="F537" s="2" t="s">
        <v>30</v>
      </c>
      <c r="G537" s="2" t="s">
        <v>31</v>
      </c>
      <c r="H537" s="2" t="n">
        <v>1</v>
      </c>
      <c r="I537" s="2" t="s">
        <v>32</v>
      </c>
      <c r="J537" s="2" t="n">
        <v>0.672</v>
      </c>
      <c r="K537" s="2" t="n">
        <v>2.357</v>
      </c>
      <c r="L537" s="2" t="n">
        <v>2.032</v>
      </c>
      <c r="M537" s="2" t="n">
        <v>0.737</v>
      </c>
      <c r="N537" s="4" t="n">
        <v>6.27</v>
      </c>
      <c r="O537" s="4" t="n">
        <v>1.45</v>
      </c>
      <c r="P537" s="2" t="n">
        <v>3.1</v>
      </c>
      <c r="Q537" s="2" t="n">
        <v>0.462299135</v>
      </c>
      <c r="R537" s="4" t="n">
        <v>0.0656</v>
      </c>
    </row>
    <row r="538" customFormat="false" ht="15" hidden="false" customHeight="false" outlineLevel="0" collapsed="false">
      <c r="A538" s="2" t="s">
        <v>28</v>
      </c>
      <c r="B538" s="2" t="n">
        <v>4.045</v>
      </c>
      <c r="C538" s="2" t="n">
        <v>2.185</v>
      </c>
      <c r="D538" s="2" t="n">
        <v>30</v>
      </c>
      <c r="E538" s="2" t="s">
        <v>29</v>
      </c>
      <c r="F538" s="2" t="s">
        <v>30</v>
      </c>
      <c r="G538" s="2" t="s">
        <v>31</v>
      </c>
      <c r="H538" s="2" t="n">
        <v>1</v>
      </c>
      <c r="I538" s="2" t="s">
        <v>32</v>
      </c>
      <c r="J538" s="2" t="n">
        <v>0.678</v>
      </c>
      <c r="K538" s="2" t="n">
        <v>2.367</v>
      </c>
      <c r="L538" s="2" t="n">
        <v>2.002</v>
      </c>
      <c r="M538" s="2" t="n">
        <v>0.739</v>
      </c>
      <c r="N538" s="4" t="n">
        <v>5.9</v>
      </c>
      <c r="O538" s="4" t="n">
        <v>1.39</v>
      </c>
      <c r="P538" s="2" t="n">
        <v>3.1</v>
      </c>
      <c r="Q538" s="2" t="n">
        <v>0.459826947</v>
      </c>
      <c r="R538" s="4" t="n">
        <v>0.0614</v>
      </c>
    </row>
    <row r="539" customFormat="false" ht="15" hidden="false" customHeight="false" outlineLevel="0" collapsed="false">
      <c r="A539" s="2" t="s">
        <v>28</v>
      </c>
      <c r="B539" s="2" t="n">
        <v>4.045</v>
      </c>
      <c r="C539" s="2" t="n">
        <v>2.195</v>
      </c>
      <c r="D539" s="2" t="n">
        <v>30</v>
      </c>
      <c r="E539" s="2" t="s">
        <v>29</v>
      </c>
      <c r="F539" s="2" t="s">
        <v>30</v>
      </c>
      <c r="G539" s="2" t="s">
        <v>31</v>
      </c>
      <c r="H539" s="2" t="n">
        <v>1</v>
      </c>
      <c r="I539" s="2" t="s">
        <v>32</v>
      </c>
      <c r="J539" s="2" t="n">
        <v>0.685</v>
      </c>
      <c r="K539" s="2" t="n">
        <v>2.378</v>
      </c>
      <c r="L539" s="2" t="n">
        <v>1.972</v>
      </c>
      <c r="M539" s="2" t="n">
        <v>0.741</v>
      </c>
      <c r="N539" s="4" t="n">
        <v>5.67</v>
      </c>
      <c r="O539" s="4" t="n">
        <v>1.42</v>
      </c>
      <c r="P539" s="2" t="n">
        <v>3.1</v>
      </c>
      <c r="Q539" s="2" t="n">
        <v>0.457354759</v>
      </c>
      <c r="R539" s="4" t="n">
        <v>0.0588</v>
      </c>
    </row>
    <row r="540" customFormat="false" ht="15" hidden="false" customHeight="false" outlineLevel="0" collapsed="false">
      <c r="A540" s="2" t="s">
        <v>28</v>
      </c>
      <c r="B540" s="2" t="n">
        <v>4.045</v>
      </c>
      <c r="C540" s="2" t="n">
        <v>2.205</v>
      </c>
      <c r="D540" s="2" t="n">
        <v>30</v>
      </c>
      <c r="E540" s="2" t="s">
        <v>29</v>
      </c>
      <c r="F540" s="2" t="s">
        <v>30</v>
      </c>
      <c r="G540" s="2" t="s">
        <v>31</v>
      </c>
      <c r="H540" s="2" t="n">
        <v>1</v>
      </c>
      <c r="I540" s="2" t="s">
        <v>32</v>
      </c>
      <c r="J540" s="2" t="n">
        <v>0.692</v>
      </c>
      <c r="K540" s="2" t="n">
        <v>2.389</v>
      </c>
      <c r="L540" s="2" t="n">
        <v>1.943</v>
      </c>
      <c r="M540" s="2" t="n">
        <v>0.742</v>
      </c>
      <c r="N540" s="4" t="n">
        <v>5.39</v>
      </c>
      <c r="O540" s="4" t="n">
        <v>1.43</v>
      </c>
      <c r="P540" s="2" t="n">
        <v>3.1</v>
      </c>
      <c r="Q540" s="2" t="n">
        <v>0.454882571</v>
      </c>
      <c r="R540" s="4" t="n">
        <v>0.0558</v>
      </c>
    </row>
    <row r="541" customFormat="false" ht="15" hidden="false" customHeight="false" outlineLevel="0" collapsed="false">
      <c r="A541" s="2" t="s">
        <v>28</v>
      </c>
      <c r="B541" s="2" t="n">
        <v>4.045</v>
      </c>
      <c r="C541" s="2" t="n">
        <v>2.215</v>
      </c>
      <c r="D541" s="2" t="n">
        <v>30</v>
      </c>
      <c r="E541" s="2" t="s">
        <v>29</v>
      </c>
      <c r="F541" s="2" t="s">
        <v>30</v>
      </c>
      <c r="G541" s="2" t="s">
        <v>31</v>
      </c>
      <c r="H541" s="2" t="n">
        <v>1</v>
      </c>
      <c r="I541" s="2" t="s">
        <v>32</v>
      </c>
      <c r="J541" s="2" t="n">
        <v>0.699</v>
      </c>
      <c r="K541" s="2" t="n">
        <v>2.4</v>
      </c>
      <c r="L541" s="2" t="n">
        <v>1.913</v>
      </c>
      <c r="M541" s="2" t="n">
        <v>0.744</v>
      </c>
      <c r="N541" s="4" t="n">
        <v>5.38</v>
      </c>
      <c r="O541" s="4" t="n">
        <v>1.45</v>
      </c>
      <c r="P541" s="2" t="n">
        <v>3.1</v>
      </c>
      <c r="Q541" s="2" t="n">
        <v>0.452410383</v>
      </c>
      <c r="R541" s="4" t="n">
        <v>0.0556</v>
      </c>
    </row>
    <row r="542" customFormat="false" ht="15" hidden="false" customHeight="false" outlineLevel="0" collapsed="false">
      <c r="A542" s="2" t="s">
        <v>28</v>
      </c>
      <c r="B542" s="2" t="n">
        <v>4.045</v>
      </c>
      <c r="C542" s="2" t="n">
        <v>2.225</v>
      </c>
      <c r="D542" s="2" t="n">
        <v>30</v>
      </c>
      <c r="E542" s="2" t="s">
        <v>29</v>
      </c>
      <c r="F542" s="2" t="s">
        <v>30</v>
      </c>
      <c r="G542" s="2" t="s">
        <v>31</v>
      </c>
      <c r="H542" s="2" t="n">
        <v>1</v>
      </c>
      <c r="I542" s="2" t="s">
        <v>32</v>
      </c>
      <c r="J542" s="2" t="n">
        <v>0.706</v>
      </c>
      <c r="K542" s="2" t="n">
        <v>2.411</v>
      </c>
      <c r="L542" s="2" t="n">
        <v>1.884</v>
      </c>
      <c r="M542" s="2" t="n">
        <v>0.746</v>
      </c>
      <c r="N542" s="4" t="n">
        <v>5.15</v>
      </c>
      <c r="O542" s="4" t="n">
        <v>1.66</v>
      </c>
      <c r="P542" s="2" t="n">
        <v>3.1</v>
      </c>
      <c r="Q542" s="2" t="n">
        <v>0.449938195</v>
      </c>
      <c r="R542" s="4" t="n">
        <v>0.053</v>
      </c>
    </row>
    <row r="543" customFormat="false" ht="15" hidden="false" customHeight="false" outlineLevel="0" collapsed="false">
      <c r="A543" s="2" t="s">
        <v>28</v>
      </c>
      <c r="B543" s="2" t="n">
        <v>4.045</v>
      </c>
      <c r="C543" s="2" t="n">
        <v>2.235</v>
      </c>
      <c r="D543" s="2" t="n">
        <v>30</v>
      </c>
      <c r="E543" s="2" t="s">
        <v>29</v>
      </c>
      <c r="F543" s="2" t="s">
        <v>30</v>
      </c>
      <c r="G543" s="2" t="s">
        <v>31</v>
      </c>
      <c r="H543" s="2" t="n">
        <v>1</v>
      </c>
      <c r="I543" s="2" t="s">
        <v>32</v>
      </c>
      <c r="J543" s="2" t="n">
        <v>0.713</v>
      </c>
      <c r="K543" s="2" t="n">
        <v>2.422</v>
      </c>
      <c r="L543" s="2" t="n">
        <v>1.854</v>
      </c>
      <c r="M543" s="2" t="n">
        <v>0.747</v>
      </c>
      <c r="N543" s="4" t="n">
        <v>4.81</v>
      </c>
      <c r="O543" s="4" t="n">
        <v>1.96</v>
      </c>
      <c r="P543" s="2" t="n">
        <v>3.1</v>
      </c>
      <c r="Q543" s="2" t="n">
        <v>0.447466007</v>
      </c>
      <c r="R543" s="4" t="n">
        <v>0.0494</v>
      </c>
    </row>
    <row r="544" customFormat="false" ht="15" hidden="false" customHeight="false" outlineLevel="0" collapsed="false">
      <c r="A544" s="2" t="s">
        <v>28</v>
      </c>
      <c r="B544" s="2" t="n">
        <v>4.045</v>
      </c>
      <c r="C544" s="2" t="n">
        <v>2.245</v>
      </c>
      <c r="D544" s="2" t="n">
        <v>30</v>
      </c>
      <c r="E544" s="2" t="s">
        <v>29</v>
      </c>
      <c r="F544" s="2" t="s">
        <v>30</v>
      </c>
      <c r="G544" s="2" t="s">
        <v>31</v>
      </c>
      <c r="H544" s="2" t="n">
        <v>1</v>
      </c>
      <c r="I544" s="2" t="s">
        <v>32</v>
      </c>
      <c r="J544" s="2" t="n">
        <v>0.72</v>
      </c>
      <c r="K544" s="2" t="n">
        <v>2.432</v>
      </c>
      <c r="L544" s="2" t="n">
        <v>1.824</v>
      </c>
      <c r="M544" s="2" t="n">
        <v>0.749</v>
      </c>
      <c r="N544" s="4" t="n">
        <v>4.8</v>
      </c>
      <c r="O544" s="4" t="n">
        <v>1.99</v>
      </c>
      <c r="P544" s="2" t="n">
        <v>3.1</v>
      </c>
      <c r="Q544" s="2" t="n">
        <v>0.44499382</v>
      </c>
      <c r="R544" s="4" t="n">
        <v>0.049</v>
      </c>
    </row>
    <row r="545" customFormat="false" ht="15" hidden="false" customHeight="false" outlineLevel="0" collapsed="false">
      <c r="A545" s="2" t="s">
        <v>28</v>
      </c>
      <c r="B545" s="2" t="n">
        <v>4.045</v>
      </c>
      <c r="C545" s="2" t="n">
        <v>2.255</v>
      </c>
      <c r="D545" s="2" t="n">
        <v>30</v>
      </c>
      <c r="E545" s="2" t="s">
        <v>29</v>
      </c>
      <c r="F545" s="2" t="s">
        <v>30</v>
      </c>
      <c r="G545" s="2" t="s">
        <v>31</v>
      </c>
      <c r="H545" s="2" t="n">
        <v>1</v>
      </c>
      <c r="I545" s="2" t="s">
        <v>32</v>
      </c>
      <c r="J545" s="2" t="n">
        <v>0.727</v>
      </c>
      <c r="K545" s="2" t="n">
        <v>2.443</v>
      </c>
      <c r="L545" s="2" t="n">
        <v>1.795</v>
      </c>
      <c r="M545" s="2" t="n">
        <v>0.751</v>
      </c>
      <c r="N545" s="4" t="n">
        <v>4.57</v>
      </c>
      <c r="O545" s="4" t="n">
        <v>1.95</v>
      </c>
      <c r="P545" s="2" t="n">
        <v>3.1</v>
      </c>
      <c r="Q545" s="2" t="n">
        <v>0.442521632</v>
      </c>
      <c r="R545" s="4" t="n">
        <v>0.0465</v>
      </c>
    </row>
    <row r="546" customFormat="false" ht="15" hidden="false" customHeight="false" outlineLevel="0" collapsed="false">
      <c r="A546" s="2" t="s">
        <v>28</v>
      </c>
      <c r="B546" s="2" t="n">
        <v>4.045</v>
      </c>
      <c r="C546" s="2" t="n">
        <v>2.265</v>
      </c>
      <c r="D546" s="2" t="n">
        <v>30</v>
      </c>
      <c r="E546" s="2" t="s">
        <v>29</v>
      </c>
      <c r="F546" s="2" t="s">
        <v>30</v>
      </c>
      <c r="G546" s="2" t="s">
        <v>31</v>
      </c>
      <c r="H546" s="2" t="n">
        <v>1</v>
      </c>
      <c r="I546" s="2" t="s">
        <v>32</v>
      </c>
      <c r="J546" s="2" t="n">
        <v>0.735</v>
      </c>
      <c r="K546" s="2" t="n">
        <v>2.454</v>
      </c>
      <c r="L546" s="2" t="n">
        <v>1.765</v>
      </c>
      <c r="M546" s="2" t="n">
        <v>0.752</v>
      </c>
      <c r="N546" s="4" t="n">
        <v>4.43</v>
      </c>
      <c r="O546" s="4" t="n">
        <v>1.97</v>
      </c>
      <c r="P546" s="2" t="n">
        <v>3.1</v>
      </c>
      <c r="Q546" s="2" t="n">
        <v>0.440049444</v>
      </c>
      <c r="R546" s="4" t="n">
        <v>0.045</v>
      </c>
    </row>
    <row r="547" customFormat="false" ht="15" hidden="false" customHeight="false" outlineLevel="0" collapsed="false">
      <c r="A547" s="2" t="s">
        <v>28</v>
      </c>
      <c r="B547" s="2" t="n">
        <v>4.045</v>
      </c>
      <c r="C547" s="2" t="n">
        <v>2.275</v>
      </c>
      <c r="D547" s="2" t="n">
        <v>30</v>
      </c>
      <c r="E547" s="2" t="s">
        <v>29</v>
      </c>
      <c r="F547" s="2" t="s">
        <v>30</v>
      </c>
      <c r="G547" s="2" t="s">
        <v>31</v>
      </c>
      <c r="H547" s="2" t="n">
        <v>1</v>
      </c>
      <c r="I547" s="2" t="s">
        <v>32</v>
      </c>
      <c r="J547" s="2" t="n">
        <v>0.742</v>
      </c>
      <c r="K547" s="2" t="n">
        <v>2.465</v>
      </c>
      <c r="L547" s="2" t="n">
        <v>1.736</v>
      </c>
      <c r="M547" s="2" t="n">
        <v>0.754</v>
      </c>
      <c r="N547" s="4" t="n">
        <v>4.32</v>
      </c>
      <c r="O547" s="4" t="n">
        <v>1.99</v>
      </c>
      <c r="P547" s="2" t="n">
        <v>3.1</v>
      </c>
      <c r="Q547" s="2" t="n">
        <v>0.437577256</v>
      </c>
      <c r="R547" s="4" t="n">
        <v>0.0437</v>
      </c>
    </row>
    <row r="548" customFormat="false" ht="15" hidden="false" customHeight="false" outlineLevel="0" collapsed="false">
      <c r="A548" s="2" t="s">
        <v>28</v>
      </c>
      <c r="B548" s="2" t="n">
        <v>4.045</v>
      </c>
      <c r="C548" s="2" t="n">
        <v>2.285</v>
      </c>
      <c r="D548" s="2" t="n">
        <v>30</v>
      </c>
      <c r="E548" s="2" t="s">
        <v>29</v>
      </c>
      <c r="F548" s="2" t="s">
        <v>30</v>
      </c>
      <c r="G548" s="2" t="s">
        <v>31</v>
      </c>
      <c r="H548" s="2" t="n">
        <v>1</v>
      </c>
      <c r="I548" s="2" t="s">
        <v>32</v>
      </c>
      <c r="J548" s="2" t="n">
        <v>0.75</v>
      </c>
      <c r="K548" s="2" t="n">
        <v>2.476</v>
      </c>
      <c r="L548" s="2" t="n">
        <v>1.706</v>
      </c>
      <c r="M548" s="2" t="n">
        <v>0.756</v>
      </c>
      <c r="N548" s="4" t="n">
        <v>4.48</v>
      </c>
      <c r="O548" s="4" t="n">
        <v>2.01</v>
      </c>
      <c r="P548" s="2" t="n">
        <v>3.1</v>
      </c>
      <c r="Q548" s="2" t="n">
        <v>0.435105068</v>
      </c>
      <c r="R548" s="4" t="n">
        <v>0.0452</v>
      </c>
    </row>
    <row r="549" customFormat="false" ht="15" hidden="false" customHeight="false" outlineLevel="0" collapsed="false">
      <c r="A549" s="2" t="s">
        <v>28</v>
      </c>
      <c r="B549" s="2" t="n">
        <v>4.045</v>
      </c>
      <c r="C549" s="2" t="n">
        <v>2.295</v>
      </c>
      <c r="D549" s="2" t="n">
        <v>30</v>
      </c>
      <c r="E549" s="2" t="s">
        <v>29</v>
      </c>
      <c r="F549" s="2" t="s">
        <v>30</v>
      </c>
      <c r="G549" s="2" t="s">
        <v>31</v>
      </c>
      <c r="H549" s="2" t="n">
        <v>1</v>
      </c>
      <c r="I549" s="2" t="s">
        <v>32</v>
      </c>
      <c r="J549" s="2" t="n">
        <v>0.757</v>
      </c>
      <c r="K549" s="2" t="n">
        <v>2.487</v>
      </c>
      <c r="L549" s="2" t="n">
        <v>1.676</v>
      </c>
      <c r="M549" s="2" t="n">
        <v>0.757</v>
      </c>
      <c r="N549" s="4" t="n">
        <v>4.26</v>
      </c>
      <c r="O549" s="4" t="n">
        <v>2.04</v>
      </c>
      <c r="P549" s="2" t="n">
        <v>3.1</v>
      </c>
      <c r="Q549" s="2" t="n">
        <v>0.43263288</v>
      </c>
      <c r="R549" s="4" t="n">
        <v>0.0428</v>
      </c>
    </row>
    <row r="550" customFormat="false" ht="15" hidden="false" customHeight="false" outlineLevel="0" collapsed="false">
      <c r="A550" s="2" t="s">
        <v>28</v>
      </c>
      <c r="B550" s="2" t="n">
        <v>4.045</v>
      </c>
      <c r="C550" s="2" t="n">
        <v>2.305</v>
      </c>
      <c r="D550" s="2" t="n">
        <v>30</v>
      </c>
      <c r="E550" s="2" t="s">
        <v>29</v>
      </c>
      <c r="F550" s="2" t="s">
        <v>30</v>
      </c>
      <c r="G550" s="2" t="s">
        <v>31</v>
      </c>
      <c r="H550" s="2" t="n">
        <v>1</v>
      </c>
      <c r="I550" s="2" t="s">
        <v>32</v>
      </c>
      <c r="J550" s="2" t="n">
        <v>0.765</v>
      </c>
      <c r="K550" s="2" t="n">
        <v>2.497</v>
      </c>
      <c r="L550" s="2" t="n">
        <v>1.647</v>
      </c>
      <c r="M550" s="2" t="n">
        <v>0.759</v>
      </c>
      <c r="N550" s="4" t="n">
        <v>4.24</v>
      </c>
      <c r="O550" s="4" t="n">
        <v>2.04</v>
      </c>
      <c r="P550" s="2" t="n">
        <v>3.1</v>
      </c>
      <c r="Q550" s="2" t="n">
        <v>0.430160692</v>
      </c>
      <c r="R550" s="4" t="n">
        <v>0.0424</v>
      </c>
    </row>
    <row r="551" customFormat="false" ht="15" hidden="false" customHeight="false" outlineLevel="0" collapsed="false">
      <c r="A551" s="2" t="s">
        <v>28</v>
      </c>
      <c r="B551" s="2" t="n">
        <v>4.045</v>
      </c>
      <c r="C551" s="2" t="n">
        <v>2.315</v>
      </c>
      <c r="D551" s="2" t="n">
        <v>30</v>
      </c>
      <c r="E551" s="2" t="s">
        <v>29</v>
      </c>
      <c r="F551" s="2" t="s">
        <v>30</v>
      </c>
      <c r="G551" s="2" t="s">
        <v>31</v>
      </c>
      <c r="H551" s="2" t="n">
        <v>1</v>
      </c>
      <c r="I551" s="2" t="s">
        <v>32</v>
      </c>
      <c r="J551" s="2" t="n">
        <v>0.773</v>
      </c>
      <c r="K551" s="2" t="n">
        <v>2.508</v>
      </c>
      <c r="L551" s="2" t="n">
        <v>1.617</v>
      </c>
      <c r="M551" s="2" t="n">
        <v>0.76</v>
      </c>
      <c r="N551" s="4" t="n">
        <v>4.26</v>
      </c>
      <c r="O551" s="4" t="n">
        <v>2.05</v>
      </c>
      <c r="P551" s="2" t="n">
        <v>3.1</v>
      </c>
      <c r="Q551" s="2" t="n">
        <v>0.427688504</v>
      </c>
      <c r="R551" s="4" t="n">
        <v>0.0425</v>
      </c>
    </row>
    <row r="552" customFormat="false" ht="15" hidden="false" customHeight="false" outlineLevel="0" collapsed="false">
      <c r="A552" s="2" t="s">
        <v>28</v>
      </c>
      <c r="B552" s="2" t="n">
        <v>4.045</v>
      </c>
      <c r="C552" s="2" t="n">
        <v>2.325</v>
      </c>
      <c r="D552" s="2" t="n">
        <v>30</v>
      </c>
      <c r="E552" s="2" t="s">
        <v>29</v>
      </c>
      <c r="F552" s="2" t="s">
        <v>30</v>
      </c>
      <c r="G552" s="2" t="s">
        <v>31</v>
      </c>
      <c r="H552" s="2" t="n">
        <v>1</v>
      </c>
      <c r="I552" s="2" t="s">
        <v>32</v>
      </c>
      <c r="J552" s="2" t="n">
        <v>0.78</v>
      </c>
      <c r="K552" s="2" t="n">
        <v>2.519</v>
      </c>
      <c r="L552" s="2" t="n">
        <v>1.588</v>
      </c>
      <c r="M552" s="2" t="n">
        <v>0.762</v>
      </c>
      <c r="N552" s="4" t="n">
        <v>4.31</v>
      </c>
      <c r="O552" s="4" t="n">
        <v>2.1</v>
      </c>
      <c r="P552" s="2" t="n">
        <v>3.1</v>
      </c>
      <c r="Q552" s="2" t="n">
        <v>0.425216316</v>
      </c>
      <c r="R552" s="4" t="n">
        <v>0.0428</v>
      </c>
    </row>
    <row r="553" customFormat="false" ht="15" hidden="false" customHeight="false" outlineLevel="0" collapsed="false">
      <c r="A553" s="2" t="s">
        <v>28</v>
      </c>
      <c r="B553" s="2" t="n">
        <v>4.045</v>
      </c>
      <c r="C553" s="2" t="n">
        <v>2.335</v>
      </c>
      <c r="D553" s="2" t="n">
        <v>30</v>
      </c>
      <c r="E553" s="2" t="s">
        <v>29</v>
      </c>
      <c r="F553" s="2" t="s">
        <v>30</v>
      </c>
      <c r="G553" s="2" t="s">
        <v>31</v>
      </c>
      <c r="H553" s="2" t="n">
        <v>1</v>
      </c>
      <c r="I553" s="2" t="s">
        <v>32</v>
      </c>
      <c r="J553" s="2" t="n">
        <v>0.788</v>
      </c>
      <c r="K553" s="2" t="n">
        <v>2.53</v>
      </c>
      <c r="L553" s="2" t="n">
        <v>1.558</v>
      </c>
      <c r="M553" s="2" t="n">
        <v>0.764</v>
      </c>
      <c r="N553" s="4" t="n">
        <v>4.61</v>
      </c>
      <c r="O553" s="4" t="n">
        <v>2.09</v>
      </c>
      <c r="P553" s="2" t="n">
        <v>3.1</v>
      </c>
      <c r="Q553" s="2" t="n">
        <v>0.422744129</v>
      </c>
      <c r="R553" s="4" t="n">
        <v>0.0457</v>
      </c>
    </row>
    <row r="554" customFormat="false" ht="15" hidden="false" customHeight="false" outlineLevel="0" collapsed="false">
      <c r="A554" s="2" t="s">
        <v>28</v>
      </c>
      <c r="B554" s="2" t="n">
        <v>4.045</v>
      </c>
      <c r="C554" s="2" t="n">
        <v>2.345</v>
      </c>
      <c r="D554" s="2" t="n">
        <v>30</v>
      </c>
      <c r="E554" s="2" t="s">
        <v>29</v>
      </c>
      <c r="F554" s="2" t="s">
        <v>30</v>
      </c>
      <c r="G554" s="2" t="s">
        <v>31</v>
      </c>
      <c r="H554" s="2" t="n">
        <v>1</v>
      </c>
      <c r="I554" s="2" t="s">
        <v>32</v>
      </c>
      <c r="J554" s="2" t="n">
        <v>0.796</v>
      </c>
      <c r="K554" s="2" t="n">
        <v>2.541</v>
      </c>
      <c r="L554" s="2" t="n">
        <v>1.528</v>
      </c>
      <c r="M554" s="2" t="n">
        <v>0.765</v>
      </c>
      <c r="N554" s="4" t="n">
        <v>4.6</v>
      </c>
      <c r="O554" s="4" t="n">
        <v>2.11</v>
      </c>
      <c r="P554" s="2" t="n">
        <v>3.1</v>
      </c>
      <c r="Q554" s="2" t="n">
        <v>0.420271941</v>
      </c>
      <c r="R554" s="4" t="n">
        <v>0.0454</v>
      </c>
    </row>
    <row r="555" customFormat="false" ht="15" hidden="false" customHeight="false" outlineLevel="0" collapsed="false">
      <c r="A555" s="2" t="s">
        <v>28</v>
      </c>
      <c r="B555" s="2" t="n">
        <v>4.045</v>
      </c>
      <c r="C555" s="2" t="n">
        <v>2.355</v>
      </c>
      <c r="D555" s="2" t="n">
        <v>30</v>
      </c>
      <c r="E555" s="2" t="s">
        <v>29</v>
      </c>
      <c r="F555" s="2" t="s">
        <v>30</v>
      </c>
      <c r="G555" s="2" t="s">
        <v>31</v>
      </c>
      <c r="H555" s="2" t="n">
        <v>1</v>
      </c>
      <c r="I555" s="2" t="s">
        <v>32</v>
      </c>
      <c r="J555" s="2" t="n">
        <v>0.805</v>
      </c>
      <c r="K555" s="2" t="n">
        <v>2.552</v>
      </c>
      <c r="L555" s="2" t="n">
        <v>1.499</v>
      </c>
      <c r="M555" s="2" t="n">
        <v>0.767</v>
      </c>
      <c r="N555" s="4" t="n">
        <v>4.79</v>
      </c>
      <c r="O555" s="4" t="n">
        <v>1.93</v>
      </c>
      <c r="P555" s="2" t="n">
        <v>3.1</v>
      </c>
      <c r="Q555" s="2" t="n">
        <v>0.417799753</v>
      </c>
      <c r="R555" s="4" t="n">
        <v>0.0471</v>
      </c>
    </row>
    <row r="556" customFormat="false" ht="15" hidden="false" customHeight="false" outlineLevel="0" collapsed="false">
      <c r="A556" s="2" t="s">
        <v>28</v>
      </c>
      <c r="B556" s="2" t="n">
        <v>4.045</v>
      </c>
      <c r="C556" s="2" t="n">
        <v>2.365</v>
      </c>
      <c r="D556" s="2" t="n">
        <v>30</v>
      </c>
      <c r="E556" s="2" t="s">
        <v>29</v>
      </c>
      <c r="F556" s="2" t="s">
        <v>30</v>
      </c>
      <c r="G556" s="2" t="s">
        <v>31</v>
      </c>
      <c r="H556" s="2" t="n">
        <v>1</v>
      </c>
      <c r="I556" s="2" t="s">
        <v>32</v>
      </c>
      <c r="J556" s="2" t="n">
        <v>0.813</v>
      </c>
      <c r="K556" s="2" t="n">
        <v>2.562</v>
      </c>
      <c r="L556" s="2" t="n">
        <v>1.469</v>
      </c>
      <c r="M556" s="2" t="n">
        <v>0.768</v>
      </c>
      <c r="N556" s="4" t="n">
        <v>4.55</v>
      </c>
      <c r="O556" s="4" t="n">
        <v>1.63</v>
      </c>
      <c r="P556" s="2" t="n">
        <v>3.1</v>
      </c>
      <c r="Q556" s="2" t="n">
        <v>0.415327565</v>
      </c>
      <c r="R556" s="4" t="n">
        <v>0.0445</v>
      </c>
    </row>
    <row r="557" customFormat="false" ht="15" hidden="false" customHeight="false" outlineLevel="0" collapsed="false">
      <c r="A557" s="2" t="s">
        <v>28</v>
      </c>
      <c r="B557" s="2" t="n">
        <v>4.045</v>
      </c>
      <c r="C557" s="2" t="n">
        <v>2.375</v>
      </c>
      <c r="D557" s="2" t="n">
        <v>30</v>
      </c>
      <c r="E557" s="2" t="s">
        <v>29</v>
      </c>
      <c r="F557" s="2" t="s">
        <v>30</v>
      </c>
      <c r="G557" s="2" t="s">
        <v>31</v>
      </c>
      <c r="H557" s="2" t="n">
        <v>1</v>
      </c>
      <c r="I557" s="2" t="s">
        <v>32</v>
      </c>
      <c r="J557" s="2" t="n">
        <v>0.821</v>
      </c>
      <c r="K557" s="2" t="n">
        <v>2.573</v>
      </c>
      <c r="L557" s="2" t="n">
        <v>1.44</v>
      </c>
      <c r="M557" s="2" t="n">
        <v>0.77</v>
      </c>
      <c r="N557" s="4" t="n">
        <v>4.1</v>
      </c>
      <c r="O557" s="4" t="n">
        <v>1.66</v>
      </c>
      <c r="P557" s="2" t="n">
        <v>3.1</v>
      </c>
      <c r="Q557" s="2" t="n">
        <v>0.412855377</v>
      </c>
      <c r="R557" s="4" t="n">
        <v>0.0399</v>
      </c>
    </row>
    <row r="558" customFormat="false" ht="15" hidden="false" customHeight="false" outlineLevel="0" collapsed="false">
      <c r="A558" s="2" t="s">
        <v>28</v>
      </c>
      <c r="B558" s="2" t="n">
        <v>4.045</v>
      </c>
      <c r="C558" s="2" t="n">
        <v>2.385</v>
      </c>
      <c r="D558" s="2" t="n">
        <v>30</v>
      </c>
      <c r="E558" s="2" t="s">
        <v>29</v>
      </c>
      <c r="F558" s="2" t="s">
        <v>30</v>
      </c>
      <c r="G558" s="2" t="s">
        <v>31</v>
      </c>
      <c r="H558" s="2" t="n">
        <v>1</v>
      </c>
      <c r="I558" s="2" t="s">
        <v>32</v>
      </c>
      <c r="J558" s="2" t="n">
        <v>0.829</v>
      </c>
      <c r="K558" s="2" t="n">
        <v>2.584</v>
      </c>
      <c r="L558" s="2" t="n">
        <v>1.41</v>
      </c>
      <c r="M558" s="2" t="n">
        <v>0.771</v>
      </c>
      <c r="N558" s="4" t="n">
        <v>3.62</v>
      </c>
      <c r="O558" s="4" t="n">
        <v>1.7</v>
      </c>
      <c r="P558" s="2" t="n">
        <v>3.1</v>
      </c>
      <c r="Q558" s="2" t="n">
        <v>0.410383189</v>
      </c>
      <c r="R558" s="4" t="n">
        <v>0.0351</v>
      </c>
    </row>
    <row r="559" customFormat="false" ht="15" hidden="false" customHeight="false" outlineLevel="0" collapsed="false">
      <c r="A559" s="2" t="s">
        <v>28</v>
      </c>
      <c r="B559" s="2" t="n">
        <v>4.045</v>
      </c>
      <c r="C559" s="2" t="n">
        <v>2.395</v>
      </c>
      <c r="D559" s="2" t="n">
        <v>30</v>
      </c>
      <c r="E559" s="2" t="s">
        <v>29</v>
      </c>
      <c r="F559" s="2" t="s">
        <v>30</v>
      </c>
      <c r="G559" s="2" t="s">
        <v>31</v>
      </c>
      <c r="H559" s="2" t="n">
        <v>1</v>
      </c>
      <c r="I559" s="2" t="s">
        <v>32</v>
      </c>
      <c r="J559" s="2" t="n">
        <v>0.838</v>
      </c>
      <c r="K559" s="2" t="n">
        <v>2.595</v>
      </c>
      <c r="L559" s="2" t="n">
        <v>1.381</v>
      </c>
      <c r="M559" s="2" t="n">
        <v>0.773</v>
      </c>
      <c r="N559" s="4" t="n">
        <v>2.73</v>
      </c>
      <c r="O559" s="4" t="n">
        <v>4.98</v>
      </c>
      <c r="P559" s="2" t="n">
        <v>3.1</v>
      </c>
      <c r="Q559" s="2" t="n">
        <v>0.407911001</v>
      </c>
      <c r="R559" s="4" t="n">
        <v>0.0264</v>
      </c>
    </row>
    <row r="560" customFormat="false" ht="15" hidden="false" customHeight="false" outlineLevel="0" collapsed="false">
      <c r="A560" s="2" t="s">
        <v>28</v>
      </c>
      <c r="B560" s="2" t="n">
        <v>4.045</v>
      </c>
      <c r="C560" s="2" t="n">
        <v>2.405</v>
      </c>
      <c r="D560" s="2" t="n">
        <v>30</v>
      </c>
      <c r="E560" s="2" t="s">
        <v>29</v>
      </c>
      <c r="F560" s="2" t="s">
        <v>30</v>
      </c>
      <c r="G560" s="2" t="s">
        <v>31</v>
      </c>
      <c r="H560" s="2" t="n">
        <v>1</v>
      </c>
      <c r="I560" s="2" t="s">
        <v>32</v>
      </c>
      <c r="J560" s="2" t="n">
        <v>0.847</v>
      </c>
      <c r="K560" s="2" t="n">
        <v>2.606</v>
      </c>
      <c r="L560" s="2" t="n">
        <v>1.351</v>
      </c>
      <c r="M560" s="2" t="n">
        <v>0.774</v>
      </c>
      <c r="N560" s="4" t="n">
        <v>2.22</v>
      </c>
      <c r="O560" s="4" t="n">
        <v>5</v>
      </c>
      <c r="P560" s="2" t="n">
        <v>3.1</v>
      </c>
      <c r="Q560" s="2" t="n">
        <v>0.405438813</v>
      </c>
      <c r="R560" s="4" t="n">
        <v>0.0214</v>
      </c>
    </row>
    <row r="561" customFormat="false" ht="15" hidden="false" customHeight="false" outlineLevel="0" collapsed="false">
      <c r="A561" s="2" t="s">
        <v>28</v>
      </c>
      <c r="B561" s="2" t="n">
        <v>4.045</v>
      </c>
      <c r="C561" s="2" t="n">
        <v>2.415</v>
      </c>
      <c r="D561" s="2" t="n">
        <v>30</v>
      </c>
      <c r="E561" s="2" t="s">
        <v>29</v>
      </c>
      <c r="F561" s="2" t="s">
        <v>30</v>
      </c>
      <c r="G561" s="2" t="s">
        <v>31</v>
      </c>
      <c r="H561" s="2" t="n">
        <v>1</v>
      </c>
      <c r="I561" s="2" t="s">
        <v>32</v>
      </c>
      <c r="J561" s="2" t="n">
        <v>0.856</v>
      </c>
      <c r="K561" s="2" t="n">
        <v>2.617</v>
      </c>
      <c r="L561" s="2" t="n">
        <v>1.321</v>
      </c>
      <c r="M561" s="2" t="n">
        <v>0.776</v>
      </c>
      <c r="N561" s="4" t="n">
        <v>1.63</v>
      </c>
      <c r="O561" s="4" t="n">
        <v>5.03</v>
      </c>
      <c r="P561" s="2" t="n">
        <v>3.1</v>
      </c>
      <c r="Q561" s="2" t="n">
        <v>0.402966625</v>
      </c>
      <c r="R561" s="4" t="n">
        <v>0.0156</v>
      </c>
    </row>
    <row r="562" customFormat="false" ht="15" hidden="false" customHeight="false" outlineLevel="0" collapsed="false">
      <c r="A562" s="2" t="s">
        <v>28</v>
      </c>
      <c r="B562" s="2" t="n">
        <v>4.045</v>
      </c>
      <c r="C562" s="2" t="n">
        <v>2.425</v>
      </c>
      <c r="D562" s="2" t="n">
        <v>30</v>
      </c>
      <c r="E562" s="2" t="s">
        <v>29</v>
      </c>
      <c r="F562" s="2" t="s">
        <v>30</v>
      </c>
      <c r="G562" s="2" t="s">
        <v>31</v>
      </c>
      <c r="H562" s="2" t="n">
        <v>1</v>
      </c>
      <c r="I562" s="2" t="s">
        <v>32</v>
      </c>
      <c r="J562" s="2" t="n">
        <v>0.864</v>
      </c>
      <c r="K562" s="2" t="n">
        <v>2.627</v>
      </c>
      <c r="L562" s="2" t="n">
        <v>1.292</v>
      </c>
      <c r="M562" s="2" t="n">
        <v>0.777</v>
      </c>
      <c r="N562" s="4" t="n">
        <v>1.12</v>
      </c>
      <c r="O562" s="4" t="n">
        <v>5.05</v>
      </c>
      <c r="P562" s="2" t="n">
        <v>3.1</v>
      </c>
      <c r="Q562" s="2" t="n">
        <v>0.400494438</v>
      </c>
      <c r="R562" s="4" t="n">
        <v>0.0106</v>
      </c>
    </row>
    <row r="563" customFormat="false" ht="15" hidden="false" customHeight="false" outlineLevel="0" collapsed="false">
      <c r="A563" s="2" t="s">
        <v>28</v>
      </c>
      <c r="B563" s="2" t="n">
        <v>4.045</v>
      </c>
      <c r="C563" s="2" t="n">
        <v>2.435</v>
      </c>
      <c r="D563" s="2" t="n">
        <v>30</v>
      </c>
      <c r="E563" s="2" t="s">
        <v>29</v>
      </c>
      <c r="F563" s="2" t="s">
        <v>30</v>
      </c>
      <c r="G563" s="2" t="s">
        <v>31</v>
      </c>
      <c r="H563" s="2" t="n">
        <v>1</v>
      </c>
      <c r="I563" s="2" t="s">
        <v>32</v>
      </c>
      <c r="J563" s="2" t="n">
        <v>0.873</v>
      </c>
      <c r="K563" s="2" t="n">
        <v>2.638</v>
      </c>
      <c r="L563" s="2" t="n">
        <v>1.262</v>
      </c>
      <c r="M563" s="2" t="n">
        <v>0.778</v>
      </c>
      <c r="N563" s="4" t="n">
        <v>0.738</v>
      </c>
      <c r="O563" s="4" t="n">
        <v>5.09</v>
      </c>
      <c r="P563" s="2" t="n">
        <v>3.1</v>
      </c>
      <c r="Q563" s="2" t="n">
        <v>0.39802225</v>
      </c>
      <c r="R563" s="4" t="n">
        <v>0.00701</v>
      </c>
    </row>
    <row r="564" customFormat="false" ht="15" hidden="false" customHeight="false" outlineLevel="0" collapsed="false">
      <c r="A564" s="2" t="s">
        <v>28</v>
      </c>
      <c r="B564" s="2" t="n">
        <v>4.045</v>
      </c>
      <c r="C564" s="2" t="n">
        <v>2.445</v>
      </c>
      <c r="D564" s="2" t="n">
        <v>30</v>
      </c>
      <c r="E564" s="2" t="s">
        <v>29</v>
      </c>
      <c r="F564" s="2" t="s">
        <v>30</v>
      </c>
      <c r="G564" s="2" t="s">
        <v>31</v>
      </c>
      <c r="H564" s="2" t="n">
        <v>1</v>
      </c>
      <c r="I564" s="2" t="s">
        <v>32</v>
      </c>
      <c r="J564" s="2" t="n">
        <v>0.882</v>
      </c>
      <c r="K564" s="2" t="n">
        <v>2.649</v>
      </c>
      <c r="L564" s="2" t="n">
        <v>1.233</v>
      </c>
      <c r="M564" s="2" t="n">
        <v>0.78</v>
      </c>
      <c r="N564" s="4" t="n">
        <v>0.472</v>
      </c>
      <c r="O564" s="4" t="n">
        <v>5.12</v>
      </c>
      <c r="P564" s="2" t="n">
        <v>3.1</v>
      </c>
      <c r="Q564" s="2" t="n">
        <v>0.395550062</v>
      </c>
      <c r="R564" s="4" t="n">
        <v>0.00446</v>
      </c>
    </row>
    <row r="565" customFormat="false" ht="15" hidden="false" customHeight="false" outlineLevel="0" collapsed="false">
      <c r="A565" s="2" t="s">
        <v>28</v>
      </c>
      <c r="B565" s="2" t="n">
        <v>4.045</v>
      </c>
      <c r="C565" s="2" t="n">
        <v>2.455</v>
      </c>
      <c r="D565" s="2" t="n">
        <v>30</v>
      </c>
      <c r="E565" s="2" t="s">
        <v>29</v>
      </c>
      <c r="F565" s="2" t="s">
        <v>30</v>
      </c>
      <c r="G565" s="2" t="s">
        <v>31</v>
      </c>
      <c r="H565" s="2" t="n">
        <v>1</v>
      </c>
      <c r="I565" s="2" t="s">
        <v>32</v>
      </c>
      <c r="J565" s="2" t="n">
        <v>0.891</v>
      </c>
      <c r="K565" s="2" t="n">
        <v>2.66</v>
      </c>
      <c r="L565" s="2" t="n">
        <v>1.203</v>
      </c>
      <c r="M565" s="2" t="n">
        <v>0.781</v>
      </c>
      <c r="N565" s="4" t="n">
        <v>0.309</v>
      </c>
      <c r="O565" s="4" t="n">
        <v>5.16</v>
      </c>
      <c r="P565" s="2" t="n">
        <v>3.1</v>
      </c>
      <c r="Q565" s="2" t="n">
        <v>0.393077874</v>
      </c>
      <c r="R565" s="4" t="n">
        <v>0.00291</v>
      </c>
    </row>
    <row r="566" customFormat="false" ht="15" hidden="false" customHeight="false" outlineLevel="0" collapsed="false">
      <c r="A566" s="2" t="s">
        <v>28</v>
      </c>
      <c r="B566" s="2" t="n">
        <v>4.045</v>
      </c>
      <c r="C566" s="2" t="n">
        <v>2.465</v>
      </c>
      <c r="D566" s="2" t="n">
        <v>30</v>
      </c>
      <c r="E566" s="2" t="s">
        <v>29</v>
      </c>
      <c r="F566" s="2" t="s">
        <v>30</v>
      </c>
      <c r="G566" s="2" t="s">
        <v>31</v>
      </c>
      <c r="H566" s="2" t="n">
        <v>1</v>
      </c>
      <c r="I566" s="2" t="s">
        <v>32</v>
      </c>
      <c r="J566" s="2" t="n">
        <v>0.901</v>
      </c>
      <c r="K566" s="2" t="n">
        <v>2.671</v>
      </c>
      <c r="L566" s="2" t="n">
        <v>1.173</v>
      </c>
      <c r="M566" s="2" t="n">
        <v>0.783</v>
      </c>
      <c r="N566" s="4" t="n">
        <v>0.164</v>
      </c>
      <c r="O566" s="4" t="n">
        <v>5.25</v>
      </c>
      <c r="P566" s="2" t="n">
        <v>3.1</v>
      </c>
      <c r="Q566" s="2" t="n">
        <v>0.390605686</v>
      </c>
      <c r="R566" s="4" t="n">
        <v>0.00153</v>
      </c>
    </row>
    <row r="567" customFormat="false" ht="15" hidden="false" customHeight="false" outlineLevel="0" collapsed="false">
      <c r="A567" s="2" t="s">
        <v>28</v>
      </c>
      <c r="B567" s="2" t="n">
        <v>4.045</v>
      </c>
      <c r="C567" s="2" t="n">
        <v>1.195</v>
      </c>
      <c r="D567" s="2" t="n">
        <v>39.99</v>
      </c>
      <c r="E567" s="2" t="s">
        <v>29</v>
      </c>
      <c r="F567" s="2" t="s">
        <v>30</v>
      </c>
      <c r="G567" s="2" t="s">
        <v>31</v>
      </c>
      <c r="H567" s="2" t="n">
        <v>1</v>
      </c>
      <c r="I567" s="2" t="s">
        <v>32</v>
      </c>
      <c r="J567" s="2" t="n">
        <v>0.423</v>
      </c>
      <c r="K567" s="2" t="n">
        <v>2.26</v>
      </c>
      <c r="L567" s="2" t="n">
        <v>3.967</v>
      </c>
      <c r="M567" s="2" t="n">
        <v>0.451</v>
      </c>
      <c r="N567" s="4" t="n">
        <v>5.22</v>
      </c>
      <c r="O567" s="4" t="n">
        <v>1.78</v>
      </c>
      <c r="P567" s="2" t="n">
        <v>3.1</v>
      </c>
      <c r="Q567" s="2" t="n">
        <v>0.704573548</v>
      </c>
      <c r="R567" s="4" t="n">
        <v>0.164</v>
      </c>
    </row>
    <row r="568" customFormat="false" ht="15" hidden="false" customHeight="false" outlineLevel="0" collapsed="false">
      <c r="A568" s="2" t="s">
        <v>28</v>
      </c>
      <c r="B568" s="2" t="n">
        <v>4.045</v>
      </c>
      <c r="C568" s="2" t="n">
        <v>1.205</v>
      </c>
      <c r="D568" s="2" t="n">
        <v>39.99</v>
      </c>
      <c r="E568" s="2" t="s">
        <v>29</v>
      </c>
      <c r="F568" s="2" t="s">
        <v>30</v>
      </c>
      <c r="G568" s="2" t="s">
        <v>31</v>
      </c>
      <c r="H568" s="2" t="n">
        <v>1</v>
      </c>
      <c r="I568" s="2" t="s">
        <v>32</v>
      </c>
      <c r="J568" s="2" t="n">
        <v>0.428</v>
      </c>
      <c r="K568" s="2" t="n">
        <v>2.279</v>
      </c>
      <c r="L568" s="2" t="n">
        <v>3.929</v>
      </c>
      <c r="M568" s="2" t="n">
        <v>0.454</v>
      </c>
      <c r="N568" s="4" t="n">
        <v>5.08</v>
      </c>
      <c r="O568" s="4" t="n">
        <v>1.27</v>
      </c>
      <c r="P568" s="2" t="n">
        <v>3.1</v>
      </c>
      <c r="Q568" s="2" t="n">
        <v>0.70210136</v>
      </c>
      <c r="R568" s="4" t="n">
        <v>0.16</v>
      </c>
    </row>
    <row r="569" customFormat="false" ht="15" hidden="false" customHeight="false" outlineLevel="0" collapsed="false">
      <c r="A569" s="2" t="s">
        <v>28</v>
      </c>
      <c r="B569" s="2" t="n">
        <v>4.045</v>
      </c>
      <c r="C569" s="2" t="n">
        <v>1.215</v>
      </c>
      <c r="D569" s="2" t="n">
        <v>39.99</v>
      </c>
      <c r="E569" s="2" t="s">
        <v>29</v>
      </c>
      <c r="F569" s="2" t="s">
        <v>30</v>
      </c>
      <c r="G569" s="2" t="s">
        <v>31</v>
      </c>
      <c r="H569" s="2" t="n">
        <v>1</v>
      </c>
      <c r="I569" s="2" t="s">
        <v>32</v>
      </c>
      <c r="J569" s="2" t="n">
        <v>0.433</v>
      </c>
      <c r="K569" s="2" t="n">
        <v>2.298</v>
      </c>
      <c r="L569" s="2" t="n">
        <v>3.891</v>
      </c>
      <c r="M569" s="2" t="n">
        <v>0.457</v>
      </c>
      <c r="N569" s="4" t="n">
        <v>4.97</v>
      </c>
      <c r="O569" s="4" t="n">
        <v>1.29</v>
      </c>
      <c r="P569" s="2" t="n">
        <v>3.1</v>
      </c>
      <c r="Q569" s="2" t="n">
        <v>0.699629172</v>
      </c>
      <c r="R569" s="4" t="n">
        <v>0.157</v>
      </c>
    </row>
    <row r="570" customFormat="false" ht="15" hidden="false" customHeight="false" outlineLevel="0" collapsed="false">
      <c r="A570" s="2" t="s">
        <v>28</v>
      </c>
      <c r="B570" s="2" t="n">
        <v>4.045</v>
      </c>
      <c r="C570" s="2" t="n">
        <v>1.225</v>
      </c>
      <c r="D570" s="2" t="n">
        <v>39.99</v>
      </c>
      <c r="E570" s="2" t="s">
        <v>29</v>
      </c>
      <c r="F570" s="2" t="s">
        <v>30</v>
      </c>
      <c r="G570" s="2" t="s">
        <v>31</v>
      </c>
      <c r="H570" s="2" t="n">
        <v>1</v>
      </c>
      <c r="I570" s="2" t="s">
        <v>32</v>
      </c>
      <c r="J570" s="2" t="n">
        <v>0.438</v>
      </c>
      <c r="K570" s="2" t="n">
        <v>2.317</v>
      </c>
      <c r="L570" s="2" t="n">
        <v>3.854</v>
      </c>
      <c r="M570" s="2" t="n">
        <v>0.46</v>
      </c>
      <c r="N570" s="4" t="n">
        <v>4.92</v>
      </c>
      <c r="O570" s="4" t="n">
        <v>1.3</v>
      </c>
      <c r="P570" s="2" t="n">
        <v>3.1</v>
      </c>
      <c r="Q570" s="2" t="n">
        <v>0.697156984</v>
      </c>
      <c r="R570" s="4" t="n">
        <v>0.156</v>
      </c>
    </row>
    <row r="571" customFormat="false" ht="15" hidden="false" customHeight="false" outlineLevel="0" collapsed="false">
      <c r="A571" s="2" t="s">
        <v>28</v>
      </c>
      <c r="B571" s="2" t="n">
        <v>4.045</v>
      </c>
      <c r="C571" s="2" t="n">
        <v>1.235</v>
      </c>
      <c r="D571" s="2" t="n">
        <v>39.99</v>
      </c>
      <c r="E571" s="2" t="s">
        <v>29</v>
      </c>
      <c r="F571" s="2" t="s">
        <v>30</v>
      </c>
      <c r="G571" s="2" t="s">
        <v>31</v>
      </c>
      <c r="H571" s="2" t="n">
        <v>1</v>
      </c>
      <c r="I571" s="2" t="s">
        <v>32</v>
      </c>
      <c r="J571" s="2" t="n">
        <v>0.443</v>
      </c>
      <c r="K571" s="2" t="n">
        <v>2.336</v>
      </c>
      <c r="L571" s="2" t="n">
        <v>3.816</v>
      </c>
      <c r="M571" s="2" t="n">
        <v>0.463</v>
      </c>
      <c r="N571" s="4" t="n">
        <v>4.78</v>
      </c>
      <c r="O571" s="4" t="n">
        <v>1.32</v>
      </c>
      <c r="P571" s="2" t="n">
        <v>3.1</v>
      </c>
      <c r="Q571" s="2" t="n">
        <v>0.694684796</v>
      </c>
      <c r="R571" s="4" t="n">
        <v>0.152</v>
      </c>
    </row>
    <row r="572" customFormat="false" ht="15" hidden="false" customHeight="false" outlineLevel="0" collapsed="false">
      <c r="A572" s="2" t="s">
        <v>28</v>
      </c>
      <c r="B572" s="2" t="n">
        <v>4.045</v>
      </c>
      <c r="C572" s="2" t="n">
        <v>1.245</v>
      </c>
      <c r="D572" s="2" t="n">
        <v>39.99</v>
      </c>
      <c r="E572" s="2" t="s">
        <v>29</v>
      </c>
      <c r="F572" s="2" t="s">
        <v>30</v>
      </c>
      <c r="G572" s="2" t="s">
        <v>31</v>
      </c>
      <c r="H572" s="2" t="n">
        <v>1</v>
      </c>
      <c r="I572" s="2" t="s">
        <v>32</v>
      </c>
      <c r="J572" s="2" t="n">
        <v>0.448</v>
      </c>
      <c r="K572" s="2" t="n">
        <v>2.354</v>
      </c>
      <c r="L572" s="2" t="n">
        <v>3.778</v>
      </c>
      <c r="M572" s="2" t="n">
        <v>0.466</v>
      </c>
      <c r="N572" s="4" t="n">
        <v>4.66</v>
      </c>
      <c r="O572" s="4" t="n">
        <v>1.33</v>
      </c>
      <c r="P572" s="2" t="n">
        <v>3.1</v>
      </c>
      <c r="Q572" s="2" t="n">
        <v>0.692212608</v>
      </c>
      <c r="R572" s="4" t="n">
        <v>0.148</v>
      </c>
    </row>
    <row r="573" customFormat="false" ht="15" hidden="false" customHeight="false" outlineLevel="0" collapsed="false">
      <c r="A573" s="2" t="s">
        <v>28</v>
      </c>
      <c r="B573" s="2" t="n">
        <v>4.045</v>
      </c>
      <c r="C573" s="2" t="n">
        <v>1.265</v>
      </c>
      <c r="D573" s="2" t="n">
        <v>39.99</v>
      </c>
      <c r="E573" s="2" t="s">
        <v>29</v>
      </c>
      <c r="F573" s="2" t="s">
        <v>30</v>
      </c>
      <c r="G573" s="2" t="s">
        <v>31</v>
      </c>
      <c r="H573" s="2" t="n">
        <v>1</v>
      </c>
      <c r="I573" s="2" t="s">
        <v>32</v>
      </c>
      <c r="J573" s="2" t="n">
        <v>0.459</v>
      </c>
      <c r="K573" s="2" t="n">
        <v>2.392</v>
      </c>
      <c r="L573" s="2" t="n">
        <v>3.703</v>
      </c>
      <c r="M573" s="2" t="n">
        <v>0.472</v>
      </c>
      <c r="N573" s="4" t="n">
        <v>4.63</v>
      </c>
      <c r="O573" s="4" t="n">
        <v>1.82</v>
      </c>
      <c r="P573" s="2" t="n">
        <v>3.1</v>
      </c>
      <c r="Q573" s="2" t="n">
        <v>0.687268232</v>
      </c>
      <c r="R573" s="4" t="n">
        <v>0.148</v>
      </c>
    </row>
    <row r="574" customFormat="false" ht="15" hidden="false" customHeight="false" outlineLevel="0" collapsed="false">
      <c r="A574" s="2" t="s">
        <v>28</v>
      </c>
      <c r="B574" s="2" t="n">
        <v>4.045</v>
      </c>
      <c r="C574" s="2" t="n">
        <v>1.275</v>
      </c>
      <c r="D574" s="2" t="n">
        <v>39.99</v>
      </c>
      <c r="E574" s="2" t="s">
        <v>29</v>
      </c>
      <c r="F574" s="2" t="s">
        <v>30</v>
      </c>
      <c r="G574" s="2" t="s">
        <v>31</v>
      </c>
      <c r="H574" s="2" t="n">
        <v>1</v>
      </c>
      <c r="I574" s="2" t="s">
        <v>32</v>
      </c>
      <c r="J574" s="2" t="n">
        <v>0.464</v>
      </c>
      <c r="K574" s="2" t="n">
        <v>2.411</v>
      </c>
      <c r="L574" s="2" t="n">
        <v>3.665</v>
      </c>
      <c r="M574" s="2" t="n">
        <v>0.474</v>
      </c>
      <c r="N574" s="4" t="n">
        <v>4.4</v>
      </c>
      <c r="O574" s="4" t="n">
        <v>1.84</v>
      </c>
      <c r="P574" s="2" t="n">
        <v>3.1</v>
      </c>
      <c r="Q574" s="2" t="n">
        <v>0.684796044</v>
      </c>
      <c r="R574" s="4" t="n">
        <v>0.141</v>
      </c>
    </row>
    <row r="575" customFormat="false" ht="15" hidden="false" customHeight="false" outlineLevel="0" collapsed="false">
      <c r="A575" s="2" t="s">
        <v>28</v>
      </c>
      <c r="B575" s="2" t="n">
        <v>4.045</v>
      </c>
      <c r="C575" s="2" t="n">
        <v>1.285</v>
      </c>
      <c r="D575" s="2" t="n">
        <v>39.99</v>
      </c>
      <c r="E575" s="2" t="s">
        <v>29</v>
      </c>
      <c r="F575" s="2" t="s">
        <v>30</v>
      </c>
      <c r="G575" s="2" t="s">
        <v>31</v>
      </c>
      <c r="H575" s="2" t="n">
        <v>1</v>
      </c>
      <c r="I575" s="2" t="s">
        <v>32</v>
      </c>
      <c r="J575" s="2" t="n">
        <v>0.469</v>
      </c>
      <c r="K575" s="2" t="n">
        <v>2.43</v>
      </c>
      <c r="L575" s="2" t="n">
        <v>3.628</v>
      </c>
      <c r="M575" s="2" t="n">
        <v>0.477</v>
      </c>
      <c r="N575" s="4" t="n">
        <v>4.17</v>
      </c>
      <c r="O575" s="4" t="n">
        <v>1.87</v>
      </c>
      <c r="P575" s="2" t="n">
        <v>3.1</v>
      </c>
      <c r="Q575" s="2" t="n">
        <v>0.682323857</v>
      </c>
      <c r="R575" s="4" t="n">
        <v>0.134</v>
      </c>
    </row>
    <row r="576" customFormat="false" ht="15" hidden="false" customHeight="false" outlineLevel="0" collapsed="false">
      <c r="A576" s="2" t="s">
        <v>28</v>
      </c>
      <c r="B576" s="2" t="n">
        <v>4.045</v>
      </c>
      <c r="C576" s="2" t="n">
        <v>1.295</v>
      </c>
      <c r="D576" s="2" t="n">
        <v>39.99</v>
      </c>
      <c r="E576" s="2" t="s">
        <v>29</v>
      </c>
      <c r="F576" s="2" t="s">
        <v>30</v>
      </c>
      <c r="G576" s="2" t="s">
        <v>31</v>
      </c>
      <c r="H576" s="2" t="n">
        <v>1</v>
      </c>
      <c r="I576" s="2" t="s">
        <v>32</v>
      </c>
      <c r="J576" s="2" t="n">
        <v>0.475</v>
      </c>
      <c r="K576" s="2" t="n">
        <v>2.449</v>
      </c>
      <c r="L576" s="2" t="n">
        <v>3.59</v>
      </c>
      <c r="M576" s="2" t="n">
        <v>0.48</v>
      </c>
      <c r="N576" s="4" t="n">
        <v>4.15</v>
      </c>
      <c r="O576" s="4" t="n">
        <v>1.87</v>
      </c>
      <c r="P576" s="2" t="n">
        <v>3.1</v>
      </c>
      <c r="Q576" s="2" t="n">
        <v>0.679851669</v>
      </c>
      <c r="R576" s="4" t="n">
        <v>0.134</v>
      </c>
    </row>
    <row r="577" customFormat="false" ht="15" hidden="false" customHeight="false" outlineLevel="0" collapsed="false">
      <c r="A577" s="2" t="s">
        <v>28</v>
      </c>
      <c r="B577" s="2" t="n">
        <v>4.045</v>
      </c>
      <c r="C577" s="2" t="n">
        <v>1.305</v>
      </c>
      <c r="D577" s="2" t="n">
        <v>39.99</v>
      </c>
      <c r="E577" s="2" t="s">
        <v>29</v>
      </c>
      <c r="F577" s="2" t="s">
        <v>30</v>
      </c>
      <c r="G577" s="2" t="s">
        <v>31</v>
      </c>
      <c r="H577" s="2" t="n">
        <v>1</v>
      </c>
      <c r="I577" s="2" t="s">
        <v>32</v>
      </c>
      <c r="J577" s="2" t="n">
        <v>0.48</v>
      </c>
      <c r="K577" s="2" t="n">
        <v>2.468</v>
      </c>
      <c r="L577" s="2" t="n">
        <v>3.552</v>
      </c>
      <c r="M577" s="2" t="n">
        <v>0.483</v>
      </c>
      <c r="N577" s="4" t="n">
        <v>4.2</v>
      </c>
      <c r="O577" s="4" t="n">
        <v>1.87</v>
      </c>
      <c r="P577" s="2" t="n">
        <v>3.1</v>
      </c>
      <c r="Q577" s="2" t="n">
        <v>0.677379481</v>
      </c>
      <c r="R577" s="4" t="n">
        <v>0.136</v>
      </c>
    </row>
    <row r="578" customFormat="false" ht="15" hidden="false" customHeight="false" outlineLevel="0" collapsed="false">
      <c r="A578" s="2" t="s">
        <v>28</v>
      </c>
      <c r="B578" s="2" t="n">
        <v>4.045</v>
      </c>
      <c r="C578" s="2" t="n">
        <v>1.315</v>
      </c>
      <c r="D578" s="2" t="n">
        <v>39.99</v>
      </c>
      <c r="E578" s="2" t="s">
        <v>29</v>
      </c>
      <c r="F578" s="2" t="s">
        <v>30</v>
      </c>
      <c r="G578" s="2" t="s">
        <v>31</v>
      </c>
      <c r="H578" s="2" t="n">
        <v>1</v>
      </c>
      <c r="I578" s="2" t="s">
        <v>32</v>
      </c>
      <c r="J578" s="2" t="n">
        <v>0.485</v>
      </c>
      <c r="K578" s="2" t="n">
        <v>2.487</v>
      </c>
      <c r="L578" s="2" t="n">
        <v>3.515</v>
      </c>
      <c r="M578" s="2" t="n">
        <v>0.486</v>
      </c>
      <c r="N578" s="4" t="n">
        <v>4.14</v>
      </c>
      <c r="O578" s="4" t="n">
        <v>1.88</v>
      </c>
      <c r="P578" s="2" t="n">
        <v>3.1</v>
      </c>
      <c r="Q578" s="2" t="n">
        <v>0.674907293</v>
      </c>
      <c r="R578" s="4" t="n">
        <v>0.134</v>
      </c>
    </row>
    <row r="579" customFormat="false" ht="15" hidden="false" customHeight="false" outlineLevel="0" collapsed="false">
      <c r="A579" s="2" t="s">
        <v>28</v>
      </c>
      <c r="B579" s="2" t="n">
        <v>4.045</v>
      </c>
      <c r="C579" s="2" t="n">
        <v>1.325</v>
      </c>
      <c r="D579" s="2" t="n">
        <v>39.99</v>
      </c>
      <c r="E579" s="2" t="s">
        <v>29</v>
      </c>
      <c r="F579" s="2" t="s">
        <v>30</v>
      </c>
      <c r="G579" s="2" t="s">
        <v>31</v>
      </c>
      <c r="H579" s="2" t="n">
        <v>1</v>
      </c>
      <c r="I579" s="2" t="s">
        <v>32</v>
      </c>
      <c r="J579" s="2" t="n">
        <v>0.491</v>
      </c>
      <c r="K579" s="2" t="n">
        <v>2.506</v>
      </c>
      <c r="L579" s="2" t="n">
        <v>3.477</v>
      </c>
      <c r="M579" s="2" t="n">
        <v>0.489</v>
      </c>
      <c r="N579" s="4" t="n">
        <v>4.01</v>
      </c>
      <c r="O579" s="4" t="n">
        <v>1.91</v>
      </c>
      <c r="P579" s="2" t="n">
        <v>3.1</v>
      </c>
      <c r="Q579" s="2" t="n">
        <v>0.672435105</v>
      </c>
      <c r="R579" s="4" t="n">
        <v>0.13</v>
      </c>
    </row>
    <row r="580" customFormat="false" ht="15" hidden="false" customHeight="false" outlineLevel="0" collapsed="false">
      <c r="A580" s="2" t="s">
        <v>28</v>
      </c>
      <c r="B580" s="2" t="n">
        <v>4.045</v>
      </c>
      <c r="C580" s="2" t="n">
        <v>1.335</v>
      </c>
      <c r="D580" s="2" t="n">
        <v>39.99</v>
      </c>
      <c r="E580" s="2" t="s">
        <v>29</v>
      </c>
      <c r="F580" s="2" t="s">
        <v>30</v>
      </c>
      <c r="G580" s="2" t="s">
        <v>31</v>
      </c>
      <c r="H580" s="2" t="n">
        <v>1</v>
      </c>
      <c r="I580" s="2" t="s">
        <v>32</v>
      </c>
      <c r="J580" s="2" t="n">
        <v>0.497</v>
      </c>
      <c r="K580" s="2" t="n">
        <v>2.525</v>
      </c>
      <c r="L580" s="2" t="n">
        <v>3.439</v>
      </c>
      <c r="M580" s="2" t="n">
        <v>0.491</v>
      </c>
      <c r="N580" s="4" t="n">
        <v>4.05</v>
      </c>
      <c r="O580" s="4" t="n">
        <v>1.91</v>
      </c>
      <c r="P580" s="2" t="n">
        <v>3.1</v>
      </c>
      <c r="Q580" s="2" t="n">
        <v>0.669962917</v>
      </c>
      <c r="R580" s="4" t="n">
        <v>0.132</v>
      </c>
    </row>
    <row r="581" customFormat="false" ht="15" hidden="false" customHeight="false" outlineLevel="0" collapsed="false">
      <c r="A581" s="2" t="s">
        <v>28</v>
      </c>
      <c r="B581" s="2" t="n">
        <v>4.045</v>
      </c>
      <c r="C581" s="2" t="n">
        <v>1.345</v>
      </c>
      <c r="D581" s="2" t="n">
        <v>39.99</v>
      </c>
      <c r="E581" s="2" t="s">
        <v>29</v>
      </c>
      <c r="F581" s="2" t="s">
        <v>30</v>
      </c>
      <c r="G581" s="2" t="s">
        <v>31</v>
      </c>
      <c r="H581" s="2" t="n">
        <v>1</v>
      </c>
      <c r="I581" s="2" t="s">
        <v>32</v>
      </c>
      <c r="J581" s="2" t="n">
        <v>0.502</v>
      </c>
      <c r="K581" s="2" t="n">
        <v>2.544</v>
      </c>
      <c r="L581" s="2" t="n">
        <v>3.402</v>
      </c>
      <c r="M581" s="2" t="n">
        <v>0.494</v>
      </c>
      <c r="N581" s="4" t="n">
        <v>3.88</v>
      </c>
      <c r="O581" s="4" t="n">
        <v>1.36</v>
      </c>
      <c r="P581" s="2" t="n">
        <v>3.1</v>
      </c>
      <c r="Q581" s="2" t="n">
        <v>0.667490729</v>
      </c>
      <c r="R581" s="4" t="n">
        <v>0.126</v>
      </c>
    </row>
    <row r="582" customFormat="false" ht="15" hidden="false" customHeight="false" outlineLevel="0" collapsed="false">
      <c r="A582" s="2" t="s">
        <v>28</v>
      </c>
      <c r="B582" s="2" t="n">
        <v>4.045</v>
      </c>
      <c r="C582" s="2" t="n">
        <v>1.355</v>
      </c>
      <c r="D582" s="2" t="n">
        <v>39.99</v>
      </c>
      <c r="E582" s="2" t="s">
        <v>29</v>
      </c>
      <c r="F582" s="2" t="s">
        <v>30</v>
      </c>
      <c r="G582" s="2" t="s">
        <v>31</v>
      </c>
      <c r="H582" s="2" t="n">
        <v>1</v>
      </c>
      <c r="I582" s="2" t="s">
        <v>32</v>
      </c>
      <c r="J582" s="2" t="n">
        <v>0.508</v>
      </c>
      <c r="K582" s="2" t="n">
        <v>2.562</v>
      </c>
      <c r="L582" s="2" t="n">
        <v>3.364</v>
      </c>
      <c r="M582" s="2" t="n">
        <v>0.497</v>
      </c>
      <c r="N582" s="4" t="n">
        <v>3.7</v>
      </c>
      <c r="O582" s="4" t="n">
        <v>1.22</v>
      </c>
      <c r="P582" s="2" t="n">
        <v>3.1</v>
      </c>
      <c r="Q582" s="2" t="n">
        <v>0.665018541</v>
      </c>
      <c r="R582" s="4" t="n">
        <v>0.121</v>
      </c>
    </row>
    <row r="583" customFormat="false" ht="15" hidden="false" customHeight="false" outlineLevel="0" collapsed="false">
      <c r="A583" s="2" t="s">
        <v>28</v>
      </c>
      <c r="B583" s="2" t="n">
        <v>4.045</v>
      </c>
      <c r="C583" s="2" t="n">
        <v>1.365</v>
      </c>
      <c r="D583" s="2" t="n">
        <v>39.99</v>
      </c>
      <c r="E583" s="2" t="s">
        <v>29</v>
      </c>
      <c r="F583" s="2" t="s">
        <v>30</v>
      </c>
      <c r="G583" s="2" t="s">
        <v>31</v>
      </c>
      <c r="H583" s="2" t="n">
        <v>1</v>
      </c>
      <c r="I583" s="2" t="s">
        <v>32</v>
      </c>
      <c r="J583" s="2" t="n">
        <v>0.513</v>
      </c>
      <c r="K583" s="2" t="n">
        <v>2.581</v>
      </c>
      <c r="L583" s="2" t="n">
        <v>3.326</v>
      </c>
      <c r="M583" s="2" t="n">
        <v>0.5</v>
      </c>
      <c r="N583" s="4" t="n">
        <v>3.65</v>
      </c>
      <c r="O583" s="4" t="n">
        <v>1.23</v>
      </c>
      <c r="P583" s="2" t="n">
        <v>3.1</v>
      </c>
      <c r="Q583" s="2" t="n">
        <v>0.662546354</v>
      </c>
      <c r="R583" s="4" t="n">
        <v>0.119</v>
      </c>
    </row>
    <row r="584" customFormat="false" ht="15" hidden="false" customHeight="false" outlineLevel="0" collapsed="false">
      <c r="A584" s="2" t="s">
        <v>28</v>
      </c>
      <c r="B584" s="2" t="n">
        <v>4.045</v>
      </c>
      <c r="C584" s="2" t="n">
        <v>1.375</v>
      </c>
      <c r="D584" s="2" t="n">
        <v>39.99</v>
      </c>
      <c r="E584" s="2" t="s">
        <v>29</v>
      </c>
      <c r="F584" s="2" t="s">
        <v>30</v>
      </c>
      <c r="G584" s="2" t="s">
        <v>31</v>
      </c>
      <c r="H584" s="2" t="n">
        <v>1</v>
      </c>
      <c r="I584" s="2" t="s">
        <v>32</v>
      </c>
      <c r="J584" s="2" t="n">
        <v>0.519</v>
      </c>
      <c r="K584" s="2" t="n">
        <v>2.6</v>
      </c>
      <c r="L584" s="2" t="n">
        <v>3.289</v>
      </c>
      <c r="M584" s="2" t="n">
        <v>0.502</v>
      </c>
      <c r="N584" s="4" t="n">
        <v>3.6</v>
      </c>
      <c r="O584" s="4" t="n">
        <v>1.24</v>
      </c>
      <c r="P584" s="2" t="n">
        <v>3.1</v>
      </c>
      <c r="Q584" s="2" t="n">
        <v>0.660074166</v>
      </c>
      <c r="R584" s="4" t="n">
        <v>0.118</v>
      </c>
    </row>
    <row r="585" customFormat="false" ht="15" hidden="false" customHeight="false" outlineLevel="0" collapsed="false">
      <c r="A585" s="2" t="s">
        <v>28</v>
      </c>
      <c r="B585" s="2" t="n">
        <v>4.045</v>
      </c>
      <c r="C585" s="2" t="n">
        <v>1.385</v>
      </c>
      <c r="D585" s="2" t="n">
        <v>39.99</v>
      </c>
      <c r="E585" s="2" t="s">
        <v>29</v>
      </c>
      <c r="F585" s="2" t="s">
        <v>30</v>
      </c>
      <c r="G585" s="2" t="s">
        <v>31</v>
      </c>
      <c r="H585" s="2" t="n">
        <v>1</v>
      </c>
      <c r="I585" s="2" t="s">
        <v>32</v>
      </c>
      <c r="J585" s="2" t="n">
        <v>0.525</v>
      </c>
      <c r="K585" s="2" t="n">
        <v>2.619</v>
      </c>
      <c r="L585" s="2" t="n">
        <v>3.251</v>
      </c>
      <c r="M585" s="2" t="n">
        <v>0.505</v>
      </c>
      <c r="N585" s="4" t="n">
        <v>3.38</v>
      </c>
      <c r="O585" s="4" t="n">
        <v>1.28</v>
      </c>
      <c r="P585" s="2" t="n">
        <v>3.1</v>
      </c>
      <c r="Q585" s="2" t="n">
        <v>0.657601978</v>
      </c>
      <c r="R585" s="4" t="n">
        <v>0.111</v>
      </c>
    </row>
    <row r="586" customFormat="false" ht="15" hidden="false" customHeight="false" outlineLevel="0" collapsed="false">
      <c r="A586" s="2" t="s">
        <v>28</v>
      </c>
      <c r="B586" s="2" t="n">
        <v>4.045</v>
      </c>
      <c r="C586" s="2" t="n">
        <v>1.395</v>
      </c>
      <c r="D586" s="2" t="n">
        <v>39.99</v>
      </c>
      <c r="E586" s="2" t="s">
        <v>29</v>
      </c>
      <c r="F586" s="2" t="s">
        <v>30</v>
      </c>
      <c r="G586" s="2" t="s">
        <v>31</v>
      </c>
      <c r="H586" s="2" t="n">
        <v>1</v>
      </c>
      <c r="I586" s="2" t="s">
        <v>32</v>
      </c>
      <c r="J586" s="2" t="n">
        <v>0.53</v>
      </c>
      <c r="K586" s="2" t="n">
        <v>2.638</v>
      </c>
      <c r="L586" s="2" t="n">
        <v>3.213</v>
      </c>
      <c r="M586" s="2" t="n">
        <v>0.508</v>
      </c>
      <c r="N586" s="4" t="n">
        <v>3.36</v>
      </c>
      <c r="O586" s="4" t="n">
        <v>1.28</v>
      </c>
      <c r="P586" s="2" t="n">
        <v>3.1</v>
      </c>
      <c r="Q586" s="2" t="n">
        <v>0.65512979</v>
      </c>
      <c r="R586" s="4" t="n">
        <v>0.11</v>
      </c>
    </row>
    <row r="587" customFormat="false" ht="15" hidden="false" customHeight="false" outlineLevel="0" collapsed="false">
      <c r="A587" s="2" t="s">
        <v>28</v>
      </c>
      <c r="B587" s="2" t="n">
        <v>4.045</v>
      </c>
      <c r="C587" s="2" t="n">
        <v>1.405</v>
      </c>
      <c r="D587" s="2" t="n">
        <v>39.99</v>
      </c>
      <c r="E587" s="2" t="s">
        <v>29</v>
      </c>
      <c r="F587" s="2" t="s">
        <v>30</v>
      </c>
      <c r="G587" s="2" t="s">
        <v>31</v>
      </c>
      <c r="H587" s="2" t="n">
        <v>1</v>
      </c>
      <c r="I587" s="2" t="s">
        <v>32</v>
      </c>
      <c r="J587" s="2" t="n">
        <v>0.536</v>
      </c>
      <c r="K587" s="2" t="n">
        <v>2.657</v>
      </c>
      <c r="L587" s="2" t="n">
        <v>3.176</v>
      </c>
      <c r="M587" s="2" t="n">
        <v>0.51</v>
      </c>
      <c r="N587" s="4" t="n">
        <v>3.34</v>
      </c>
      <c r="O587" s="4" t="n">
        <v>1.62</v>
      </c>
      <c r="P587" s="2" t="n">
        <v>3.1</v>
      </c>
      <c r="Q587" s="2" t="n">
        <v>0.652657602</v>
      </c>
      <c r="R587" s="4" t="n">
        <v>0.11</v>
      </c>
    </row>
    <row r="588" customFormat="false" ht="15" hidden="false" customHeight="false" outlineLevel="0" collapsed="false">
      <c r="A588" s="2" t="s">
        <v>28</v>
      </c>
      <c r="B588" s="2" t="n">
        <v>4.045</v>
      </c>
      <c r="C588" s="2" t="n">
        <v>1.415</v>
      </c>
      <c r="D588" s="2" t="n">
        <v>39.99</v>
      </c>
      <c r="E588" s="2" t="s">
        <v>29</v>
      </c>
      <c r="F588" s="2" t="s">
        <v>30</v>
      </c>
      <c r="G588" s="2" t="s">
        <v>31</v>
      </c>
      <c r="H588" s="2" t="n">
        <v>1</v>
      </c>
      <c r="I588" s="2" t="s">
        <v>32</v>
      </c>
      <c r="J588" s="2" t="n">
        <v>0.542</v>
      </c>
      <c r="K588" s="2" t="n">
        <v>2.676</v>
      </c>
      <c r="L588" s="2" t="n">
        <v>3.138</v>
      </c>
      <c r="M588" s="2" t="n">
        <v>0.513</v>
      </c>
      <c r="N588" s="4" t="n">
        <v>3.28</v>
      </c>
      <c r="O588" s="4" t="n">
        <v>1.66</v>
      </c>
      <c r="P588" s="2" t="n">
        <v>3.1</v>
      </c>
      <c r="Q588" s="2" t="n">
        <v>0.650185414</v>
      </c>
      <c r="R588" s="4" t="n">
        <v>0.108</v>
      </c>
    </row>
    <row r="589" customFormat="false" ht="15" hidden="false" customHeight="false" outlineLevel="0" collapsed="false">
      <c r="A589" s="2" t="s">
        <v>28</v>
      </c>
      <c r="B589" s="2" t="n">
        <v>4.045</v>
      </c>
      <c r="C589" s="2" t="n">
        <v>1.425</v>
      </c>
      <c r="D589" s="2" t="n">
        <v>39.99</v>
      </c>
      <c r="E589" s="2" t="s">
        <v>29</v>
      </c>
      <c r="F589" s="2" t="s">
        <v>30</v>
      </c>
      <c r="G589" s="2" t="s">
        <v>31</v>
      </c>
      <c r="H589" s="2" t="n">
        <v>1</v>
      </c>
      <c r="I589" s="2" t="s">
        <v>32</v>
      </c>
      <c r="J589" s="2" t="n">
        <v>0.548</v>
      </c>
      <c r="K589" s="2" t="n">
        <v>2.695</v>
      </c>
      <c r="L589" s="2" t="n">
        <v>3.1</v>
      </c>
      <c r="M589" s="2" t="n">
        <v>0.516</v>
      </c>
      <c r="N589" s="4" t="n">
        <v>3.17</v>
      </c>
      <c r="O589" s="4" t="n">
        <v>1.68</v>
      </c>
      <c r="P589" s="2" t="n">
        <v>3.1</v>
      </c>
      <c r="Q589" s="2" t="n">
        <v>0.647713226</v>
      </c>
      <c r="R589" s="4" t="n">
        <v>0.104</v>
      </c>
    </row>
    <row r="590" customFormat="false" ht="15" hidden="false" customHeight="false" outlineLevel="0" collapsed="false">
      <c r="A590" s="2" t="s">
        <v>28</v>
      </c>
      <c r="B590" s="2" t="n">
        <v>4.045</v>
      </c>
      <c r="C590" s="2" t="n">
        <v>1.435</v>
      </c>
      <c r="D590" s="2" t="n">
        <v>39.99</v>
      </c>
      <c r="E590" s="2" t="s">
        <v>29</v>
      </c>
      <c r="F590" s="2" t="s">
        <v>30</v>
      </c>
      <c r="G590" s="2" t="s">
        <v>31</v>
      </c>
      <c r="H590" s="2" t="n">
        <v>1</v>
      </c>
      <c r="I590" s="2" t="s">
        <v>32</v>
      </c>
      <c r="J590" s="2" t="n">
        <v>0.554</v>
      </c>
      <c r="K590" s="2" t="n">
        <v>2.714</v>
      </c>
      <c r="L590" s="2" t="n">
        <v>3.063</v>
      </c>
      <c r="M590" s="2" t="n">
        <v>0.518</v>
      </c>
      <c r="N590" s="4" t="n">
        <v>3.1</v>
      </c>
      <c r="O590" s="4" t="n">
        <v>1.69</v>
      </c>
      <c r="P590" s="2" t="n">
        <v>3.1</v>
      </c>
      <c r="Q590" s="2" t="n">
        <v>0.645241038</v>
      </c>
      <c r="R590" s="4" t="n">
        <v>0.102</v>
      </c>
    </row>
    <row r="591" customFormat="false" ht="15" hidden="false" customHeight="false" outlineLevel="0" collapsed="false">
      <c r="A591" s="2" t="s">
        <v>28</v>
      </c>
      <c r="B591" s="2" t="n">
        <v>4.045</v>
      </c>
      <c r="C591" s="2" t="n">
        <v>1.445</v>
      </c>
      <c r="D591" s="2" t="n">
        <v>39.99</v>
      </c>
      <c r="E591" s="2" t="s">
        <v>29</v>
      </c>
      <c r="F591" s="2" t="s">
        <v>30</v>
      </c>
      <c r="G591" s="2" t="s">
        <v>31</v>
      </c>
      <c r="H591" s="2" t="n">
        <v>1</v>
      </c>
      <c r="I591" s="2" t="s">
        <v>32</v>
      </c>
      <c r="J591" s="2" t="n">
        <v>0.56</v>
      </c>
      <c r="K591" s="2" t="n">
        <v>2.733</v>
      </c>
      <c r="L591" s="2" t="n">
        <v>3.025</v>
      </c>
      <c r="M591" s="2" t="n">
        <v>0.521</v>
      </c>
      <c r="N591" s="4" t="n">
        <v>3.12</v>
      </c>
      <c r="O591" s="4" t="n">
        <v>1.7</v>
      </c>
      <c r="P591" s="2" t="n">
        <v>3.1</v>
      </c>
      <c r="Q591" s="2" t="n">
        <v>0.64276885</v>
      </c>
      <c r="R591" s="4" t="n">
        <v>0.103</v>
      </c>
    </row>
    <row r="592" customFormat="false" ht="15" hidden="false" customHeight="false" outlineLevel="0" collapsed="false">
      <c r="A592" s="2" t="s">
        <v>28</v>
      </c>
      <c r="B592" s="2" t="n">
        <v>4.045</v>
      </c>
      <c r="C592" s="2" t="n">
        <v>1.455</v>
      </c>
      <c r="D592" s="2" t="n">
        <v>39.99</v>
      </c>
      <c r="E592" s="2" t="s">
        <v>29</v>
      </c>
      <c r="F592" s="2" t="s">
        <v>30</v>
      </c>
      <c r="G592" s="2" t="s">
        <v>31</v>
      </c>
      <c r="H592" s="2" t="n">
        <v>1</v>
      </c>
      <c r="I592" s="2" t="s">
        <v>32</v>
      </c>
      <c r="J592" s="2" t="n">
        <v>0.566</v>
      </c>
      <c r="K592" s="2" t="n">
        <v>2.752</v>
      </c>
      <c r="L592" s="2" t="n">
        <v>2.987</v>
      </c>
      <c r="M592" s="2" t="n">
        <v>0.523</v>
      </c>
      <c r="N592" s="4" t="n">
        <v>3.16</v>
      </c>
      <c r="O592" s="4" t="n">
        <v>1.68</v>
      </c>
      <c r="P592" s="2" t="n">
        <v>3.1</v>
      </c>
      <c r="Q592" s="2" t="n">
        <v>0.640296663</v>
      </c>
      <c r="R592" s="4" t="n">
        <v>0.104</v>
      </c>
    </row>
    <row r="593" customFormat="false" ht="15" hidden="false" customHeight="false" outlineLevel="0" collapsed="false">
      <c r="A593" s="2" t="s">
        <v>28</v>
      </c>
      <c r="B593" s="2" t="n">
        <v>4.045</v>
      </c>
      <c r="C593" s="2" t="n">
        <v>1.465</v>
      </c>
      <c r="D593" s="2" t="n">
        <v>39.99</v>
      </c>
      <c r="E593" s="2" t="s">
        <v>29</v>
      </c>
      <c r="F593" s="2" t="s">
        <v>30</v>
      </c>
      <c r="G593" s="2" t="s">
        <v>31</v>
      </c>
      <c r="H593" s="2" t="n">
        <v>1</v>
      </c>
      <c r="I593" s="2" t="s">
        <v>32</v>
      </c>
      <c r="J593" s="2" t="n">
        <v>0.572</v>
      </c>
      <c r="K593" s="2" t="n">
        <v>2.77</v>
      </c>
      <c r="L593" s="2" t="n">
        <v>2.95</v>
      </c>
      <c r="M593" s="2" t="n">
        <v>0.526</v>
      </c>
      <c r="N593" s="4" t="n">
        <v>2.87</v>
      </c>
      <c r="O593" s="4" t="n">
        <v>1.75</v>
      </c>
      <c r="P593" s="2" t="n">
        <v>3.1</v>
      </c>
      <c r="Q593" s="2" t="n">
        <v>0.637824475</v>
      </c>
      <c r="R593" s="4" t="n">
        <v>0.0951</v>
      </c>
    </row>
    <row r="594" customFormat="false" ht="15" hidden="false" customHeight="false" outlineLevel="0" collapsed="false">
      <c r="A594" s="2" t="s">
        <v>28</v>
      </c>
      <c r="B594" s="2" t="n">
        <v>4.045</v>
      </c>
      <c r="C594" s="2" t="n">
        <v>1.475</v>
      </c>
      <c r="D594" s="2" t="n">
        <v>39.99</v>
      </c>
      <c r="E594" s="2" t="s">
        <v>29</v>
      </c>
      <c r="F594" s="2" t="s">
        <v>30</v>
      </c>
      <c r="G594" s="2" t="s">
        <v>31</v>
      </c>
      <c r="H594" s="2" t="n">
        <v>1</v>
      </c>
      <c r="I594" s="2" t="s">
        <v>32</v>
      </c>
      <c r="J594" s="2" t="n">
        <v>0.578</v>
      </c>
      <c r="K594" s="2" t="n">
        <v>2.789</v>
      </c>
      <c r="L594" s="2" t="n">
        <v>2.912</v>
      </c>
      <c r="M594" s="2" t="n">
        <v>0.529</v>
      </c>
      <c r="N594" s="4" t="n">
        <v>2.94</v>
      </c>
      <c r="O594" s="4" t="n">
        <v>1.73</v>
      </c>
      <c r="P594" s="2" t="n">
        <v>3.1</v>
      </c>
      <c r="Q594" s="2" t="n">
        <v>0.635352287</v>
      </c>
      <c r="R594" s="4" t="n">
        <v>0.0973</v>
      </c>
    </row>
    <row r="595" customFormat="false" ht="15" hidden="false" customHeight="false" outlineLevel="0" collapsed="false">
      <c r="A595" s="2" t="s">
        <v>28</v>
      </c>
      <c r="B595" s="2" t="n">
        <v>4.045</v>
      </c>
      <c r="C595" s="2" t="n">
        <v>1.485</v>
      </c>
      <c r="D595" s="2" t="n">
        <v>39.99</v>
      </c>
      <c r="E595" s="2" t="s">
        <v>29</v>
      </c>
      <c r="F595" s="2" t="s">
        <v>30</v>
      </c>
      <c r="G595" s="2" t="s">
        <v>31</v>
      </c>
      <c r="H595" s="2" t="n">
        <v>1</v>
      </c>
      <c r="I595" s="2" t="s">
        <v>32</v>
      </c>
      <c r="J595" s="2" t="n">
        <v>0.585</v>
      </c>
      <c r="K595" s="2" t="n">
        <v>2.808</v>
      </c>
      <c r="L595" s="2" t="n">
        <v>2.874</v>
      </c>
      <c r="M595" s="2" t="n">
        <v>0.531</v>
      </c>
      <c r="N595" s="4" t="n">
        <v>2.8</v>
      </c>
      <c r="O595" s="4" t="n">
        <v>1.77</v>
      </c>
      <c r="P595" s="2" t="n">
        <v>3.1</v>
      </c>
      <c r="Q595" s="2" t="n">
        <v>0.632880099</v>
      </c>
      <c r="R595" s="4" t="n">
        <v>0.0929</v>
      </c>
    </row>
    <row r="596" customFormat="false" ht="15" hidden="false" customHeight="false" outlineLevel="0" collapsed="false">
      <c r="A596" s="2" t="s">
        <v>28</v>
      </c>
      <c r="B596" s="2" t="n">
        <v>4.045</v>
      </c>
      <c r="C596" s="2" t="n">
        <v>1.495</v>
      </c>
      <c r="D596" s="2" t="n">
        <v>39.99</v>
      </c>
      <c r="E596" s="2" t="s">
        <v>29</v>
      </c>
      <c r="F596" s="2" t="s">
        <v>30</v>
      </c>
      <c r="G596" s="2" t="s">
        <v>31</v>
      </c>
      <c r="H596" s="2" t="n">
        <v>1</v>
      </c>
      <c r="I596" s="2" t="s">
        <v>32</v>
      </c>
      <c r="J596" s="2" t="n">
        <v>0.591</v>
      </c>
      <c r="K596" s="2" t="n">
        <v>2.827</v>
      </c>
      <c r="L596" s="2" t="n">
        <v>2.837</v>
      </c>
      <c r="M596" s="2" t="n">
        <v>0.534</v>
      </c>
      <c r="N596" s="4" t="n">
        <v>2.75</v>
      </c>
      <c r="O596" s="4" t="n">
        <v>1.79</v>
      </c>
      <c r="P596" s="2" t="n">
        <v>3.1</v>
      </c>
      <c r="Q596" s="2" t="n">
        <v>0.630407911</v>
      </c>
      <c r="R596" s="4" t="n">
        <v>0.0914</v>
      </c>
    </row>
    <row r="597" customFormat="false" ht="15" hidden="false" customHeight="false" outlineLevel="0" collapsed="false">
      <c r="A597" s="2" t="s">
        <v>28</v>
      </c>
      <c r="B597" s="2" t="n">
        <v>4.045</v>
      </c>
      <c r="C597" s="2" t="n">
        <v>1.505</v>
      </c>
      <c r="D597" s="2" t="n">
        <v>39.99</v>
      </c>
      <c r="E597" s="2" t="s">
        <v>29</v>
      </c>
      <c r="F597" s="2" t="s">
        <v>30</v>
      </c>
      <c r="G597" s="2" t="s">
        <v>31</v>
      </c>
      <c r="H597" s="2" t="n">
        <v>1</v>
      </c>
      <c r="I597" s="2" t="s">
        <v>32</v>
      </c>
      <c r="J597" s="2" t="n">
        <v>0.597</v>
      </c>
      <c r="K597" s="2" t="n">
        <v>2.846</v>
      </c>
      <c r="L597" s="2" t="n">
        <v>2.799</v>
      </c>
      <c r="M597" s="2" t="n">
        <v>0.536</v>
      </c>
      <c r="N597" s="4" t="n">
        <v>2.63</v>
      </c>
      <c r="O597" s="4" t="n">
        <v>1.83</v>
      </c>
      <c r="P597" s="2" t="n">
        <v>3.1</v>
      </c>
      <c r="Q597" s="2" t="n">
        <v>0.627935723</v>
      </c>
      <c r="R597" s="4" t="n">
        <v>0.0873</v>
      </c>
    </row>
    <row r="598" customFormat="false" ht="15" hidden="false" customHeight="false" outlineLevel="0" collapsed="false">
      <c r="A598" s="2" t="s">
        <v>28</v>
      </c>
      <c r="B598" s="2" t="n">
        <v>4.045</v>
      </c>
      <c r="C598" s="2" t="n">
        <v>1.515</v>
      </c>
      <c r="D598" s="2" t="n">
        <v>39.99</v>
      </c>
      <c r="E598" s="2" t="s">
        <v>29</v>
      </c>
      <c r="F598" s="2" t="s">
        <v>30</v>
      </c>
      <c r="G598" s="2" t="s">
        <v>31</v>
      </c>
      <c r="H598" s="2" t="n">
        <v>1</v>
      </c>
      <c r="I598" s="2" t="s">
        <v>32</v>
      </c>
      <c r="J598" s="2" t="n">
        <v>0.603</v>
      </c>
      <c r="K598" s="2" t="n">
        <v>2.865</v>
      </c>
      <c r="L598" s="2" t="n">
        <v>2.761</v>
      </c>
      <c r="M598" s="2" t="n">
        <v>0.539</v>
      </c>
      <c r="N598" s="4" t="n">
        <v>2.47</v>
      </c>
      <c r="O598" s="4" t="n">
        <v>1.85</v>
      </c>
      <c r="P598" s="2" t="n">
        <v>3.1</v>
      </c>
      <c r="Q598" s="2" t="n">
        <v>0.625463535</v>
      </c>
      <c r="R598" s="4" t="n">
        <v>0.0821</v>
      </c>
    </row>
    <row r="599" customFormat="false" ht="15" hidden="false" customHeight="false" outlineLevel="0" collapsed="false">
      <c r="A599" s="2" t="s">
        <v>28</v>
      </c>
      <c r="B599" s="2" t="n">
        <v>4.045</v>
      </c>
      <c r="C599" s="2" t="n">
        <v>1.535</v>
      </c>
      <c r="D599" s="2" t="n">
        <v>39.99</v>
      </c>
      <c r="E599" s="2" t="s">
        <v>29</v>
      </c>
      <c r="F599" s="2" t="s">
        <v>30</v>
      </c>
      <c r="G599" s="2" t="s">
        <v>31</v>
      </c>
      <c r="H599" s="2" t="n">
        <v>1</v>
      </c>
      <c r="I599" s="2" t="s">
        <v>32</v>
      </c>
      <c r="J599" s="2" t="n">
        <v>0.616</v>
      </c>
      <c r="K599" s="2" t="n">
        <v>2.903</v>
      </c>
      <c r="L599" s="2" t="n">
        <v>2.686</v>
      </c>
      <c r="M599" s="2" t="n">
        <v>0.544</v>
      </c>
      <c r="N599" s="4" t="n">
        <v>2.36</v>
      </c>
      <c r="O599" s="4" t="n">
        <v>1.33</v>
      </c>
      <c r="P599" s="2" t="n">
        <v>3.1</v>
      </c>
      <c r="Q599" s="2" t="n">
        <v>0.620519159</v>
      </c>
      <c r="R599" s="4" t="n">
        <v>0.0785</v>
      </c>
    </row>
    <row r="600" customFormat="false" ht="15" hidden="false" customHeight="false" outlineLevel="0" collapsed="false">
      <c r="A600" s="2" t="s">
        <v>28</v>
      </c>
      <c r="B600" s="2" t="n">
        <v>4.045</v>
      </c>
      <c r="C600" s="2" t="n">
        <v>1.545</v>
      </c>
      <c r="D600" s="2" t="n">
        <v>39.99</v>
      </c>
      <c r="E600" s="2" t="s">
        <v>29</v>
      </c>
      <c r="F600" s="2" t="s">
        <v>30</v>
      </c>
      <c r="G600" s="2" t="s">
        <v>31</v>
      </c>
      <c r="H600" s="2" t="n">
        <v>1</v>
      </c>
      <c r="I600" s="2" t="s">
        <v>32</v>
      </c>
      <c r="J600" s="2" t="n">
        <v>0.623</v>
      </c>
      <c r="K600" s="2" t="n">
        <v>2.922</v>
      </c>
      <c r="L600" s="2" t="n">
        <v>2.648</v>
      </c>
      <c r="M600" s="2" t="n">
        <v>0.546</v>
      </c>
      <c r="N600" s="4" t="n">
        <v>2.28</v>
      </c>
      <c r="O600" s="4" t="n">
        <v>1.35</v>
      </c>
      <c r="P600" s="2" t="n">
        <v>3.1</v>
      </c>
      <c r="Q600" s="2" t="n">
        <v>0.618046972</v>
      </c>
      <c r="R600" s="4" t="n">
        <v>0.0758</v>
      </c>
    </row>
    <row r="601" customFormat="false" ht="15" hidden="false" customHeight="false" outlineLevel="0" collapsed="false">
      <c r="A601" s="2" t="s">
        <v>28</v>
      </c>
      <c r="B601" s="2" t="n">
        <v>4.045</v>
      </c>
      <c r="C601" s="2" t="n">
        <v>1.555</v>
      </c>
      <c r="D601" s="2" t="n">
        <v>39.99</v>
      </c>
      <c r="E601" s="2" t="s">
        <v>29</v>
      </c>
      <c r="F601" s="2" t="s">
        <v>30</v>
      </c>
      <c r="G601" s="2" t="s">
        <v>31</v>
      </c>
      <c r="H601" s="2" t="n">
        <v>1</v>
      </c>
      <c r="I601" s="2" t="s">
        <v>32</v>
      </c>
      <c r="J601" s="2" t="n">
        <v>0.629</v>
      </c>
      <c r="K601" s="2" t="n">
        <v>2.941</v>
      </c>
      <c r="L601" s="2" t="n">
        <v>2.611</v>
      </c>
      <c r="M601" s="2" t="n">
        <v>0.549</v>
      </c>
      <c r="N601" s="4" t="n">
        <v>2.18</v>
      </c>
      <c r="O601" s="4" t="n">
        <v>1.37</v>
      </c>
      <c r="P601" s="2" t="n">
        <v>3.1</v>
      </c>
      <c r="Q601" s="2" t="n">
        <v>0.615574784</v>
      </c>
      <c r="R601" s="4" t="n">
        <v>0.0726</v>
      </c>
    </row>
    <row r="602" customFormat="false" ht="15" hidden="false" customHeight="false" outlineLevel="0" collapsed="false">
      <c r="A602" s="2" t="s">
        <v>28</v>
      </c>
      <c r="B602" s="2" t="n">
        <v>4.045</v>
      </c>
      <c r="C602" s="2" t="n">
        <v>1.565</v>
      </c>
      <c r="D602" s="2" t="n">
        <v>39.99</v>
      </c>
      <c r="E602" s="2" t="s">
        <v>29</v>
      </c>
      <c r="F602" s="2" t="s">
        <v>30</v>
      </c>
      <c r="G602" s="2" t="s">
        <v>31</v>
      </c>
      <c r="H602" s="2" t="n">
        <v>1</v>
      </c>
      <c r="I602" s="2" t="s">
        <v>32</v>
      </c>
      <c r="J602" s="2" t="n">
        <v>0.636</v>
      </c>
      <c r="K602" s="2" t="n">
        <v>2.96</v>
      </c>
      <c r="L602" s="2" t="n">
        <v>2.573</v>
      </c>
      <c r="M602" s="2" t="n">
        <v>0.551</v>
      </c>
      <c r="N602" s="4" t="n">
        <v>2.14</v>
      </c>
      <c r="O602" s="4" t="n">
        <v>1.38</v>
      </c>
      <c r="P602" s="2" t="n">
        <v>3.1</v>
      </c>
      <c r="Q602" s="2" t="n">
        <v>0.613102596</v>
      </c>
      <c r="R602" s="4" t="n">
        <v>0.0712</v>
      </c>
    </row>
    <row r="603" customFormat="false" ht="15" hidden="false" customHeight="false" outlineLevel="0" collapsed="false">
      <c r="A603" s="2" t="s">
        <v>28</v>
      </c>
      <c r="B603" s="2" t="n">
        <v>4.045</v>
      </c>
      <c r="C603" s="2" t="n">
        <v>1.575</v>
      </c>
      <c r="D603" s="2" t="n">
        <v>39.99</v>
      </c>
      <c r="E603" s="2" t="s">
        <v>29</v>
      </c>
      <c r="F603" s="2" t="s">
        <v>30</v>
      </c>
      <c r="G603" s="2" t="s">
        <v>31</v>
      </c>
      <c r="H603" s="2" t="n">
        <v>1</v>
      </c>
      <c r="I603" s="2" t="s">
        <v>32</v>
      </c>
      <c r="J603" s="2" t="n">
        <v>0.642</v>
      </c>
      <c r="K603" s="2" t="n">
        <v>2.978</v>
      </c>
      <c r="L603" s="2" t="n">
        <v>2.535</v>
      </c>
      <c r="M603" s="2" t="n">
        <v>0.553</v>
      </c>
      <c r="N603" s="4" t="n">
        <v>1.97</v>
      </c>
      <c r="O603" s="4" t="n">
        <v>1.5</v>
      </c>
      <c r="P603" s="2" t="n">
        <v>3.1</v>
      </c>
      <c r="Q603" s="2" t="n">
        <v>0.610630408</v>
      </c>
      <c r="R603" s="4" t="n">
        <v>0.0655</v>
      </c>
    </row>
    <row r="604" customFormat="false" ht="15" hidden="false" customHeight="false" outlineLevel="0" collapsed="false">
      <c r="A604" s="2" t="s">
        <v>28</v>
      </c>
      <c r="B604" s="2" t="n">
        <v>4.045</v>
      </c>
      <c r="C604" s="2" t="n">
        <v>1.585</v>
      </c>
      <c r="D604" s="2" t="n">
        <v>39.99</v>
      </c>
      <c r="E604" s="2" t="s">
        <v>29</v>
      </c>
      <c r="F604" s="2" t="s">
        <v>30</v>
      </c>
      <c r="G604" s="2" t="s">
        <v>31</v>
      </c>
      <c r="H604" s="2" t="n">
        <v>1</v>
      </c>
      <c r="I604" s="2" t="s">
        <v>32</v>
      </c>
      <c r="J604" s="2" t="n">
        <v>0.649</v>
      </c>
      <c r="K604" s="2" t="n">
        <v>2.997</v>
      </c>
      <c r="L604" s="2" t="n">
        <v>2.498</v>
      </c>
      <c r="M604" s="2" t="n">
        <v>0.556</v>
      </c>
      <c r="N604" s="4" t="n">
        <v>1.91</v>
      </c>
      <c r="O604" s="4" t="n">
        <v>1.86</v>
      </c>
      <c r="P604" s="2" t="n">
        <v>3.1</v>
      </c>
      <c r="Q604" s="2" t="n">
        <v>0.60815822</v>
      </c>
      <c r="R604" s="4" t="n">
        <v>0.0636</v>
      </c>
    </row>
    <row r="605" customFormat="false" ht="15" hidden="false" customHeight="false" outlineLevel="0" collapsed="false">
      <c r="A605" s="2" t="s">
        <v>28</v>
      </c>
      <c r="B605" s="2" t="n">
        <v>4.045</v>
      </c>
      <c r="C605" s="2" t="n">
        <v>1.595</v>
      </c>
      <c r="D605" s="2" t="n">
        <v>39.99</v>
      </c>
      <c r="E605" s="2" t="s">
        <v>29</v>
      </c>
      <c r="F605" s="2" t="s">
        <v>30</v>
      </c>
      <c r="G605" s="2" t="s">
        <v>31</v>
      </c>
      <c r="H605" s="2" t="n">
        <v>1</v>
      </c>
      <c r="I605" s="2" t="s">
        <v>32</v>
      </c>
      <c r="J605" s="2" t="n">
        <v>0.656</v>
      </c>
      <c r="K605" s="2" t="n">
        <v>3.016</v>
      </c>
      <c r="L605" s="2" t="n">
        <v>2.46</v>
      </c>
      <c r="M605" s="2" t="n">
        <v>0.558</v>
      </c>
      <c r="N605" s="4" t="n">
        <v>1.85</v>
      </c>
      <c r="O605" s="4" t="n">
        <v>1.88</v>
      </c>
      <c r="P605" s="2" t="n">
        <v>3.1</v>
      </c>
      <c r="Q605" s="2" t="n">
        <v>0.605686032</v>
      </c>
      <c r="R605" s="4" t="n">
        <v>0.0619</v>
      </c>
    </row>
    <row r="606" customFormat="false" ht="15" hidden="false" customHeight="false" outlineLevel="0" collapsed="false">
      <c r="A606" s="2" t="s">
        <v>28</v>
      </c>
      <c r="B606" s="2" t="n">
        <v>4.045</v>
      </c>
      <c r="C606" s="2" t="n">
        <v>1.605</v>
      </c>
      <c r="D606" s="2" t="n">
        <v>39.99</v>
      </c>
      <c r="E606" s="2" t="s">
        <v>29</v>
      </c>
      <c r="F606" s="2" t="s">
        <v>30</v>
      </c>
      <c r="G606" s="2" t="s">
        <v>31</v>
      </c>
      <c r="H606" s="2" t="n">
        <v>1</v>
      </c>
      <c r="I606" s="2" t="s">
        <v>32</v>
      </c>
      <c r="J606" s="2" t="n">
        <v>0.663</v>
      </c>
      <c r="K606" s="2" t="n">
        <v>3.035</v>
      </c>
      <c r="L606" s="2" t="n">
        <v>2.422</v>
      </c>
      <c r="M606" s="2" t="n">
        <v>0.56</v>
      </c>
      <c r="N606" s="4" t="n">
        <v>1.84</v>
      </c>
      <c r="O606" s="4" t="n">
        <v>1.92</v>
      </c>
      <c r="P606" s="2" t="n">
        <v>3.1</v>
      </c>
      <c r="Q606" s="2" t="n">
        <v>0.603213844</v>
      </c>
      <c r="R606" s="4" t="n">
        <v>0.0615</v>
      </c>
    </row>
    <row r="607" customFormat="false" ht="15" hidden="false" customHeight="false" outlineLevel="0" collapsed="false">
      <c r="A607" s="2" t="s">
        <v>28</v>
      </c>
      <c r="B607" s="2" t="n">
        <v>4.045</v>
      </c>
      <c r="C607" s="2" t="n">
        <v>1.615</v>
      </c>
      <c r="D607" s="2" t="n">
        <v>39.99</v>
      </c>
      <c r="E607" s="2" t="s">
        <v>29</v>
      </c>
      <c r="F607" s="2" t="s">
        <v>30</v>
      </c>
      <c r="G607" s="2" t="s">
        <v>31</v>
      </c>
      <c r="H607" s="2" t="n">
        <v>1</v>
      </c>
      <c r="I607" s="2" t="s">
        <v>32</v>
      </c>
      <c r="J607" s="2" t="n">
        <v>0.67</v>
      </c>
      <c r="K607" s="2" t="n">
        <v>3.054</v>
      </c>
      <c r="L607" s="2" t="n">
        <v>2.385</v>
      </c>
      <c r="M607" s="2" t="n">
        <v>0.563</v>
      </c>
      <c r="N607" s="4" t="n">
        <v>1.82</v>
      </c>
      <c r="O607" s="4" t="n">
        <v>1.93</v>
      </c>
      <c r="P607" s="2" t="n">
        <v>3.1</v>
      </c>
      <c r="Q607" s="2" t="n">
        <v>0.600741656</v>
      </c>
      <c r="R607" s="4" t="n">
        <v>0.0606</v>
      </c>
    </row>
    <row r="608" customFormat="false" ht="15" hidden="false" customHeight="false" outlineLevel="0" collapsed="false">
      <c r="A608" s="2" t="s">
        <v>28</v>
      </c>
      <c r="B608" s="2" t="n">
        <v>4.045</v>
      </c>
      <c r="C608" s="2" t="n">
        <v>1.625</v>
      </c>
      <c r="D608" s="2" t="n">
        <v>39.99</v>
      </c>
      <c r="E608" s="2" t="s">
        <v>29</v>
      </c>
      <c r="F608" s="2" t="s">
        <v>30</v>
      </c>
      <c r="G608" s="2" t="s">
        <v>31</v>
      </c>
      <c r="H608" s="2" t="n">
        <v>1</v>
      </c>
      <c r="I608" s="2" t="s">
        <v>32</v>
      </c>
      <c r="J608" s="2" t="n">
        <v>0.677</v>
      </c>
      <c r="K608" s="2" t="n">
        <v>3.073</v>
      </c>
      <c r="L608" s="2" t="n">
        <v>2.347</v>
      </c>
      <c r="M608" s="2" t="n">
        <v>0.565</v>
      </c>
      <c r="N608" s="4" t="n">
        <v>1.7</v>
      </c>
      <c r="O608" s="4" t="n">
        <v>1.96</v>
      </c>
      <c r="P608" s="2" t="n">
        <v>3.1</v>
      </c>
      <c r="Q608" s="2" t="n">
        <v>0.598269468</v>
      </c>
      <c r="R608" s="4" t="n">
        <v>0.0566</v>
      </c>
    </row>
    <row r="609" customFormat="false" ht="15" hidden="false" customHeight="false" outlineLevel="0" collapsed="false">
      <c r="A609" s="2" t="s">
        <v>28</v>
      </c>
      <c r="B609" s="2" t="n">
        <v>4.045</v>
      </c>
      <c r="C609" s="2" t="n">
        <v>1.635</v>
      </c>
      <c r="D609" s="2" t="n">
        <v>39.99</v>
      </c>
      <c r="E609" s="2" t="s">
        <v>29</v>
      </c>
      <c r="F609" s="2" t="s">
        <v>30</v>
      </c>
      <c r="G609" s="2" t="s">
        <v>31</v>
      </c>
      <c r="H609" s="2" t="n">
        <v>1</v>
      </c>
      <c r="I609" s="2" t="s">
        <v>32</v>
      </c>
      <c r="J609" s="2" t="n">
        <v>0.684</v>
      </c>
      <c r="K609" s="2" t="n">
        <v>3.092</v>
      </c>
      <c r="L609" s="2" t="n">
        <v>2.309</v>
      </c>
      <c r="M609" s="2" t="n">
        <v>0.567</v>
      </c>
      <c r="N609" s="4" t="n">
        <v>1.71</v>
      </c>
      <c r="O609" s="4" t="n">
        <v>1.98</v>
      </c>
      <c r="P609" s="2" t="n">
        <v>3.1</v>
      </c>
      <c r="Q609" s="2" t="n">
        <v>0.595797281</v>
      </c>
      <c r="R609" s="4" t="n">
        <v>0.0571</v>
      </c>
    </row>
    <row r="610" customFormat="false" ht="15" hidden="false" customHeight="false" outlineLevel="0" collapsed="false">
      <c r="A610" s="2" t="s">
        <v>28</v>
      </c>
      <c r="B610" s="2" t="n">
        <v>4.045</v>
      </c>
      <c r="C610" s="2" t="n">
        <v>1.645</v>
      </c>
      <c r="D610" s="2" t="n">
        <v>39.99</v>
      </c>
      <c r="E610" s="2" t="s">
        <v>29</v>
      </c>
      <c r="F610" s="2" t="s">
        <v>30</v>
      </c>
      <c r="G610" s="2" t="s">
        <v>31</v>
      </c>
      <c r="H610" s="2" t="n">
        <v>1</v>
      </c>
      <c r="I610" s="2" t="s">
        <v>32</v>
      </c>
      <c r="J610" s="2" t="n">
        <v>0.691</v>
      </c>
      <c r="K610" s="2" t="n">
        <v>3.111</v>
      </c>
      <c r="L610" s="2" t="n">
        <v>2.272</v>
      </c>
      <c r="M610" s="2" t="n">
        <v>0.57</v>
      </c>
      <c r="N610" s="4" t="n">
        <v>1.66</v>
      </c>
      <c r="O610" s="4" t="n">
        <v>1.99</v>
      </c>
      <c r="P610" s="2" t="n">
        <v>3.1</v>
      </c>
      <c r="Q610" s="2" t="n">
        <v>0.593325093</v>
      </c>
      <c r="R610" s="4" t="n">
        <v>0.0555</v>
      </c>
    </row>
    <row r="611" customFormat="false" ht="15" hidden="false" customHeight="false" outlineLevel="0" collapsed="false">
      <c r="A611" s="2" t="s">
        <v>28</v>
      </c>
      <c r="B611" s="2" t="n">
        <v>4.045</v>
      </c>
      <c r="C611" s="2" t="n">
        <v>1.655</v>
      </c>
      <c r="D611" s="2" t="n">
        <v>39.99</v>
      </c>
      <c r="E611" s="2" t="s">
        <v>29</v>
      </c>
      <c r="F611" s="2" t="s">
        <v>30</v>
      </c>
      <c r="G611" s="2" t="s">
        <v>31</v>
      </c>
      <c r="H611" s="2" t="n">
        <v>1</v>
      </c>
      <c r="I611" s="2" t="s">
        <v>32</v>
      </c>
      <c r="J611" s="2" t="n">
        <v>0.698</v>
      </c>
      <c r="K611" s="2" t="n">
        <v>3.13</v>
      </c>
      <c r="L611" s="2" t="n">
        <v>2.234</v>
      </c>
      <c r="M611" s="2" t="n">
        <v>0.572</v>
      </c>
      <c r="N611" s="4" t="n">
        <v>1.6</v>
      </c>
      <c r="O611" s="4" t="n">
        <v>2.02</v>
      </c>
      <c r="P611" s="2" t="n">
        <v>3.1</v>
      </c>
      <c r="Q611" s="2" t="n">
        <v>0.590852905</v>
      </c>
      <c r="R611" s="4" t="n">
        <v>0.0535</v>
      </c>
    </row>
    <row r="612" customFormat="false" ht="15" hidden="false" customHeight="false" outlineLevel="0" collapsed="false">
      <c r="A612" s="2" t="s">
        <v>28</v>
      </c>
      <c r="B612" s="2" t="n">
        <v>4.045</v>
      </c>
      <c r="C612" s="2" t="n">
        <v>1.665</v>
      </c>
      <c r="D612" s="2" t="n">
        <v>39.99</v>
      </c>
      <c r="E612" s="2" t="s">
        <v>29</v>
      </c>
      <c r="F612" s="2" t="s">
        <v>30</v>
      </c>
      <c r="G612" s="2" t="s">
        <v>31</v>
      </c>
      <c r="H612" s="2" t="n">
        <v>1</v>
      </c>
      <c r="I612" s="2" t="s">
        <v>32</v>
      </c>
      <c r="J612" s="2" t="n">
        <v>0.705</v>
      </c>
      <c r="K612" s="2" t="n">
        <v>3.149</v>
      </c>
      <c r="L612" s="2" t="n">
        <v>2.196</v>
      </c>
      <c r="M612" s="2" t="n">
        <v>0.574</v>
      </c>
      <c r="N612" s="4" t="n">
        <v>1.52</v>
      </c>
      <c r="O612" s="4" t="n">
        <v>2.05</v>
      </c>
      <c r="P612" s="2" t="n">
        <v>3.1</v>
      </c>
      <c r="Q612" s="2" t="n">
        <v>0.588380717</v>
      </c>
      <c r="R612" s="4" t="n">
        <v>0.0507</v>
      </c>
    </row>
    <row r="613" customFormat="false" ht="15" hidden="false" customHeight="false" outlineLevel="0" collapsed="false">
      <c r="A613" s="2" t="s">
        <v>28</v>
      </c>
      <c r="B613" s="2" t="n">
        <v>4.045</v>
      </c>
      <c r="C613" s="2" t="n">
        <v>1.675</v>
      </c>
      <c r="D613" s="2" t="n">
        <v>39.99</v>
      </c>
      <c r="E613" s="2" t="s">
        <v>29</v>
      </c>
      <c r="F613" s="2" t="s">
        <v>30</v>
      </c>
      <c r="G613" s="2" t="s">
        <v>31</v>
      </c>
      <c r="H613" s="2" t="n">
        <v>1</v>
      </c>
      <c r="I613" s="2" t="s">
        <v>32</v>
      </c>
      <c r="J613" s="2" t="n">
        <v>0.712</v>
      </c>
      <c r="K613" s="2" t="n">
        <v>3.168</v>
      </c>
      <c r="L613" s="2" t="n">
        <v>2.159</v>
      </c>
      <c r="M613" s="2" t="n">
        <v>0.577</v>
      </c>
      <c r="N613" s="4" t="n">
        <v>1.41</v>
      </c>
      <c r="O613" s="4" t="n">
        <v>2.09</v>
      </c>
      <c r="P613" s="2" t="n">
        <v>3.1</v>
      </c>
      <c r="Q613" s="2" t="n">
        <v>0.585908529</v>
      </c>
      <c r="R613" s="4" t="n">
        <v>0.0471</v>
      </c>
    </row>
    <row r="614" customFormat="false" ht="15" hidden="false" customHeight="false" outlineLevel="0" collapsed="false">
      <c r="A614" s="2" t="s">
        <v>28</v>
      </c>
      <c r="B614" s="2" t="n">
        <v>4.045</v>
      </c>
      <c r="C614" s="2" t="n">
        <v>1.685</v>
      </c>
      <c r="D614" s="2" t="n">
        <v>39.99</v>
      </c>
      <c r="E614" s="2" t="s">
        <v>29</v>
      </c>
      <c r="F614" s="2" t="s">
        <v>30</v>
      </c>
      <c r="G614" s="2" t="s">
        <v>31</v>
      </c>
      <c r="H614" s="2" t="n">
        <v>1</v>
      </c>
      <c r="I614" s="2" t="s">
        <v>32</v>
      </c>
      <c r="J614" s="2" t="n">
        <v>0.72</v>
      </c>
      <c r="K614" s="2" t="n">
        <v>3.187</v>
      </c>
      <c r="L614" s="2" t="n">
        <v>2.121</v>
      </c>
      <c r="M614" s="2" t="n">
        <v>0.579</v>
      </c>
      <c r="N614" s="4" t="n">
        <v>1.38</v>
      </c>
      <c r="O614" s="4" t="n">
        <v>2.11</v>
      </c>
      <c r="P614" s="2" t="n">
        <v>3.1</v>
      </c>
      <c r="Q614" s="2" t="n">
        <v>0.583436341</v>
      </c>
      <c r="R614" s="4" t="n">
        <v>0.046</v>
      </c>
    </row>
    <row r="615" customFormat="false" ht="15" hidden="false" customHeight="false" outlineLevel="0" collapsed="false">
      <c r="A615" s="2" t="s">
        <v>28</v>
      </c>
      <c r="B615" s="2" t="n">
        <v>4.045</v>
      </c>
      <c r="C615" s="2" t="n">
        <v>1.695</v>
      </c>
      <c r="D615" s="2" t="n">
        <v>39.99</v>
      </c>
      <c r="E615" s="2" t="s">
        <v>29</v>
      </c>
      <c r="F615" s="2" t="s">
        <v>30</v>
      </c>
      <c r="G615" s="2" t="s">
        <v>31</v>
      </c>
      <c r="H615" s="2" t="n">
        <v>1</v>
      </c>
      <c r="I615" s="2" t="s">
        <v>32</v>
      </c>
      <c r="J615" s="2" t="n">
        <v>0.727</v>
      </c>
      <c r="K615" s="2" t="n">
        <v>3.205</v>
      </c>
      <c r="L615" s="2" t="n">
        <v>2.083</v>
      </c>
      <c r="M615" s="2" t="n">
        <v>0.581</v>
      </c>
      <c r="N615" s="4" t="n">
        <v>1.23</v>
      </c>
      <c r="O615" s="4" t="n">
        <v>2.17</v>
      </c>
      <c r="P615" s="2" t="n">
        <v>3.1</v>
      </c>
      <c r="Q615" s="2" t="n">
        <v>0.580964153</v>
      </c>
      <c r="R615" s="4" t="n">
        <v>0.0408</v>
      </c>
    </row>
    <row r="616" customFormat="false" ht="15" hidden="false" customHeight="false" outlineLevel="0" collapsed="false">
      <c r="A616" s="2" t="s">
        <v>28</v>
      </c>
      <c r="B616" s="2" t="n">
        <v>4.045</v>
      </c>
      <c r="C616" s="2" t="n">
        <v>1.705</v>
      </c>
      <c r="D616" s="2" t="n">
        <v>39.99</v>
      </c>
      <c r="E616" s="2" t="s">
        <v>29</v>
      </c>
      <c r="F616" s="2" t="s">
        <v>30</v>
      </c>
      <c r="G616" s="2" t="s">
        <v>31</v>
      </c>
      <c r="H616" s="2" t="n">
        <v>1</v>
      </c>
      <c r="I616" s="2" t="s">
        <v>32</v>
      </c>
      <c r="J616" s="2" t="n">
        <v>0.734</v>
      </c>
      <c r="K616" s="2" t="n">
        <v>3.224</v>
      </c>
      <c r="L616" s="2" t="n">
        <v>2.046</v>
      </c>
      <c r="M616" s="2" t="n">
        <v>0.583</v>
      </c>
      <c r="N616" s="4" t="n">
        <v>1.21</v>
      </c>
      <c r="O616" s="4" t="n">
        <v>2.2</v>
      </c>
      <c r="P616" s="2" t="n">
        <v>3.1</v>
      </c>
      <c r="Q616" s="2" t="n">
        <v>0.578491965</v>
      </c>
      <c r="R616" s="4" t="n">
        <v>0.0403</v>
      </c>
    </row>
    <row r="617" customFormat="false" ht="15" hidden="false" customHeight="false" outlineLevel="0" collapsed="false">
      <c r="A617" s="2" t="s">
        <v>28</v>
      </c>
      <c r="B617" s="2" t="n">
        <v>4.045</v>
      </c>
      <c r="C617" s="2" t="n">
        <v>1.715</v>
      </c>
      <c r="D617" s="2" t="n">
        <v>39.99</v>
      </c>
      <c r="E617" s="2" t="s">
        <v>29</v>
      </c>
      <c r="F617" s="2" t="s">
        <v>30</v>
      </c>
      <c r="G617" s="2" t="s">
        <v>31</v>
      </c>
      <c r="H617" s="2" t="n">
        <v>1</v>
      </c>
      <c r="I617" s="2" t="s">
        <v>32</v>
      </c>
      <c r="J617" s="2" t="n">
        <v>0.742</v>
      </c>
      <c r="K617" s="2" t="n">
        <v>3.243</v>
      </c>
      <c r="L617" s="2" t="n">
        <v>2.008</v>
      </c>
      <c r="M617" s="2" t="n">
        <v>0.585</v>
      </c>
      <c r="N617" s="4" t="n">
        <v>1.17</v>
      </c>
      <c r="O617" s="4" t="n">
        <v>2.22</v>
      </c>
      <c r="P617" s="2" t="n">
        <v>3.1</v>
      </c>
      <c r="Q617" s="2" t="n">
        <v>0.576019778</v>
      </c>
      <c r="R617" s="4" t="n">
        <v>0.0388</v>
      </c>
    </row>
    <row r="618" customFormat="false" ht="15" hidden="false" customHeight="false" outlineLevel="0" collapsed="false">
      <c r="A618" s="2" t="s">
        <v>28</v>
      </c>
      <c r="B618" s="2" t="n">
        <v>4.045</v>
      </c>
      <c r="C618" s="2" t="n">
        <v>1.735</v>
      </c>
      <c r="D618" s="2" t="n">
        <v>39.99</v>
      </c>
      <c r="E618" s="2" t="s">
        <v>29</v>
      </c>
      <c r="F618" s="2" t="s">
        <v>30</v>
      </c>
      <c r="G618" s="2" t="s">
        <v>31</v>
      </c>
      <c r="H618" s="2" t="n">
        <v>1</v>
      </c>
      <c r="I618" s="2" t="s">
        <v>32</v>
      </c>
      <c r="J618" s="2" t="n">
        <v>0.757</v>
      </c>
      <c r="K618" s="2" t="n">
        <v>3.281</v>
      </c>
      <c r="L618" s="2" t="n">
        <v>1.932</v>
      </c>
      <c r="M618" s="2" t="n">
        <v>0.59</v>
      </c>
      <c r="N618" s="4" t="n">
        <v>1.04</v>
      </c>
      <c r="O618" s="4" t="n">
        <v>1.41</v>
      </c>
      <c r="P618" s="2" t="n">
        <v>3.1</v>
      </c>
      <c r="Q618" s="2" t="n">
        <v>0.571075402</v>
      </c>
      <c r="R618" s="4" t="n">
        <v>0.0346</v>
      </c>
    </row>
    <row r="619" customFormat="false" ht="15" hidden="false" customHeight="false" outlineLevel="0" collapsed="false">
      <c r="A619" s="2" t="s">
        <v>28</v>
      </c>
      <c r="B619" s="2" t="n">
        <v>4.045</v>
      </c>
      <c r="C619" s="2" t="n">
        <v>1.745</v>
      </c>
      <c r="D619" s="2" t="n">
        <v>39.99</v>
      </c>
      <c r="E619" s="2" t="s">
        <v>29</v>
      </c>
      <c r="F619" s="2" t="s">
        <v>30</v>
      </c>
      <c r="G619" s="2" t="s">
        <v>31</v>
      </c>
      <c r="H619" s="2" t="n">
        <v>1</v>
      </c>
      <c r="I619" s="2" t="s">
        <v>32</v>
      </c>
      <c r="J619" s="2" t="n">
        <v>0.765</v>
      </c>
      <c r="K619" s="2" t="n">
        <v>3.3</v>
      </c>
      <c r="L619" s="2" t="n">
        <v>1.895</v>
      </c>
      <c r="M619" s="2" t="n">
        <v>0.592</v>
      </c>
      <c r="N619" s="4" t="n">
        <v>0.942</v>
      </c>
      <c r="O619" s="4" t="n">
        <v>1.45</v>
      </c>
      <c r="P619" s="2" t="n">
        <v>3.1</v>
      </c>
      <c r="Q619" s="2" t="n">
        <v>0.568603214</v>
      </c>
      <c r="R619" s="4" t="n">
        <v>0.0313</v>
      </c>
    </row>
    <row r="620" customFormat="false" ht="15" hidden="false" customHeight="false" outlineLevel="0" collapsed="false">
      <c r="A620" s="2" t="s">
        <v>28</v>
      </c>
      <c r="B620" s="2" t="n">
        <v>4.045</v>
      </c>
      <c r="C620" s="2" t="n">
        <v>1.755</v>
      </c>
      <c r="D620" s="2" t="n">
        <v>39.99</v>
      </c>
      <c r="E620" s="2" t="s">
        <v>29</v>
      </c>
      <c r="F620" s="2" t="s">
        <v>30</v>
      </c>
      <c r="G620" s="2" t="s">
        <v>31</v>
      </c>
      <c r="H620" s="2" t="n">
        <v>1</v>
      </c>
      <c r="I620" s="2" t="s">
        <v>32</v>
      </c>
      <c r="J620" s="2" t="n">
        <v>0.772</v>
      </c>
      <c r="K620" s="2" t="n">
        <v>3.319</v>
      </c>
      <c r="L620" s="2" t="n">
        <v>1.857</v>
      </c>
      <c r="M620" s="2" t="n">
        <v>0.594</v>
      </c>
      <c r="N620" s="4" t="n">
        <v>0.924</v>
      </c>
      <c r="O620" s="4" t="n">
        <v>1.47</v>
      </c>
      <c r="P620" s="2" t="n">
        <v>3.1</v>
      </c>
      <c r="Q620" s="2" t="n">
        <v>0.566131026</v>
      </c>
      <c r="R620" s="4" t="n">
        <v>0.0307</v>
      </c>
    </row>
    <row r="621" customFormat="false" ht="15" hidden="false" customHeight="false" outlineLevel="0" collapsed="false">
      <c r="A621" s="2" t="s">
        <v>28</v>
      </c>
      <c r="B621" s="2" t="n">
        <v>4.045</v>
      </c>
      <c r="C621" s="2" t="n">
        <v>1.765</v>
      </c>
      <c r="D621" s="2" t="n">
        <v>39.99</v>
      </c>
      <c r="E621" s="2" t="s">
        <v>29</v>
      </c>
      <c r="F621" s="2" t="s">
        <v>30</v>
      </c>
      <c r="G621" s="2" t="s">
        <v>31</v>
      </c>
      <c r="H621" s="2" t="n">
        <v>1</v>
      </c>
      <c r="I621" s="2" t="s">
        <v>32</v>
      </c>
      <c r="J621" s="2" t="n">
        <v>0.78</v>
      </c>
      <c r="K621" s="2" t="n">
        <v>3.338</v>
      </c>
      <c r="L621" s="2" t="n">
        <v>1.819</v>
      </c>
      <c r="M621" s="2" t="n">
        <v>0.596</v>
      </c>
      <c r="N621" s="4" t="n">
        <v>0.87</v>
      </c>
      <c r="O621" s="4" t="n">
        <v>1.49</v>
      </c>
      <c r="P621" s="2" t="n">
        <v>3.1</v>
      </c>
      <c r="Q621" s="2" t="n">
        <v>0.563658838</v>
      </c>
      <c r="R621" s="4" t="n">
        <v>0.0289</v>
      </c>
    </row>
    <row r="622" customFormat="false" ht="15" hidden="false" customHeight="false" outlineLevel="0" collapsed="false">
      <c r="A622" s="2" t="s">
        <v>28</v>
      </c>
      <c r="B622" s="2" t="n">
        <v>4.045</v>
      </c>
      <c r="C622" s="2" t="n">
        <v>1.775</v>
      </c>
      <c r="D622" s="2" t="n">
        <v>39.99</v>
      </c>
      <c r="E622" s="2" t="s">
        <v>29</v>
      </c>
      <c r="F622" s="2" t="s">
        <v>30</v>
      </c>
      <c r="G622" s="2" t="s">
        <v>31</v>
      </c>
      <c r="H622" s="2" t="n">
        <v>1</v>
      </c>
      <c r="I622" s="2" t="s">
        <v>32</v>
      </c>
      <c r="J622" s="2" t="n">
        <v>0.788</v>
      </c>
      <c r="K622" s="2" t="n">
        <v>3.357</v>
      </c>
      <c r="L622" s="2" t="n">
        <v>1.782</v>
      </c>
      <c r="M622" s="2" t="n">
        <v>0.598</v>
      </c>
      <c r="N622" s="4" t="n">
        <v>0.821</v>
      </c>
      <c r="O622" s="4" t="n">
        <v>1.51</v>
      </c>
      <c r="P622" s="2" t="n">
        <v>3.1</v>
      </c>
      <c r="Q622" s="2" t="n">
        <v>0.56118665</v>
      </c>
      <c r="R622" s="4" t="n">
        <v>0.0272</v>
      </c>
    </row>
    <row r="623" customFormat="false" ht="15" hidden="false" customHeight="false" outlineLevel="0" collapsed="false">
      <c r="A623" s="2" t="s">
        <v>28</v>
      </c>
      <c r="B623" s="2" t="n">
        <v>4.045</v>
      </c>
      <c r="C623" s="2" t="n">
        <v>1.785</v>
      </c>
      <c r="D623" s="2" t="n">
        <v>39.99</v>
      </c>
      <c r="E623" s="2" t="s">
        <v>29</v>
      </c>
      <c r="F623" s="2" t="s">
        <v>30</v>
      </c>
      <c r="G623" s="2" t="s">
        <v>31</v>
      </c>
      <c r="H623" s="2" t="n">
        <v>1</v>
      </c>
      <c r="I623" s="2" t="s">
        <v>32</v>
      </c>
      <c r="J623" s="2" t="n">
        <v>0.796</v>
      </c>
      <c r="K623" s="2" t="n">
        <v>3.376</v>
      </c>
      <c r="L623" s="2" t="n">
        <v>1.744</v>
      </c>
      <c r="M623" s="2" t="n">
        <v>0.6</v>
      </c>
      <c r="N623" s="4" t="n">
        <v>0.756</v>
      </c>
      <c r="O623" s="4" t="n">
        <v>1.56</v>
      </c>
      <c r="P623" s="2" t="n">
        <v>3.1</v>
      </c>
      <c r="Q623" s="2" t="n">
        <v>0.558714462</v>
      </c>
      <c r="R623" s="4" t="n">
        <v>0.025</v>
      </c>
    </row>
    <row r="624" customFormat="false" ht="15" hidden="false" customHeight="false" outlineLevel="0" collapsed="false">
      <c r="A624" s="2" t="s">
        <v>28</v>
      </c>
      <c r="B624" s="2" t="n">
        <v>4.045</v>
      </c>
      <c r="C624" s="2" t="n">
        <v>1.805</v>
      </c>
      <c r="D624" s="2" t="n">
        <v>39.99</v>
      </c>
      <c r="E624" s="2" t="s">
        <v>29</v>
      </c>
      <c r="F624" s="2" t="s">
        <v>30</v>
      </c>
      <c r="G624" s="2" t="s">
        <v>31</v>
      </c>
      <c r="H624" s="2" t="n">
        <v>1</v>
      </c>
      <c r="I624" s="2" t="s">
        <v>32</v>
      </c>
      <c r="J624" s="2" t="n">
        <v>0.812</v>
      </c>
      <c r="K624" s="2" t="n">
        <v>3.413</v>
      </c>
      <c r="L624" s="2" t="n">
        <v>1.669</v>
      </c>
      <c r="M624" s="2" t="n">
        <v>0.605</v>
      </c>
      <c r="N624" s="4" t="n">
        <v>0.73</v>
      </c>
      <c r="O624" s="4" t="n">
        <v>1.91</v>
      </c>
      <c r="P624" s="2" t="n">
        <v>3.1</v>
      </c>
      <c r="Q624" s="2" t="n">
        <v>0.553770087</v>
      </c>
      <c r="R624" s="4" t="n">
        <v>0.0241</v>
      </c>
    </row>
    <row r="625" customFormat="false" ht="15" hidden="false" customHeight="false" outlineLevel="0" collapsed="false">
      <c r="A625" s="2" t="s">
        <v>28</v>
      </c>
      <c r="B625" s="2" t="n">
        <v>4.045</v>
      </c>
      <c r="C625" s="2" t="n">
        <v>1.815</v>
      </c>
      <c r="D625" s="2" t="n">
        <v>39.99</v>
      </c>
      <c r="E625" s="2" t="s">
        <v>29</v>
      </c>
      <c r="F625" s="2" t="s">
        <v>30</v>
      </c>
      <c r="G625" s="2" t="s">
        <v>31</v>
      </c>
      <c r="H625" s="2" t="n">
        <v>1</v>
      </c>
      <c r="I625" s="2" t="s">
        <v>32</v>
      </c>
      <c r="J625" s="2" t="n">
        <v>0.82</v>
      </c>
      <c r="K625" s="2" t="n">
        <v>3.432</v>
      </c>
      <c r="L625" s="2" t="n">
        <v>1.631</v>
      </c>
      <c r="M625" s="2" t="n">
        <v>0.607</v>
      </c>
      <c r="N625" s="4" t="n">
        <v>0.709</v>
      </c>
      <c r="O625" s="4" t="n">
        <v>1.98</v>
      </c>
      <c r="P625" s="2" t="n">
        <v>3.1</v>
      </c>
      <c r="Q625" s="2" t="n">
        <v>0.551297899</v>
      </c>
      <c r="R625" s="4" t="n">
        <v>0.0234</v>
      </c>
    </row>
    <row r="626" customFormat="false" ht="15" hidden="false" customHeight="false" outlineLevel="0" collapsed="false">
      <c r="A626" s="2" t="s">
        <v>28</v>
      </c>
      <c r="B626" s="2" t="n">
        <v>4.045</v>
      </c>
      <c r="C626" s="2" t="n">
        <v>1.825</v>
      </c>
      <c r="D626" s="2" t="n">
        <v>39.99</v>
      </c>
      <c r="E626" s="2" t="s">
        <v>29</v>
      </c>
      <c r="F626" s="2" t="s">
        <v>30</v>
      </c>
      <c r="G626" s="2" t="s">
        <v>31</v>
      </c>
      <c r="H626" s="2" t="n">
        <v>1</v>
      </c>
      <c r="I626" s="2" t="s">
        <v>32</v>
      </c>
      <c r="J626" s="2" t="n">
        <v>0.828</v>
      </c>
      <c r="K626" s="2" t="n">
        <v>3.451</v>
      </c>
      <c r="L626" s="2" t="n">
        <v>1.593</v>
      </c>
      <c r="M626" s="2" t="n">
        <v>0.609</v>
      </c>
      <c r="N626" s="4" t="n">
        <v>0.701</v>
      </c>
      <c r="O626" s="4" t="n">
        <v>2.01</v>
      </c>
      <c r="P626" s="2" t="n">
        <v>3.1</v>
      </c>
      <c r="Q626" s="2" t="n">
        <v>0.548825711</v>
      </c>
      <c r="R626" s="4" t="n">
        <v>0.0231</v>
      </c>
    </row>
    <row r="627" customFormat="false" ht="15" hidden="false" customHeight="false" outlineLevel="0" collapsed="false">
      <c r="A627" s="2" t="s">
        <v>28</v>
      </c>
      <c r="B627" s="2" t="n">
        <v>4.045</v>
      </c>
      <c r="C627" s="2" t="n">
        <v>1.835</v>
      </c>
      <c r="D627" s="2" t="n">
        <v>39.99</v>
      </c>
      <c r="E627" s="2" t="s">
        <v>29</v>
      </c>
      <c r="F627" s="2" t="s">
        <v>30</v>
      </c>
      <c r="G627" s="2" t="s">
        <v>31</v>
      </c>
      <c r="H627" s="2" t="n">
        <v>1</v>
      </c>
      <c r="I627" s="2" t="s">
        <v>32</v>
      </c>
      <c r="J627" s="2" t="n">
        <v>0.837</v>
      </c>
      <c r="K627" s="2" t="n">
        <v>3.47</v>
      </c>
      <c r="L627" s="2" t="n">
        <v>1.556</v>
      </c>
      <c r="M627" s="2" t="n">
        <v>0.611</v>
      </c>
      <c r="N627" s="4" t="n">
        <v>0.724</v>
      </c>
      <c r="O627" s="4" t="n">
        <v>2.03</v>
      </c>
      <c r="P627" s="2" t="n">
        <v>3.1</v>
      </c>
      <c r="Q627" s="2" t="n">
        <v>0.546353523</v>
      </c>
      <c r="R627" s="4" t="n">
        <v>0.0238</v>
      </c>
    </row>
    <row r="628" customFormat="false" ht="15" hidden="false" customHeight="false" outlineLevel="0" collapsed="false">
      <c r="A628" s="2" t="s">
        <v>28</v>
      </c>
      <c r="B628" s="2" t="n">
        <v>4.045</v>
      </c>
      <c r="C628" s="2" t="n">
        <v>1.845</v>
      </c>
      <c r="D628" s="2" t="n">
        <v>39.99</v>
      </c>
      <c r="E628" s="2" t="s">
        <v>29</v>
      </c>
      <c r="F628" s="2" t="s">
        <v>30</v>
      </c>
      <c r="G628" s="2" t="s">
        <v>31</v>
      </c>
      <c r="H628" s="2" t="n">
        <v>1</v>
      </c>
      <c r="I628" s="2" t="s">
        <v>32</v>
      </c>
      <c r="J628" s="2" t="n">
        <v>0.845</v>
      </c>
      <c r="K628" s="2" t="n">
        <v>3.489</v>
      </c>
      <c r="L628" s="2" t="n">
        <v>1.518</v>
      </c>
      <c r="M628" s="2" t="n">
        <v>0.613</v>
      </c>
      <c r="N628" s="4" t="n">
        <v>0.727</v>
      </c>
      <c r="O628" s="4" t="n">
        <v>2.07</v>
      </c>
      <c r="P628" s="2" t="n">
        <v>3.1</v>
      </c>
      <c r="Q628" s="2" t="n">
        <v>0.543881335</v>
      </c>
      <c r="R628" s="4" t="n">
        <v>0.0239</v>
      </c>
    </row>
    <row r="629" customFormat="false" ht="15" hidden="false" customHeight="false" outlineLevel="0" collapsed="false">
      <c r="A629" s="2" t="s">
        <v>28</v>
      </c>
      <c r="B629" s="2" t="n">
        <v>4.045</v>
      </c>
      <c r="C629" s="2" t="n">
        <v>1.855</v>
      </c>
      <c r="D629" s="2" t="n">
        <v>39.99</v>
      </c>
      <c r="E629" s="2" t="s">
        <v>29</v>
      </c>
      <c r="F629" s="2" t="s">
        <v>30</v>
      </c>
      <c r="G629" s="2" t="s">
        <v>31</v>
      </c>
      <c r="H629" s="2" t="n">
        <v>1</v>
      </c>
      <c r="I629" s="2" t="s">
        <v>32</v>
      </c>
      <c r="J629" s="2" t="n">
        <v>0.854</v>
      </c>
      <c r="K629" s="2" t="n">
        <v>3.508</v>
      </c>
      <c r="L629" s="2" t="n">
        <v>1.48</v>
      </c>
      <c r="M629" s="2" t="n">
        <v>0.615</v>
      </c>
      <c r="N629" s="4" t="n">
        <v>0.702</v>
      </c>
      <c r="O629" s="4" t="n">
        <v>2.12</v>
      </c>
      <c r="P629" s="2" t="n">
        <v>3.1</v>
      </c>
      <c r="Q629" s="2" t="n">
        <v>0.541409147</v>
      </c>
      <c r="R629" s="4" t="n">
        <v>0.0231</v>
      </c>
    </row>
    <row r="630" customFormat="false" ht="15" hidden="false" customHeight="false" outlineLevel="0" collapsed="false">
      <c r="A630" s="2" t="s">
        <v>28</v>
      </c>
      <c r="B630" s="2" t="n">
        <v>4.045</v>
      </c>
      <c r="C630" s="2" t="n">
        <v>1.865</v>
      </c>
      <c r="D630" s="2" t="n">
        <v>39.99</v>
      </c>
      <c r="E630" s="2" t="s">
        <v>29</v>
      </c>
      <c r="F630" s="2" t="s">
        <v>30</v>
      </c>
      <c r="G630" s="2" t="s">
        <v>31</v>
      </c>
      <c r="H630" s="2" t="n">
        <v>1</v>
      </c>
      <c r="I630" s="2" t="s">
        <v>32</v>
      </c>
      <c r="J630" s="2" t="n">
        <v>0.862</v>
      </c>
      <c r="K630" s="2" t="n">
        <v>3.527</v>
      </c>
      <c r="L630" s="2" t="n">
        <v>1.443</v>
      </c>
      <c r="M630" s="2" t="n">
        <v>0.617</v>
      </c>
      <c r="N630" s="4" t="n">
        <v>0.613</v>
      </c>
      <c r="O630" s="4" t="n">
        <v>2.18</v>
      </c>
      <c r="P630" s="2" t="n">
        <v>3.1</v>
      </c>
      <c r="Q630" s="2" t="n">
        <v>0.538936959</v>
      </c>
      <c r="R630" s="4" t="n">
        <v>0.0201</v>
      </c>
    </row>
    <row r="631" customFormat="false" ht="15" hidden="false" customHeight="false" outlineLevel="0" collapsed="false">
      <c r="A631" s="2" t="s">
        <v>28</v>
      </c>
      <c r="B631" s="2" t="n">
        <v>4.045</v>
      </c>
      <c r="C631" s="2" t="n">
        <v>1.875</v>
      </c>
      <c r="D631" s="2" t="n">
        <v>39.99</v>
      </c>
      <c r="E631" s="2" t="s">
        <v>29</v>
      </c>
      <c r="F631" s="2" t="s">
        <v>30</v>
      </c>
      <c r="G631" s="2" t="s">
        <v>31</v>
      </c>
      <c r="H631" s="2" t="n">
        <v>1</v>
      </c>
      <c r="I631" s="2" t="s">
        <v>32</v>
      </c>
      <c r="J631" s="2" t="n">
        <v>0.871</v>
      </c>
      <c r="K631" s="2" t="n">
        <v>3.546</v>
      </c>
      <c r="L631" s="2" t="n">
        <v>1.405</v>
      </c>
      <c r="M631" s="2" t="n">
        <v>0.619</v>
      </c>
      <c r="N631" s="4" t="n">
        <v>0.525</v>
      </c>
      <c r="O631" s="4" t="n">
        <v>2.23</v>
      </c>
      <c r="P631" s="2" t="n">
        <v>3.1</v>
      </c>
      <c r="Q631" s="2" t="n">
        <v>0.536464771</v>
      </c>
      <c r="R631" s="4" t="n">
        <v>0.0172</v>
      </c>
    </row>
    <row r="632" customFormat="false" ht="15" hidden="false" customHeight="false" outlineLevel="0" collapsed="false">
      <c r="A632" s="2" t="s">
        <v>28</v>
      </c>
      <c r="B632" s="2" t="n">
        <v>4.045</v>
      </c>
      <c r="C632" s="2" t="n">
        <v>1.885</v>
      </c>
      <c r="D632" s="2" t="n">
        <v>39.99</v>
      </c>
      <c r="E632" s="2" t="s">
        <v>29</v>
      </c>
      <c r="F632" s="2" t="s">
        <v>30</v>
      </c>
      <c r="G632" s="2" t="s">
        <v>31</v>
      </c>
      <c r="H632" s="2" t="n">
        <v>1</v>
      </c>
      <c r="I632" s="2" t="s">
        <v>32</v>
      </c>
      <c r="J632" s="2" t="n">
        <v>0.879</v>
      </c>
      <c r="K632" s="2" t="n">
        <v>3.565</v>
      </c>
      <c r="L632" s="2" t="n">
        <v>1.367</v>
      </c>
      <c r="M632" s="2" t="n">
        <v>0.621</v>
      </c>
      <c r="N632" s="4" t="n">
        <v>0.371</v>
      </c>
      <c r="O632" s="4" t="n">
        <v>5.22</v>
      </c>
      <c r="P632" s="2" t="n">
        <v>3.1</v>
      </c>
      <c r="Q632" s="2" t="n">
        <v>0.533992583</v>
      </c>
      <c r="R632" s="4" t="n">
        <v>0.0121</v>
      </c>
    </row>
    <row r="633" customFormat="false" ht="15" hidden="false" customHeight="false" outlineLevel="0" collapsed="false">
      <c r="A633" s="2" t="s">
        <v>28</v>
      </c>
      <c r="B633" s="2" t="n">
        <v>4.045</v>
      </c>
      <c r="C633" s="2" t="n">
        <v>1.895</v>
      </c>
      <c r="D633" s="2" t="n">
        <v>39.99</v>
      </c>
      <c r="E633" s="2" t="s">
        <v>29</v>
      </c>
      <c r="F633" s="2" t="s">
        <v>30</v>
      </c>
      <c r="G633" s="2" t="s">
        <v>31</v>
      </c>
      <c r="H633" s="2" t="n">
        <v>1</v>
      </c>
      <c r="I633" s="2" t="s">
        <v>32</v>
      </c>
      <c r="J633" s="2" t="n">
        <v>0.888</v>
      </c>
      <c r="K633" s="2" t="n">
        <v>3.584</v>
      </c>
      <c r="L633" s="2" t="n">
        <v>1.33</v>
      </c>
      <c r="M633" s="2" t="n">
        <v>0.623</v>
      </c>
      <c r="N633" s="4" t="n">
        <v>0.277</v>
      </c>
      <c r="O633" s="4" t="n">
        <v>5.25</v>
      </c>
      <c r="P633" s="2" t="n">
        <v>3.1</v>
      </c>
      <c r="Q633" s="2" t="n">
        <v>0.531520396</v>
      </c>
      <c r="R633" s="4" t="n">
        <v>0.00906</v>
      </c>
    </row>
    <row r="634" customFormat="false" ht="15" hidden="false" customHeight="false" outlineLevel="0" collapsed="false">
      <c r="A634" s="2" t="s">
        <v>28</v>
      </c>
      <c r="B634" s="2" t="n">
        <v>4.045</v>
      </c>
      <c r="C634" s="2" t="n">
        <v>1.905</v>
      </c>
      <c r="D634" s="2" t="n">
        <v>39.99</v>
      </c>
      <c r="E634" s="2" t="s">
        <v>29</v>
      </c>
      <c r="F634" s="2" t="s">
        <v>30</v>
      </c>
      <c r="G634" s="2" t="s">
        <v>31</v>
      </c>
      <c r="H634" s="2" t="n">
        <v>1</v>
      </c>
      <c r="I634" s="2" t="s">
        <v>32</v>
      </c>
      <c r="J634" s="2" t="n">
        <v>0.897</v>
      </c>
      <c r="K634" s="2" t="n">
        <v>3.603</v>
      </c>
      <c r="L634" s="2" t="n">
        <v>1.292</v>
      </c>
      <c r="M634" s="2" t="n">
        <v>0.624</v>
      </c>
      <c r="N634" s="4" t="n">
        <v>0.175</v>
      </c>
      <c r="O634" s="4" t="n">
        <v>5.31</v>
      </c>
      <c r="P634" s="2" t="n">
        <v>3.1</v>
      </c>
      <c r="Q634" s="2" t="n">
        <v>0.529048208</v>
      </c>
      <c r="R634" s="4" t="n">
        <v>0.00572</v>
      </c>
    </row>
    <row r="635" customFormat="false" ht="15" hidden="false" customHeight="false" outlineLevel="0" collapsed="false">
      <c r="A635" s="2" t="s">
        <v>28</v>
      </c>
      <c r="B635" s="2" t="n">
        <v>4.045</v>
      </c>
      <c r="C635" s="2" t="n">
        <v>1.915</v>
      </c>
      <c r="D635" s="2" t="n">
        <v>39.99</v>
      </c>
      <c r="E635" s="2" t="s">
        <v>29</v>
      </c>
      <c r="F635" s="2" t="s">
        <v>30</v>
      </c>
      <c r="G635" s="2" t="s">
        <v>31</v>
      </c>
      <c r="H635" s="2" t="n">
        <v>1</v>
      </c>
      <c r="I635" s="2" t="s">
        <v>32</v>
      </c>
      <c r="J635" s="2" t="n">
        <v>0.906</v>
      </c>
      <c r="K635" s="2" t="n">
        <v>3.621</v>
      </c>
      <c r="L635" s="2" t="n">
        <v>1.254</v>
      </c>
      <c r="M635" s="2" t="n">
        <v>0.626</v>
      </c>
      <c r="N635" s="4" t="n">
        <v>0.117</v>
      </c>
      <c r="O635" s="4" t="n">
        <v>5.38</v>
      </c>
      <c r="P635" s="2" t="n">
        <v>3.1</v>
      </c>
      <c r="Q635" s="2" t="n">
        <v>0.52657602</v>
      </c>
      <c r="R635" s="4" t="n">
        <v>0.00381</v>
      </c>
    </row>
    <row r="636" customFormat="false" ht="15" hidden="false" customHeight="false" outlineLevel="0" collapsed="false">
      <c r="A636" s="2" t="s">
        <v>28</v>
      </c>
      <c r="B636" s="2" t="n">
        <v>4.045</v>
      </c>
      <c r="C636" s="2" t="n">
        <v>1.925</v>
      </c>
      <c r="D636" s="2" t="n">
        <v>39.99</v>
      </c>
      <c r="E636" s="2" t="s">
        <v>29</v>
      </c>
      <c r="F636" s="2" t="s">
        <v>30</v>
      </c>
      <c r="G636" s="2" t="s">
        <v>31</v>
      </c>
      <c r="H636" s="2" t="n">
        <v>1</v>
      </c>
      <c r="I636" s="2" t="s">
        <v>32</v>
      </c>
      <c r="J636" s="2" t="n">
        <v>0.915</v>
      </c>
      <c r="K636" s="2" t="n">
        <v>3.64</v>
      </c>
      <c r="L636" s="2" t="n">
        <v>1.217</v>
      </c>
      <c r="M636" s="2" t="n">
        <v>0.628</v>
      </c>
      <c r="N636" s="4" t="n">
        <v>0.074</v>
      </c>
      <c r="O636" s="4" t="n">
        <v>5.46</v>
      </c>
      <c r="P636" s="2" t="n">
        <v>3.1</v>
      </c>
      <c r="Q636" s="2" t="n">
        <v>0.524103832</v>
      </c>
      <c r="R636" s="4" t="n">
        <v>0.00241</v>
      </c>
    </row>
    <row r="637" customFormat="false" ht="15" hidden="false" customHeight="false" outlineLevel="0" collapsed="false">
      <c r="A637" s="2" t="s">
        <v>28</v>
      </c>
      <c r="B637" s="2" t="n">
        <v>4.045</v>
      </c>
      <c r="C637" s="2" t="n">
        <v>1.935</v>
      </c>
      <c r="D637" s="2" t="n">
        <v>39.99</v>
      </c>
      <c r="E637" s="2" t="s">
        <v>29</v>
      </c>
      <c r="F637" s="2" t="s">
        <v>30</v>
      </c>
      <c r="G637" s="2" t="s">
        <v>31</v>
      </c>
      <c r="H637" s="2" t="n">
        <v>1</v>
      </c>
      <c r="I637" s="2" t="s">
        <v>32</v>
      </c>
      <c r="J637" s="2" t="n">
        <v>0.924</v>
      </c>
      <c r="K637" s="2" t="n">
        <v>3.659</v>
      </c>
      <c r="L637" s="2" t="n">
        <v>1.179</v>
      </c>
      <c r="M637" s="2" t="n">
        <v>0.63</v>
      </c>
      <c r="N637" s="4" t="n">
        <v>0.0349</v>
      </c>
      <c r="O637" s="4" t="n">
        <v>5.57</v>
      </c>
      <c r="P637" s="2" t="n">
        <v>3.1</v>
      </c>
      <c r="Q637" s="2" t="n">
        <v>0.521631644</v>
      </c>
      <c r="R637" s="4" t="n">
        <v>0.00113</v>
      </c>
    </row>
    <row r="638" customFormat="false" ht="15" hidden="false" customHeight="false" outlineLevel="0" collapsed="false">
      <c r="A638" s="2" t="s">
        <v>28</v>
      </c>
      <c r="B638" s="2" t="n">
        <v>4.045</v>
      </c>
      <c r="C638" s="2" t="n">
        <v>0.985</v>
      </c>
      <c r="D638" s="2" t="n">
        <v>48</v>
      </c>
      <c r="E638" s="2" t="s">
        <v>29</v>
      </c>
      <c r="F638" s="2" t="s">
        <v>30</v>
      </c>
      <c r="G638" s="2" t="s">
        <v>31</v>
      </c>
      <c r="H638" s="2" t="n">
        <v>1</v>
      </c>
      <c r="I638" s="2" t="s">
        <v>32</v>
      </c>
      <c r="J638" s="2" t="n">
        <v>0.459</v>
      </c>
      <c r="K638" s="2" t="n">
        <v>2.636</v>
      </c>
      <c r="L638" s="2" t="n">
        <v>3.985</v>
      </c>
      <c r="M638" s="2" t="n">
        <v>0.357</v>
      </c>
      <c r="N638" s="4" t="n">
        <v>2.58</v>
      </c>
      <c r="O638" s="4" t="n">
        <v>2.5</v>
      </c>
      <c r="P638" s="2" t="n">
        <v>3.1</v>
      </c>
      <c r="Q638" s="2" t="n">
        <v>0.756489493</v>
      </c>
      <c r="R638" s="4" t="n">
        <v>0.145</v>
      </c>
    </row>
    <row r="639" customFormat="false" ht="15" hidden="false" customHeight="false" outlineLevel="0" collapsed="false">
      <c r="A639" s="2" t="s">
        <v>28</v>
      </c>
      <c r="B639" s="2" t="n">
        <v>4.045</v>
      </c>
      <c r="C639" s="2" t="n">
        <v>0.995</v>
      </c>
      <c r="D639" s="2" t="n">
        <v>48</v>
      </c>
      <c r="E639" s="2" t="s">
        <v>29</v>
      </c>
      <c r="F639" s="2" t="s">
        <v>30</v>
      </c>
      <c r="G639" s="2" t="s">
        <v>31</v>
      </c>
      <c r="H639" s="2" t="n">
        <v>1</v>
      </c>
      <c r="I639" s="2" t="s">
        <v>32</v>
      </c>
      <c r="J639" s="2" t="n">
        <v>0.465</v>
      </c>
      <c r="K639" s="2" t="n">
        <v>2.662</v>
      </c>
      <c r="L639" s="2" t="n">
        <v>3.939</v>
      </c>
      <c r="M639" s="2" t="n">
        <v>0.359</v>
      </c>
      <c r="N639" s="4" t="n">
        <v>2.47</v>
      </c>
      <c r="O639" s="4" t="n">
        <v>2.55</v>
      </c>
      <c r="P639" s="2" t="n">
        <v>3.1</v>
      </c>
      <c r="Q639" s="2" t="n">
        <v>0.754017305</v>
      </c>
      <c r="R639" s="4" t="n">
        <v>0.14</v>
      </c>
    </row>
    <row r="640" customFormat="false" ht="15" hidden="false" customHeight="false" outlineLevel="0" collapsed="false">
      <c r="A640" s="2" t="s">
        <v>28</v>
      </c>
      <c r="B640" s="2" t="n">
        <v>4.045</v>
      </c>
      <c r="C640" s="2" t="n">
        <v>1.005</v>
      </c>
      <c r="D640" s="2" t="n">
        <v>48</v>
      </c>
      <c r="E640" s="2" t="s">
        <v>29</v>
      </c>
      <c r="F640" s="2" t="s">
        <v>30</v>
      </c>
      <c r="G640" s="2" t="s">
        <v>31</v>
      </c>
      <c r="H640" s="2" t="n">
        <v>1</v>
      </c>
      <c r="I640" s="2" t="s">
        <v>32</v>
      </c>
      <c r="J640" s="2" t="n">
        <v>0.471</v>
      </c>
      <c r="K640" s="2" t="n">
        <v>2.689</v>
      </c>
      <c r="L640" s="2" t="n">
        <v>3.894</v>
      </c>
      <c r="M640" s="2" t="n">
        <v>0.362</v>
      </c>
      <c r="N640" s="4" t="n">
        <v>2.33</v>
      </c>
      <c r="O640" s="4" t="n">
        <v>2.55</v>
      </c>
      <c r="P640" s="2" t="n">
        <v>3.1</v>
      </c>
      <c r="Q640" s="2" t="n">
        <v>0.751545117</v>
      </c>
      <c r="R640" s="4" t="n">
        <v>0.133</v>
      </c>
    </row>
    <row r="641" customFormat="false" ht="15" hidden="false" customHeight="false" outlineLevel="0" collapsed="false">
      <c r="A641" s="2" t="s">
        <v>28</v>
      </c>
      <c r="B641" s="2" t="n">
        <v>4.045</v>
      </c>
      <c r="C641" s="2" t="n">
        <v>1.015</v>
      </c>
      <c r="D641" s="2" t="n">
        <v>48</v>
      </c>
      <c r="E641" s="2" t="s">
        <v>29</v>
      </c>
      <c r="F641" s="2" t="s">
        <v>30</v>
      </c>
      <c r="G641" s="2" t="s">
        <v>31</v>
      </c>
      <c r="H641" s="2" t="n">
        <v>1</v>
      </c>
      <c r="I641" s="2" t="s">
        <v>32</v>
      </c>
      <c r="J641" s="2" t="n">
        <v>0.478</v>
      </c>
      <c r="K641" s="2" t="n">
        <v>2.716</v>
      </c>
      <c r="L641" s="2" t="n">
        <v>3.848</v>
      </c>
      <c r="M641" s="2" t="n">
        <v>0.365</v>
      </c>
      <c r="N641" s="4" t="n">
        <v>2.29</v>
      </c>
      <c r="O641" s="4" t="n">
        <v>2.57</v>
      </c>
      <c r="P641" s="2" t="n">
        <v>3.1</v>
      </c>
      <c r="Q641" s="2" t="n">
        <v>0.74907293</v>
      </c>
      <c r="R641" s="4" t="n">
        <v>0.131</v>
      </c>
    </row>
    <row r="642" customFormat="false" ht="15" hidden="false" customHeight="false" outlineLevel="0" collapsed="false">
      <c r="A642" s="2" t="s">
        <v>28</v>
      </c>
      <c r="B642" s="2" t="n">
        <v>4.045</v>
      </c>
      <c r="C642" s="2" t="n">
        <v>1.025</v>
      </c>
      <c r="D642" s="2" t="n">
        <v>48</v>
      </c>
      <c r="E642" s="2" t="s">
        <v>29</v>
      </c>
      <c r="F642" s="2" t="s">
        <v>30</v>
      </c>
      <c r="G642" s="2" t="s">
        <v>31</v>
      </c>
      <c r="H642" s="2" t="n">
        <v>1</v>
      </c>
      <c r="I642" s="2" t="s">
        <v>32</v>
      </c>
      <c r="J642" s="2" t="n">
        <v>0.484</v>
      </c>
      <c r="K642" s="2" t="n">
        <v>2.743</v>
      </c>
      <c r="L642" s="2" t="n">
        <v>3.803</v>
      </c>
      <c r="M642" s="2" t="n">
        <v>0.368</v>
      </c>
      <c r="N642" s="4" t="n">
        <v>2.3</v>
      </c>
      <c r="O642" s="4" t="n">
        <v>2.61</v>
      </c>
      <c r="P642" s="2" t="n">
        <v>3.1</v>
      </c>
      <c r="Q642" s="2" t="n">
        <v>0.746600742</v>
      </c>
      <c r="R642" s="4" t="n">
        <v>0.132</v>
      </c>
    </row>
    <row r="643" customFormat="false" ht="15" hidden="false" customHeight="false" outlineLevel="0" collapsed="false">
      <c r="A643" s="2" t="s">
        <v>28</v>
      </c>
      <c r="B643" s="2" t="n">
        <v>4.045</v>
      </c>
      <c r="C643" s="2" t="n">
        <v>1.035</v>
      </c>
      <c r="D643" s="2" t="n">
        <v>48</v>
      </c>
      <c r="E643" s="2" t="s">
        <v>29</v>
      </c>
      <c r="F643" s="2" t="s">
        <v>30</v>
      </c>
      <c r="G643" s="2" t="s">
        <v>31</v>
      </c>
      <c r="H643" s="2" t="n">
        <v>1</v>
      </c>
      <c r="I643" s="2" t="s">
        <v>32</v>
      </c>
      <c r="J643" s="2" t="n">
        <v>0.49</v>
      </c>
      <c r="K643" s="2" t="n">
        <v>2.769</v>
      </c>
      <c r="L643" s="2" t="n">
        <v>3.757</v>
      </c>
      <c r="M643" s="2" t="n">
        <v>0.371</v>
      </c>
      <c r="N643" s="4" t="n">
        <v>2.24</v>
      </c>
      <c r="O643" s="4" t="n">
        <v>2.11</v>
      </c>
      <c r="P643" s="2" t="n">
        <v>3.1</v>
      </c>
      <c r="Q643" s="2" t="n">
        <v>0.744128554</v>
      </c>
      <c r="R643" s="4" t="n">
        <v>0.13</v>
      </c>
    </row>
    <row r="644" customFormat="false" ht="15" hidden="false" customHeight="false" outlineLevel="0" collapsed="false">
      <c r="A644" s="2" t="s">
        <v>28</v>
      </c>
      <c r="B644" s="2" t="n">
        <v>4.045</v>
      </c>
      <c r="C644" s="2" t="n">
        <v>1.045</v>
      </c>
      <c r="D644" s="2" t="n">
        <v>48</v>
      </c>
      <c r="E644" s="2" t="s">
        <v>29</v>
      </c>
      <c r="F644" s="2" t="s">
        <v>30</v>
      </c>
      <c r="G644" s="2" t="s">
        <v>31</v>
      </c>
      <c r="H644" s="2" t="n">
        <v>1</v>
      </c>
      <c r="I644" s="2" t="s">
        <v>32</v>
      </c>
      <c r="J644" s="2" t="n">
        <v>0.497</v>
      </c>
      <c r="K644" s="2" t="n">
        <v>2.796</v>
      </c>
      <c r="L644" s="2" t="n">
        <v>3.712</v>
      </c>
      <c r="M644" s="2" t="n">
        <v>0.374</v>
      </c>
      <c r="N644" s="4" t="n">
        <v>2.11</v>
      </c>
      <c r="O644" s="4" t="n">
        <v>1.78</v>
      </c>
      <c r="P644" s="2" t="n">
        <v>3.1</v>
      </c>
      <c r="Q644" s="2" t="n">
        <v>0.741656366</v>
      </c>
      <c r="R644" s="4" t="n">
        <v>0.122</v>
      </c>
    </row>
    <row r="645" customFormat="false" ht="15" hidden="false" customHeight="false" outlineLevel="0" collapsed="false">
      <c r="A645" s="2" t="s">
        <v>28</v>
      </c>
      <c r="B645" s="2" t="n">
        <v>4.045</v>
      </c>
      <c r="C645" s="2" t="n">
        <v>1.055</v>
      </c>
      <c r="D645" s="2" t="n">
        <v>48</v>
      </c>
      <c r="E645" s="2" t="s">
        <v>29</v>
      </c>
      <c r="F645" s="2" t="s">
        <v>30</v>
      </c>
      <c r="G645" s="2" t="s">
        <v>31</v>
      </c>
      <c r="H645" s="2" t="n">
        <v>1</v>
      </c>
      <c r="I645" s="2" t="s">
        <v>32</v>
      </c>
      <c r="J645" s="2" t="n">
        <v>0.503</v>
      </c>
      <c r="K645" s="2" t="n">
        <v>2.823</v>
      </c>
      <c r="L645" s="2" t="n">
        <v>3.666</v>
      </c>
      <c r="M645" s="2" t="n">
        <v>0.377</v>
      </c>
      <c r="N645" s="4" t="n">
        <v>2.05</v>
      </c>
      <c r="O645" s="4" t="n">
        <v>1.8</v>
      </c>
      <c r="P645" s="2" t="n">
        <v>3.1</v>
      </c>
      <c r="Q645" s="2" t="n">
        <v>0.739184178</v>
      </c>
      <c r="R645" s="4" t="n">
        <v>0.119</v>
      </c>
    </row>
    <row r="646" customFormat="false" ht="15" hidden="false" customHeight="false" outlineLevel="0" collapsed="false">
      <c r="A646" s="2" t="s">
        <v>28</v>
      </c>
      <c r="B646" s="2" t="n">
        <v>4.045</v>
      </c>
      <c r="C646" s="2" t="n">
        <v>1.065</v>
      </c>
      <c r="D646" s="2" t="n">
        <v>48</v>
      </c>
      <c r="E646" s="2" t="s">
        <v>29</v>
      </c>
      <c r="F646" s="2" t="s">
        <v>30</v>
      </c>
      <c r="G646" s="2" t="s">
        <v>31</v>
      </c>
      <c r="H646" s="2" t="n">
        <v>1</v>
      </c>
      <c r="I646" s="2" t="s">
        <v>32</v>
      </c>
      <c r="J646" s="2" t="n">
        <v>0.51</v>
      </c>
      <c r="K646" s="2" t="n">
        <v>2.85</v>
      </c>
      <c r="L646" s="2" t="n">
        <v>3.621</v>
      </c>
      <c r="M646" s="2" t="n">
        <v>0.38</v>
      </c>
      <c r="N646" s="4" t="n">
        <v>1.98</v>
      </c>
      <c r="O646" s="4" t="n">
        <v>1.81</v>
      </c>
      <c r="P646" s="2" t="n">
        <v>3.1</v>
      </c>
      <c r="Q646" s="2" t="n">
        <v>0.73671199</v>
      </c>
      <c r="R646" s="4" t="n">
        <v>0.116</v>
      </c>
    </row>
    <row r="647" customFormat="false" ht="15" hidden="false" customHeight="false" outlineLevel="0" collapsed="false">
      <c r="A647" s="2" t="s">
        <v>28</v>
      </c>
      <c r="B647" s="2" t="n">
        <v>4.045</v>
      </c>
      <c r="C647" s="2" t="n">
        <v>1.075</v>
      </c>
      <c r="D647" s="2" t="n">
        <v>48</v>
      </c>
      <c r="E647" s="2" t="s">
        <v>29</v>
      </c>
      <c r="F647" s="2" t="s">
        <v>30</v>
      </c>
      <c r="G647" s="2" t="s">
        <v>31</v>
      </c>
      <c r="H647" s="2" t="n">
        <v>1</v>
      </c>
      <c r="I647" s="2" t="s">
        <v>32</v>
      </c>
      <c r="J647" s="2" t="n">
        <v>0.516</v>
      </c>
      <c r="K647" s="2" t="n">
        <v>2.876</v>
      </c>
      <c r="L647" s="2" t="n">
        <v>3.575</v>
      </c>
      <c r="M647" s="2" t="n">
        <v>0.383</v>
      </c>
      <c r="N647" s="4" t="n">
        <v>1.94</v>
      </c>
      <c r="O647" s="4" t="n">
        <v>1.82</v>
      </c>
      <c r="P647" s="2" t="n">
        <v>3.1</v>
      </c>
      <c r="Q647" s="2" t="n">
        <v>0.734239802</v>
      </c>
      <c r="R647" s="4" t="n">
        <v>0.114</v>
      </c>
    </row>
    <row r="648" customFormat="false" ht="15" hidden="false" customHeight="false" outlineLevel="0" collapsed="false">
      <c r="A648" s="2" t="s">
        <v>28</v>
      </c>
      <c r="B648" s="2" t="n">
        <v>4.045</v>
      </c>
      <c r="C648" s="2" t="n">
        <v>1.085</v>
      </c>
      <c r="D648" s="2" t="n">
        <v>48</v>
      </c>
      <c r="E648" s="2" t="s">
        <v>29</v>
      </c>
      <c r="F648" s="2" t="s">
        <v>30</v>
      </c>
      <c r="G648" s="2" t="s">
        <v>31</v>
      </c>
      <c r="H648" s="2" t="n">
        <v>1</v>
      </c>
      <c r="I648" s="2" t="s">
        <v>32</v>
      </c>
      <c r="J648" s="2" t="n">
        <v>0.523</v>
      </c>
      <c r="K648" s="2" t="n">
        <v>2.903</v>
      </c>
      <c r="L648" s="2" t="n">
        <v>3.53</v>
      </c>
      <c r="M648" s="2" t="n">
        <v>0.386</v>
      </c>
      <c r="N648" s="4" t="n">
        <v>1.87</v>
      </c>
      <c r="O648" s="4" t="n">
        <v>1.82</v>
      </c>
      <c r="P648" s="2" t="n">
        <v>3.1</v>
      </c>
      <c r="Q648" s="2" t="n">
        <v>0.731767614</v>
      </c>
      <c r="R648" s="4" t="n">
        <v>0.11</v>
      </c>
    </row>
    <row r="649" customFormat="false" ht="15" hidden="false" customHeight="false" outlineLevel="0" collapsed="false">
      <c r="A649" s="2" t="s">
        <v>28</v>
      </c>
      <c r="B649" s="2" t="n">
        <v>4.045</v>
      </c>
      <c r="C649" s="2" t="n">
        <v>1.095</v>
      </c>
      <c r="D649" s="2" t="n">
        <v>48</v>
      </c>
      <c r="E649" s="2" t="s">
        <v>29</v>
      </c>
      <c r="F649" s="2" t="s">
        <v>30</v>
      </c>
      <c r="G649" s="2" t="s">
        <v>31</v>
      </c>
      <c r="H649" s="2" t="n">
        <v>1</v>
      </c>
      <c r="I649" s="2" t="s">
        <v>32</v>
      </c>
      <c r="J649" s="2" t="n">
        <v>0.529</v>
      </c>
      <c r="K649" s="2" t="n">
        <v>2.93</v>
      </c>
      <c r="L649" s="2" t="n">
        <v>3.484</v>
      </c>
      <c r="M649" s="2" t="n">
        <v>0.389</v>
      </c>
      <c r="N649" s="4" t="n">
        <v>1.81</v>
      </c>
      <c r="O649" s="4" t="n">
        <v>1.81</v>
      </c>
      <c r="P649" s="2" t="n">
        <v>3.1</v>
      </c>
      <c r="Q649" s="2" t="n">
        <v>0.729295426</v>
      </c>
      <c r="R649" s="4" t="n">
        <v>0.107</v>
      </c>
    </row>
    <row r="650" customFormat="false" ht="15" hidden="false" customHeight="false" outlineLevel="0" collapsed="false">
      <c r="A650" s="2" t="s">
        <v>28</v>
      </c>
      <c r="B650" s="2" t="n">
        <v>4.045</v>
      </c>
      <c r="C650" s="2" t="n">
        <v>1.105</v>
      </c>
      <c r="D650" s="2" t="n">
        <v>48</v>
      </c>
      <c r="E650" s="2" t="s">
        <v>29</v>
      </c>
      <c r="F650" s="2" t="s">
        <v>30</v>
      </c>
      <c r="G650" s="2" t="s">
        <v>31</v>
      </c>
      <c r="H650" s="2" t="n">
        <v>1</v>
      </c>
      <c r="I650" s="2" t="s">
        <v>32</v>
      </c>
      <c r="J650" s="2" t="n">
        <v>0.536</v>
      </c>
      <c r="K650" s="2" t="n">
        <v>2.957</v>
      </c>
      <c r="L650" s="2" t="n">
        <v>3.439</v>
      </c>
      <c r="M650" s="2" t="n">
        <v>0.391</v>
      </c>
      <c r="N650" s="4" t="n">
        <v>1.75</v>
      </c>
      <c r="O650" s="4" t="n">
        <v>1.84</v>
      </c>
      <c r="P650" s="2" t="n">
        <v>3.1</v>
      </c>
      <c r="Q650" s="2" t="n">
        <v>0.726823239</v>
      </c>
      <c r="R650" s="4" t="n">
        <v>0.104</v>
      </c>
    </row>
    <row r="651" customFormat="false" ht="15" hidden="false" customHeight="false" outlineLevel="0" collapsed="false">
      <c r="A651" s="2" t="s">
        <v>28</v>
      </c>
      <c r="B651" s="2" t="n">
        <v>4.045</v>
      </c>
      <c r="C651" s="2" t="n">
        <v>1.115</v>
      </c>
      <c r="D651" s="2" t="n">
        <v>48</v>
      </c>
      <c r="E651" s="2" t="s">
        <v>29</v>
      </c>
      <c r="F651" s="2" t="s">
        <v>30</v>
      </c>
      <c r="G651" s="2" t="s">
        <v>31</v>
      </c>
      <c r="H651" s="2" t="n">
        <v>1</v>
      </c>
      <c r="I651" s="2" t="s">
        <v>32</v>
      </c>
      <c r="J651" s="2" t="n">
        <v>0.543</v>
      </c>
      <c r="K651" s="2" t="n">
        <v>2.983</v>
      </c>
      <c r="L651" s="2" t="n">
        <v>3.393</v>
      </c>
      <c r="M651" s="2" t="n">
        <v>0.394</v>
      </c>
      <c r="N651" s="4" t="n">
        <v>1.59</v>
      </c>
      <c r="O651" s="4" t="n">
        <v>2.28</v>
      </c>
      <c r="P651" s="2" t="n">
        <v>3.1</v>
      </c>
      <c r="Q651" s="2" t="n">
        <v>0.724351051</v>
      </c>
      <c r="R651" s="4" t="n">
        <v>0.0947</v>
      </c>
    </row>
    <row r="652" customFormat="false" ht="15" hidden="false" customHeight="false" outlineLevel="0" collapsed="false">
      <c r="A652" s="2" t="s">
        <v>28</v>
      </c>
      <c r="B652" s="2" t="n">
        <v>4.045</v>
      </c>
      <c r="C652" s="2" t="n">
        <v>1.125</v>
      </c>
      <c r="D652" s="2" t="n">
        <v>48</v>
      </c>
      <c r="E652" s="2" t="s">
        <v>29</v>
      </c>
      <c r="F652" s="2" t="s">
        <v>30</v>
      </c>
      <c r="G652" s="2" t="s">
        <v>31</v>
      </c>
      <c r="H652" s="2" t="n">
        <v>1</v>
      </c>
      <c r="I652" s="2" t="s">
        <v>32</v>
      </c>
      <c r="J652" s="2" t="n">
        <v>0.549</v>
      </c>
      <c r="K652" s="2" t="n">
        <v>3.01</v>
      </c>
      <c r="L652" s="2" t="n">
        <v>3.348</v>
      </c>
      <c r="M652" s="2" t="n">
        <v>0.397</v>
      </c>
      <c r="N652" s="4" t="n">
        <v>1.57</v>
      </c>
      <c r="O652" s="4" t="n">
        <v>2.29</v>
      </c>
      <c r="P652" s="2" t="n">
        <v>3.1</v>
      </c>
      <c r="Q652" s="2" t="n">
        <v>0.721878863</v>
      </c>
      <c r="R652" s="4" t="n">
        <v>0.094</v>
      </c>
    </row>
    <row r="653" customFormat="false" ht="15" hidden="false" customHeight="false" outlineLevel="0" collapsed="false">
      <c r="A653" s="2" t="s">
        <v>28</v>
      </c>
      <c r="B653" s="2" t="n">
        <v>4.045</v>
      </c>
      <c r="C653" s="2" t="n">
        <v>1.135</v>
      </c>
      <c r="D653" s="2" t="n">
        <v>48</v>
      </c>
      <c r="E653" s="2" t="s">
        <v>29</v>
      </c>
      <c r="F653" s="2" t="s">
        <v>30</v>
      </c>
      <c r="G653" s="2" t="s">
        <v>31</v>
      </c>
      <c r="H653" s="2" t="n">
        <v>1</v>
      </c>
      <c r="I653" s="2" t="s">
        <v>32</v>
      </c>
      <c r="J653" s="2" t="n">
        <v>0.556</v>
      </c>
      <c r="K653" s="2" t="n">
        <v>3.037</v>
      </c>
      <c r="L653" s="2" t="n">
        <v>3.302</v>
      </c>
      <c r="M653" s="2" t="n">
        <v>0.4</v>
      </c>
      <c r="N653" s="4" t="n">
        <v>1.64</v>
      </c>
      <c r="O653" s="4" t="n">
        <v>2.34</v>
      </c>
      <c r="P653" s="2" t="n">
        <v>3.1</v>
      </c>
      <c r="Q653" s="2" t="n">
        <v>0.719406675</v>
      </c>
      <c r="R653" s="4" t="n">
        <v>0.0989</v>
      </c>
    </row>
    <row r="654" customFormat="false" ht="15" hidden="false" customHeight="false" outlineLevel="0" collapsed="false">
      <c r="A654" s="2" t="s">
        <v>28</v>
      </c>
      <c r="B654" s="2" t="n">
        <v>4.045</v>
      </c>
      <c r="C654" s="2" t="n">
        <v>1.145</v>
      </c>
      <c r="D654" s="2" t="n">
        <v>48</v>
      </c>
      <c r="E654" s="2" t="s">
        <v>29</v>
      </c>
      <c r="F654" s="2" t="s">
        <v>30</v>
      </c>
      <c r="G654" s="2" t="s">
        <v>31</v>
      </c>
      <c r="H654" s="2" t="n">
        <v>1</v>
      </c>
      <c r="I654" s="2" t="s">
        <v>32</v>
      </c>
      <c r="J654" s="2" t="n">
        <v>0.563</v>
      </c>
      <c r="K654" s="2" t="n">
        <v>3.064</v>
      </c>
      <c r="L654" s="2" t="n">
        <v>3.257</v>
      </c>
      <c r="M654" s="2" t="n">
        <v>0.402</v>
      </c>
      <c r="N654" s="4" t="n">
        <v>1.49</v>
      </c>
      <c r="O654" s="4" t="n">
        <v>2.32</v>
      </c>
      <c r="P654" s="2" t="n">
        <v>3.1</v>
      </c>
      <c r="Q654" s="2" t="n">
        <v>0.716934487</v>
      </c>
      <c r="R654" s="4" t="n">
        <v>0.0901</v>
      </c>
    </row>
    <row r="655" customFormat="false" ht="15" hidden="false" customHeight="false" outlineLevel="0" collapsed="false">
      <c r="A655" s="2" t="s">
        <v>28</v>
      </c>
      <c r="B655" s="2" t="n">
        <v>4.045</v>
      </c>
      <c r="C655" s="2" t="n">
        <v>1.155</v>
      </c>
      <c r="D655" s="2" t="n">
        <v>48</v>
      </c>
      <c r="E655" s="2" t="s">
        <v>29</v>
      </c>
      <c r="F655" s="2" t="s">
        <v>30</v>
      </c>
      <c r="G655" s="2" t="s">
        <v>31</v>
      </c>
      <c r="H655" s="2" t="n">
        <v>1</v>
      </c>
      <c r="I655" s="2" t="s">
        <v>32</v>
      </c>
      <c r="J655" s="2" t="n">
        <v>0.57</v>
      </c>
      <c r="K655" s="2" t="n">
        <v>3.091</v>
      </c>
      <c r="L655" s="2" t="n">
        <v>3.211</v>
      </c>
      <c r="M655" s="2" t="n">
        <v>0.405</v>
      </c>
      <c r="N655" s="4" t="n">
        <v>1.51</v>
      </c>
      <c r="O655" s="4" t="n">
        <v>2.36</v>
      </c>
      <c r="P655" s="2" t="n">
        <v>3.1</v>
      </c>
      <c r="Q655" s="2" t="n">
        <v>0.714462299</v>
      </c>
      <c r="R655" s="4" t="n">
        <v>0.0915</v>
      </c>
    </row>
    <row r="656" customFormat="false" ht="15" hidden="false" customHeight="false" outlineLevel="0" collapsed="false">
      <c r="A656" s="2" t="s">
        <v>28</v>
      </c>
      <c r="B656" s="2" t="n">
        <v>4.045</v>
      </c>
      <c r="C656" s="2" t="n">
        <v>1.165</v>
      </c>
      <c r="D656" s="2" t="n">
        <v>48</v>
      </c>
      <c r="E656" s="2" t="s">
        <v>29</v>
      </c>
      <c r="F656" s="2" t="s">
        <v>30</v>
      </c>
      <c r="G656" s="2" t="s">
        <v>31</v>
      </c>
      <c r="H656" s="2" t="n">
        <v>1</v>
      </c>
      <c r="I656" s="2" t="s">
        <v>32</v>
      </c>
      <c r="J656" s="2" t="n">
        <v>0.577</v>
      </c>
      <c r="K656" s="2" t="n">
        <v>3.117</v>
      </c>
      <c r="L656" s="2" t="n">
        <v>3.166</v>
      </c>
      <c r="M656" s="2" t="n">
        <v>0.408</v>
      </c>
      <c r="N656" s="4" t="n">
        <v>1.39</v>
      </c>
      <c r="O656" s="4" t="n">
        <v>2.4</v>
      </c>
      <c r="P656" s="2" t="n">
        <v>3.1</v>
      </c>
      <c r="Q656" s="2" t="n">
        <v>0.711990111</v>
      </c>
      <c r="R656" s="4" t="n">
        <v>0.0846</v>
      </c>
    </row>
    <row r="657" customFormat="false" ht="15" hidden="false" customHeight="false" outlineLevel="0" collapsed="false">
      <c r="A657" s="2" t="s">
        <v>28</v>
      </c>
      <c r="B657" s="2" t="n">
        <v>4.045</v>
      </c>
      <c r="C657" s="2" t="n">
        <v>1.175</v>
      </c>
      <c r="D657" s="2" t="n">
        <v>48</v>
      </c>
      <c r="E657" s="2" t="s">
        <v>29</v>
      </c>
      <c r="F657" s="2" t="s">
        <v>30</v>
      </c>
      <c r="G657" s="2" t="s">
        <v>31</v>
      </c>
      <c r="H657" s="2" t="n">
        <v>1</v>
      </c>
      <c r="I657" s="2" t="s">
        <v>32</v>
      </c>
      <c r="J657" s="2" t="n">
        <v>0.584</v>
      </c>
      <c r="K657" s="2" t="n">
        <v>3.144</v>
      </c>
      <c r="L657" s="2" t="n">
        <v>3.12</v>
      </c>
      <c r="M657" s="2" t="n">
        <v>0.411</v>
      </c>
      <c r="N657" s="4" t="n">
        <v>1.42</v>
      </c>
      <c r="O657" s="4" t="n">
        <v>2.39</v>
      </c>
      <c r="P657" s="2" t="n">
        <v>3.1</v>
      </c>
      <c r="Q657" s="2" t="n">
        <v>0.709517923</v>
      </c>
      <c r="R657" s="4" t="n">
        <v>0.0863</v>
      </c>
    </row>
    <row r="658" customFormat="false" ht="15" hidden="false" customHeight="false" outlineLevel="0" collapsed="false">
      <c r="A658" s="2" t="s">
        <v>28</v>
      </c>
      <c r="B658" s="2" t="n">
        <v>4.045</v>
      </c>
      <c r="C658" s="2" t="n">
        <v>1.185</v>
      </c>
      <c r="D658" s="2" t="n">
        <v>48</v>
      </c>
      <c r="E658" s="2" t="s">
        <v>29</v>
      </c>
      <c r="F658" s="2" t="s">
        <v>30</v>
      </c>
      <c r="G658" s="2" t="s">
        <v>31</v>
      </c>
      <c r="H658" s="2" t="n">
        <v>1</v>
      </c>
      <c r="I658" s="2" t="s">
        <v>32</v>
      </c>
      <c r="J658" s="2" t="n">
        <v>0.591</v>
      </c>
      <c r="K658" s="2" t="n">
        <v>3.171</v>
      </c>
      <c r="L658" s="2" t="n">
        <v>3.075</v>
      </c>
      <c r="M658" s="2" t="n">
        <v>0.413</v>
      </c>
      <c r="N658" s="4" t="n">
        <v>1.33</v>
      </c>
      <c r="O658" s="4" t="n">
        <v>2.48</v>
      </c>
      <c r="P658" s="2" t="n">
        <v>3.1</v>
      </c>
      <c r="Q658" s="2" t="n">
        <v>0.707045735</v>
      </c>
      <c r="R658" s="4" t="n">
        <v>0.0815</v>
      </c>
    </row>
    <row r="659" customFormat="false" ht="15" hidden="false" customHeight="false" outlineLevel="0" collapsed="false">
      <c r="A659" s="2" t="s">
        <v>28</v>
      </c>
      <c r="B659" s="2" t="n">
        <v>4.045</v>
      </c>
      <c r="C659" s="2" t="n">
        <v>1.195</v>
      </c>
      <c r="D659" s="2" t="n">
        <v>48</v>
      </c>
      <c r="E659" s="2" t="s">
        <v>29</v>
      </c>
      <c r="F659" s="2" t="s">
        <v>30</v>
      </c>
      <c r="G659" s="2" t="s">
        <v>31</v>
      </c>
      <c r="H659" s="2" t="n">
        <v>1</v>
      </c>
      <c r="I659" s="2" t="s">
        <v>32</v>
      </c>
      <c r="J659" s="2" t="n">
        <v>0.598</v>
      </c>
      <c r="K659" s="2" t="n">
        <v>3.198</v>
      </c>
      <c r="L659" s="2" t="n">
        <v>3.029</v>
      </c>
      <c r="M659" s="2" t="n">
        <v>0.416</v>
      </c>
      <c r="N659" s="4" t="n">
        <v>1.39</v>
      </c>
      <c r="O659" s="4" t="n">
        <v>2.49</v>
      </c>
      <c r="P659" s="2" t="n">
        <v>3.1</v>
      </c>
      <c r="Q659" s="2" t="n">
        <v>0.704573548</v>
      </c>
      <c r="R659" s="4" t="n">
        <v>0.0851</v>
      </c>
    </row>
    <row r="660" customFormat="false" ht="15" hidden="false" customHeight="false" outlineLevel="0" collapsed="false">
      <c r="A660" s="2" t="s">
        <v>28</v>
      </c>
      <c r="B660" s="2" t="n">
        <v>4.045</v>
      </c>
      <c r="C660" s="2" t="n">
        <v>1.205</v>
      </c>
      <c r="D660" s="2" t="n">
        <v>48</v>
      </c>
      <c r="E660" s="2" t="s">
        <v>29</v>
      </c>
      <c r="F660" s="2" t="s">
        <v>30</v>
      </c>
      <c r="G660" s="2" t="s">
        <v>31</v>
      </c>
      <c r="H660" s="2" t="n">
        <v>1</v>
      </c>
      <c r="I660" s="2" t="s">
        <v>32</v>
      </c>
      <c r="J660" s="2" t="n">
        <v>0.605</v>
      </c>
      <c r="K660" s="2" t="n">
        <v>3.224</v>
      </c>
      <c r="L660" s="2" t="n">
        <v>2.984</v>
      </c>
      <c r="M660" s="2" t="n">
        <v>0.419</v>
      </c>
      <c r="N660" s="4" t="n">
        <v>1.27</v>
      </c>
      <c r="O660" s="4" t="n">
        <v>2.51</v>
      </c>
      <c r="P660" s="2" t="n">
        <v>3.1</v>
      </c>
      <c r="Q660" s="2" t="n">
        <v>0.70210136</v>
      </c>
      <c r="R660" s="4" t="n">
        <v>0.0783</v>
      </c>
    </row>
    <row r="661" customFormat="false" ht="15" hidden="false" customHeight="false" outlineLevel="0" collapsed="false">
      <c r="A661" s="2" t="s">
        <v>28</v>
      </c>
      <c r="B661" s="2" t="n">
        <v>4.045</v>
      </c>
      <c r="C661" s="2" t="n">
        <v>1.215</v>
      </c>
      <c r="D661" s="2" t="n">
        <v>48</v>
      </c>
      <c r="E661" s="2" t="s">
        <v>29</v>
      </c>
      <c r="F661" s="2" t="s">
        <v>30</v>
      </c>
      <c r="G661" s="2" t="s">
        <v>31</v>
      </c>
      <c r="H661" s="2" t="n">
        <v>1</v>
      </c>
      <c r="I661" s="2" t="s">
        <v>32</v>
      </c>
      <c r="J661" s="2" t="n">
        <v>0.612</v>
      </c>
      <c r="K661" s="2" t="n">
        <v>3.251</v>
      </c>
      <c r="L661" s="2" t="n">
        <v>2.938</v>
      </c>
      <c r="M661" s="2" t="n">
        <v>0.421</v>
      </c>
      <c r="N661" s="4" t="n">
        <v>1.24</v>
      </c>
      <c r="O661" s="4" t="n">
        <v>2.56</v>
      </c>
      <c r="P661" s="2" t="n">
        <v>3.1</v>
      </c>
      <c r="Q661" s="2" t="n">
        <v>0.699629172</v>
      </c>
      <c r="R661" s="4" t="n">
        <v>0.0763</v>
      </c>
    </row>
    <row r="662" customFormat="false" ht="15" hidden="false" customHeight="false" outlineLevel="0" collapsed="false">
      <c r="A662" s="2" t="s">
        <v>28</v>
      </c>
      <c r="B662" s="2" t="n">
        <v>4.045</v>
      </c>
      <c r="C662" s="2" t="n">
        <v>1.225</v>
      </c>
      <c r="D662" s="2" t="n">
        <v>48</v>
      </c>
      <c r="E662" s="2" t="s">
        <v>29</v>
      </c>
      <c r="F662" s="2" t="s">
        <v>30</v>
      </c>
      <c r="G662" s="2" t="s">
        <v>31</v>
      </c>
      <c r="H662" s="2" t="n">
        <v>1</v>
      </c>
      <c r="I662" s="2" t="s">
        <v>32</v>
      </c>
      <c r="J662" s="2" t="n">
        <v>0.619</v>
      </c>
      <c r="K662" s="2" t="n">
        <v>3.278</v>
      </c>
      <c r="L662" s="2" t="n">
        <v>2.892</v>
      </c>
      <c r="M662" s="2" t="n">
        <v>0.424</v>
      </c>
      <c r="N662" s="4" t="n">
        <v>1.21</v>
      </c>
      <c r="O662" s="4" t="n">
        <v>2.57</v>
      </c>
      <c r="P662" s="2" t="n">
        <v>3.1</v>
      </c>
      <c r="Q662" s="2" t="n">
        <v>0.697156984</v>
      </c>
      <c r="R662" s="4" t="n">
        <v>0.0748</v>
      </c>
    </row>
    <row r="663" customFormat="false" ht="15" hidden="false" customHeight="false" outlineLevel="0" collapsed="false">
      <c r="A663" s="2" t="s">
        <v>28</v>
      </c>
      <c r="B663" s="2" t="n">
        <v>4.045</v>
      </c>
      <c r="C663" s="2" t="n">
        <v>1.235</v>
      </c>
      <c r="D663" s="2" t="n">
        <v>48</v>
      </c>
      <c r="E663" s="2" t="s">
        <v>29</v>
      </c>
      <c r="F663" s="2" t="s">
        <v>30</v>
      </c>
      <c r="G663" s="2" t="s">
        <v>31</v>
      </c>
      <c r="H663" s="2" t="n">
        <v>1</v>
      </c>
      <c r="I663" s="2" t="s">
        <v>32</v>
      </c>
      <c r="J663" s="2" t="n">
        <v>0.627</v>
      </c>
      <c r="K663" s="2" t="n">
        <v>3.305</v>
      </c>
      <c r="L663" s="2" t="n">
        <v>2.847</v>
      </c>
      <c r="M663" s="2" t="n">
        <v>0.427</v>
      </c>
      <c r="N663" s="4" t="n">
        <v>1.16</v>
      </c>
      <c r="O663" s="4" t="n">
        <v>2.63</v>
      </c>
      <c r="P663" s="2" t="n">
        <v>3.1</v>
      </c>
      <c r="Q663" s="2" t="n">
        <v>0.694684796</v>
      </c>
      <c r="R663" s="4" t="n">
        <v>0.0717</v>
      </c>
    </row>
    <row r="664" customFormat="false" ht="15" hidden="false" customHeight="false" outlineLevel="0" collapsed="false">
      <c r="A664" s="2" t="s">
        <v>28</v>
      </c>
      <c r="B664" s="2" t="n">
        <v>4.045</v>
      </c>
      <c r="C664" s="2" t="n">
        <v>1.245</v>
      </c>
      <c r="D664" s="2" t="n">
        <v>48</v>
      </c>
      <c r="E664" s="2" t="s">
        <v>29</v>
      </c>
      <c r="F664" s="2" t="s">
        <v>30</v>
      </c>
      <c r="G664" s="2" t="s">
        <v>31</v>
      </c>
      <c r="H664" s="2" t="n">
        <v>1</v>
      </c>
      <c r="I664" s="2" t="s">
        <v>32</v>
      </c>
      <c r="J664" s="2" t="n">
        <v>0.634</v>
      </c>
      <c r="K664" s="2" t="n">
        <v>3.331</v>
      </c>
      <c r="L664" s="2" t="n">
        <v>2.801</v>
      </c>
      <c r="M664" s="2" t="n">
        <v>0.429</v>
      </c>
      <c r="N664" s="4" t="n">
        <v>1.05</v>
      </c>
      <c r="O664" s="4" t="n">
        <v>2.65</v>
      </c>
      <c r="P664" s="2" t="n">
        <v>3.1</v>
      </c>
      <c r="Q664" s="2" t="n">
        <v>0.692212608</v>
      </c>
      <c r="R664" s="4" t="n">
        <v>0.0652</v>
      </c>
    </row>
    <row r="665" customFormat="false" ht="15" hidden="false" customHeight="false" outlineLevel="0" collapsed="false">
      <c r="A665" s="2" t="s">
        <v>28</v>
      </c>
      <c r="B665" s="2" t="n">
        <v>4.045</v>
      </c>
      <c r="C665" s="2" t="n">
        <v>1.255</v>
      </c>
      <c r="D665" s="2" t="n">
        <v>48</v>
      </c>
      <c r="E665" s="2" t="s">
        <v>29</v>
      </c>
      <c r="F665" s="2" t="s">
        <v>30</v>
      </c>
      <c r="G665" s="2" t="s">
        <v>31</v>
      </c>
      <c r="H665" s="2" t="n">
        <v>1</v>
      </c>
      <c r="I665" s="2" t="s">
        <v>32</v>
      </c>
      <c r="J665" s="2" t="n">
        <v>0.641</v>
      </c>
      <c r="K665" s="2" t="n">
        <v>3.358</v>
      </c>
      <c r="L665" s="2" t="n">
        <v>2.756</v>
      </c>
      <c r="M665" s="2" t="n">
        <v>0.432</v>
      </c>
      <c r="N665" s="4" t="n">
        <v>1.06</v>
      </c>
      <c r="O665" s="4" t="n">
        <v>2.69</v>
      </c>
      <c r="P665" s="2" t="n">
        <v>3.1</v>
      </c>
      <c r="Q665" s="2" t="n">
        <v>0.68974042</v>
      </c>
      <c r="R665" s="4" t="n">
        <v>0.0663</v>
      </c>
    </row>
    <row r="666" customFormat="false" ht="15" hidden="false" customHeight="false" outlineLevel="0" collapsed="false">
      <c r="A666" s="2" t="s">
        <v>28</v>
      </c>
      <c r="B666" s="2" t="n">
        <v>4.045</v>
      </c>
      <c r="C666" s="2" t="n">
        <v>1.265</v>
      </c>
      <c r="D666" s="2" t="n">
        <v>48</v>
      </c>
      <c r="E666" s="2" t="s">
        <v>29</v>
      </c>
      <c r="F666" s="2" t="s">
        <v>30</v>
      </c>
      <c r="G666" s="2" t="s">
        <v>31</v>
      </c>
      <c r="H666" s="2" t="n">
        <v>1</v>
      </c>
      <c r="I666" s="2" t="s">
        <v>32</v>
      </c>
      <c r="J666" s="2" t="n">
        <v>0.649</v>
      </c>
      <c r="K666" s="2" t="n">
        <v>3.385</v>
      </c>
      <c r="L666" s="2" t="n">
        <v>2.71</v>
      </c>
      <c r="M666" s="2" t="n">
        <v>0.434</v>
      </c>
      <c r="N666" s="4" t="n">
        <v>0.98</v>
      </c>
      <c r="O666" s="4" t="n">
        <v>2.68</v>
      </c>
      <c r="P666" s="2" t="n">
        <v>3.1</v>
      </c>
      <c r="Q666" s="2" t="n">
        <v>0.687268232</v>
      </c>
      <c r="R666" s="4" t="n">
        <v>0.0612</v>
      </c>
    </row>
    <row r="667" customFormat="false" ht="15" hidden="false" customHeight="false" outlineLevel="0" collapsed="false">
      <c r="A667" s="2" t="s">
        <v>28</v>
      </c>
      <c r="B667" s="2" t="n">
        <v>4.045</v>
      </c>
      <c r="C667" s="2" t="n">
        <v>1.275</v>
      </c>
      <c r="D667" s="2" t="n">
        <v>48</v>
      </c>
      <c r="E667" s="2" t="s">
        <v>29</v>
      </c>
      <c r="F667" s="2" t="s">
        <v>30</v>
      </c>
      <c r="G667" s="2" t="s">
        <v>31</v>
      </c>
      <c r="H667" s="2" t="n">
        <v>1</v>
      </c>
      <c r="I667" s="2" t="s">
        <v>32</v>
      </c>
      <c r="J667" s="2" t="n">
        <v>0.656</v>
      </c>
      <c r="K667" s="2" t="n">
        <v>3.412</v>
      </c>
      <c r="L667" s="2" t="n">
        <v>2.665</v>
      </c>
      <c r="M667" s="2" t="n">
        <v>0.437</v>
      </c>
      <c r="N667" s="4" t="n">
        <v>1.02</v>
      </c>
      <c r="O667" s="4" t="n">
        <v>2.74</v>
      </c>
      <c r="P667" s="2" t="n">
        <v>3.1</v>
      </c>
      <c r="Q667" s="2" t="n">
        <v>0.684796044</v>
      </c>
      <c r="R667" s="4" t="n">
        <v>0.0641</v>
      </c>
    </row>
    <row r="668" customFormat="false" ht="15" hidden="false" customHeight="false" outlineLevel="0" collapsed="false">
      <c r="A668" s="2" t="s">
        <v>28</v>
      </c>
      <c r="B668" s="2" t="n">
        <v>4.045</v>
      </c>
      <c r="C668" s="2" t="n">
        <v>1.285</v>
      </c>
      <c r="D668" s="2" t="n">
        <v>48</v>
      </c>
      <c r="E668" s="2" t="s">
        <v>29</v>
      </c>
      <c r="F668" s="2" t="s">
        <v>30</v>
      </c>
      <c r="G668" s="2" t="s">
        <v>31</v>
      </c>
      <c r="H668" s="2" t="n">
        <v>1</v>
      </c>
      <c r="I668" s="2" t="s">
        <v>32</v>
      </c>
      <c r="J668" s="2" t="n">
        <v>0.664</v>
      </c>
      <c r="K668" s="2" t="n">
        <v>3.438</v>
      </c>
      <c r="L668" s="2" t="n">
        <v>2.619</v>
      </c>
      <c r="M668" s="2" t="n">
        <v>0.44</v>
      </c>
      <c r="N668" s="4" t="n">
        <v>0.947</v>
      </c>
      <c r="O668" s="4" t="n">
        <v>2.32</v>
      </c>
      <c r="P668" s="2" t="n">
        <v>3.1</v>
      </c>
      <c r="Q668" s="2" t="n">
        <v>0.682323857</v>
      </c>
      <c r="R668" s="4" t="n">
        <v>0.0594</v>
      </c>
    </row>
    <row r="669" customFormat="false" ht="15" hidden="false" customHeight="false" outlineLevel="0" collapsed="false">
      <c r="A669" s="2" t="s">
        <v>28</v>
      </c>
      <c r="B669" s="2" t="n">
        <v>4.045</v>
      </c>
      <c r="C669" s="2" t="n">
        <v>1.295</v>
      </c>
      <c r="D669" s="2" t="n">
        <v>48</v>
      </c>
      <c r="E669" s="2" t="s">
        <v>29</v>
      </c>
      <c r="F669" s="2" t="s">
        <v>30</v>
      </c>
      <c r="G669" s="2" t="s">
        <v>31</v>
      </c>
      <c r="H669" s="2" t="n">
        <v>1</v>
      </c>
      <c r="I669" s="2" t="s">
        <v>32</v>
      </c>
      <c r="J669" s="2" t="n">
        <v>0.671</v>
      </c>
      <c r="K669" s="2" t="n">
        <v>3.465</v>
      </c>
      <c r="L669" s="2" t="n">
        <v>2.574</v>
      </c>
      <c r="M669" s="2" t="n">
        <v>0.442</v>
      </c>
      <c r="N669" s="4" t="n">
        <v>0.854</v>
      </c>
      <c r="O669" s="4" t="n">
        <v>1.69</v>
      </c>
      <c r="P669" s="2" t="n">
        <v>3.1</v>
      </c>
      <c r="Q669" s="2" t="n">
        <v>0.679851669</v>
      </c>
      <c r="R669" s="4" t="n">
        <v>0.0537</v>
      </c>
    </row>
    <row r="670" customFormat="false" ht="15" hidden="false" customHeight="false" outlineLevel="0" collapsed="false">
      <c r="A670" s="2" t="s">
        <v>28</v>
      </c>
      <c r="B670" s="2" t="n">
        <v>4.045</v>
      </c>
      <c r="C670" s="2" t="n">
        <v>1.305</v>
      </c>
      <c r="D670" s="2" t="n">
        <v>48</v>
      </c>
      <c r="E670" s="2" t="s">
        <v>29</v>
      </c>
      <c r="F670" s="2" t="s">
        <v>30</v>
      </c>
      <c r="G670" s="2" t="s">
        <v>31</v>
      </c>
      <c r="H670" s="2" t="n">
        <v>1</v>
      </c>
      <c r="I670" s="2" t="s">
        <v>32</v>
      </c>
      <c r="J670" s="2" t="n">
        <v>0.679</v>
      </c>
      <c r="K670" s="2" t="n">
        <v>3.492</v>
      </c>
      <c r="L670" s="2" t="n">
        <v>2.528</v>
      </c>
      <c r="M670" s="2" t="n">
        <v>0.445</v>
      </c>
      <c r="N670" s="4" t="n">
        <v>0.794</v>
      </c>
      <c r="O670" s="4" t="n">
        <v>1.67</v>
      </c>
      <c r="P670" s="2" t="n">
        <v>3.1</v>
      </c>
      <c r="Q670" s="2" t="n">
        <v>0.677379481</v>
      </c>
      <c r="R670" s="4" t="n">
        <v>0.05</v>
      </c>
    </row>
    <row r="671" customFormat="false" ht="15" hidden="false" customHeight="false" outlineLevel="0" collapsed="false">
      <c r="A671" s="2" t="s">
        <v>28</v>
      </c>
      <c r="B671" s="2" t="n">
        <v>4.045</v>
      </c>
      <c r="C671" s="2" t="n">
        <v>1.315</v>
      </c>
      <c r="D671" s="2" t="n">
        <v>48</v>
      </c>
      <c r="E671" s="2" t="s">
        <v>29</v>
      </c>
      <c r="F671" s="2" t="s">
        <v>30</v>
      </c>
      <c r="G671" s="2" t="s">
        <v>31</v>
      </c>
      <c r="H671" s="2" t="n">
        <v>1</v>
      </c>
      <c r="I671" s="2" t="s">
        <v>32</v>
      </c>
      <c r="J671" s="2" t="n">
        <v>0.687</v>
      </c>
      <c r="K671" s="2" t="n">
        <v>3.519</v>
      </c>
      <c r="L671" s="2" t="n">
        <v>2.483</v>
      </c>
      <c r="M671" s="2" t="n">
        <v>0.447</v>
      </c>
      <c r="N671" s="4" t="n">
        <v>0.781</v>
      </c>
      <c r="O671" s="4" t="n">
        <v>1.72</v>
      </c>
      <c r="P671" s="2" t="n">
        <v>3.1</v>
      </c>
      <c r="Q671" s="2" t="n">
        <v>0.674907293</v>
      </c>
      <c r="R671" s="4" t="n">
        <v>0.0493</v>
      </c>
    </row>
    <row r="672" customFormat="false" ht="15" hidden="false" customHeight="false" outlineLevel="0" collapsed="false">
      <c r="A672" s="2" t="s">
        <v>28</v>
      </c>
      <c r="B672" s="2" t="n">
        <v>4.045</v>
      </c>
      <c r="C672" s="2" t="n">
        <v>1.325</v>
      </c>
      <c r="D672" s="2" t="n">
        <v>48</v>
      </c>
      <c r="E672" s="2" t="s">
        <v>29</v>
      </c>
      <c r="F672" s="2" t="s">
        <v>30</v>
      </c>
      <c r="G672" s="2" t="s">
        <v>31</v>
      </c>
      <c r="H672" s="2" t="n">
        <v>1</v>
      </c>
      <c r="I672" s="2" t="s">
        <v>32</v>
      </c>
      <c r="J672" s="2" t="n">
        <v>0.695</v>
      </c>
      <c r="K672" s="2" t="n">
        <v>3.545</v>
      </c>
      <c r="L672" s="2" t="n">
        <v>2.437</v>
      </c>
      <c r="M672" s="2" t="n">
        <v>0.45</v>
      </c>
      <c r="N672" s="4" t="n">
        <v>0.756</v>
      </c>
      <c r="O672" s="4" t="n">
        <v>1.72</v>
      </c>
      <c r="P672" s="2" t="n">
        <v>3.1</v>
      </c>
      <c r="Q672" s="2" t="n">
        <v>0.672435105</v>
      </c>
      <c r="R672" s="4" t="n">
        <v>0.0478</v>
      </c>
    </row>
    <row r="673" customFormat="false" ht="15" hidden="false" customHeight="false" outlineLevel="0" collapsed="false">
      <c r="A673" s="2" t="s">
        <v>28</v>
      </c>
      <c r="B673" s="2" t="n">
        <v>4.045</v>
      </c>
      <c r="C673" s="2" t="n">
        <v>1.335</v>
      </c>
      <c r="D673" s="2" t="n">
        <v>48</v>
      </c>
      <c r="E673" s="2" t="s">
        <v>29</v>
      </c>
      <c r="F673" s="2" t="s">
        <v>30</v>
      </c>
      <c r="G673" s="2" t="s">
        <v>31</v>
      </c>
      <c r="H673" s="2" t="n">
        <v>1</v>
      </c>
      <c r="I673" s="2" t="s">
        <v>32</v>
      </c>
      <c r="J673" s="2" t="n">
        <v>0.702</v>
      </c>
      <c r="K673" s="2" t="n">
        <v>3.572</v>
      </c>
      <c r="L673" s="2" t="n">
        <v>2.392</v>
      </c>
      <c r="M673" s="2" t="n">
        <v>0.452</v>
      </c>
      <c r="N673" s="4" t="n">
        <v>0.742</v>
      </c>
      <c r="O673" s="4" t="n">
        <v>1.77</v>
      </c>
      <c r="P673" s="2" t="n">
        <v>3.1</v>
      </c>
      <c r="Q673" s="2" t="n">
        <v>0.669962917</v>
      </c>
      <c r="R673" s="4" t="n">
        <v>0.047</v>
      </c>
    </row>
    <row r="674" customFormat="false" ht="15" hidden="false" customHeight="false" outlineLevel="0" collapsed="false">
      <c r="A674" s="2" t="s">
        <v>28</v>
      </c>
      <c r="B674" s="2" t="n">
        <v>4.045</v>
      </c>
      <c r="C674" s="2" t="n">
        <v>1.345</v>
      </c>
      <c r="D674" s="2" t="n">
        <v>48</v>
      </c>
      <c r="E674" s="2" t="s">
        <v>29</v>
      </c>
      <c r="F674" s="2" t="s">
        <v>30</v>
      </c>
      <c r="G674" s="2" t="s">
        <v>31</v>
      </c>
      <c r="H674" s="2" t="n">
        <v>1</v>
      </c>
      <c r="I674" s="2" t="s">
        <v>32</v>
      </c>
      <c r="J674" s="2" t="n">
        <v>0.71</v>
      </c>
      <c r="K674" s="2" t="n">
        <v>3.599</v>
      </c>
      <c r="L674" s="2" t="n">
        <v>2.346</v>
      </c>
      <c r="M674" s="2" t="n">
        <v>0.455</v>
      </c>
      <c r="N674" s="4" t="n">
        <v>0.693</v>
      </c>
      <c r="O674" s="4" t="n">
        <v>1.77</v>
      </c>
      <c r="P674" s="2" t="n">
        <v>3.1</v>
      </c>
      <c r="Q674" s="2" t="n">
        <v>0.667490729</v>
      </c>
      <c r="R674" s="4" t="n">
        <v>0.044</v>
      </c>
    </row>
    <row r="675" customFormat="false" ht="15" hidden="false" customHeight="false" outlineLevel="0" collapsed="false">
      <c r="A675" s="2" t="s">
        <v>28</v>
      </c>
      <c r="B675" s="2" t="n">
        <v>4.045</v>
      </c>
      <c r="C675" s="2" t="n">
        <v>1.355</v>
      </c>
      <c r="D675" s="2" t="n">
        <v>48</v>
      </c>
      <c r="E675" s="2" t="s">
        <v>29</v>
      </c>
      <c r="F675" s="2" t="s">
        <v>30</v>
      </c>
      <c r="G675" s="2" t="s">
        <v>31</v>
      </c>
      <c r="H675" s="2" t="n">
        <v>1</v>
      </c>
      <c r="I675" s="2" t="s">
        <v>32</v>
      </c>
      <c r="J675" s="2" t="n">
        <v>0.718</v>
      </c>
      <c r="K675" s="2" t="n">
        <v>3.626</v>
      </c>
      <c r="L675" s="2" t="n">
        <v>2.301</v>
      </c>
      <c r="M675" s="2" t="n">
        <v>0.457</v>
      </c>
      <c r="N675" s="4" t="n">
        <v>0.677</v>
      </c>
      <c r="O675" s="4" t="n">
        <v>1.8</v>
      </c>
      <c r="P675" s="2" t="n">
        <v>3.1</v>
      </c>
      <c r="Q675" s="2" t="n">
        <v>0.665018541</v>
      </c>
      <c r="R675" s="4" t="n">
        <v>0.043</v>
      </c>
    </row>
    <row r="676" customFormat="false" ht="15" hidden="false" customHeight="false" outlineLevel="0" collapsed="false">
      <c r="A676" s="2" t="s">
        <v>28</v>
      </c>
      <c r="B676" s="2" t="n">
        <v>4.045</v>
      </c>
      <c r="C676" s="2" t="n">
        <v>1.365</v>
      </c>
      <c r="D676" s="2" t="n">
        <v>48</v>
      </c>
      <c r="E676" s="2" t="s">
        <v>29</v>
      </c>
      <c r="F676" s="2" t="s">
        <v>30</v>
      </c>
      <c r="G676" s="2" t="s">
        <v>31</v>
      </c>
      <c r="H676" s="2" t="n">
        <v>1</v>
      </c>
      <c r="I676" s="2" t="s">
        <v>32</v>
      </c>
      <c r="J676" s="2" t="n">
        <v>0.726</v>
      </c>
      <c r="K676" s="2" t="n">
        <v>3.652</v>
      </c>
      <c r="L676" s="2" t="n">
        <v>2.255</v>
      </c>
      <c r="M676" s="2" t="n">
        <v>0.46</v>
      </c>
      <c r="N676" s="4" t="n">
        <v>0.625</v>
      </c>
      <c r="O676" s="4" t="n">
        <v>1.83</v>
      </c>
      <c r="P676" s="2" t="n">
        <v>3.1</v>
      </c>
      <c r="Q676" s="2" t="n">
        <v>0.662546354</v>
      </c>
      <c r="R676" s="4" t="n">
        <v>0.0398</v>
      </c>
    </row>
    <row r="677" customFormat="false" ht="15" hidden="false" customHeight="false" outlineLevel="0" collapsed="false">
      <c r="A677" s="2" t="s">
        <v>28</v>
      </c>
      <c r="B677" s="2" t="n">
        <v>4.045</v>
      </c>
      <c r="C677" s="2" t="n">
        <v>1.375</v>
      </c>
      <c r="D677" s="2" t="n">
        <v>48</v>
      </c>
      <c r="E677" s="2" t="s">
        <v>29</v>
      </c>
      <c r="F677" s="2" t="s">
        <v>30</v>
      </c>
      <c r="G677" s="2" t="s">
        <v>31</v>
      </c>
      <c r="H677" s="2" t="n">
        <v>1</v>
      </c>
      <c r="I677" s="2" t="s">
        <v>32</v>
      </c>
      <c r="J677" s="2" t="n">
        <v>0.734</v>
      </c>
      <c r="K677" s="2" t="n">
        <v>3.679</v>
      </c>
      <c r="L677" s="2" t="n">
        <v>2.21</v>
      </c>
      <c r="M677" s="2" t="n">
        <v>0.462</v>
      </c>
      <c r="N677" s="4" t="n">
        <v>0.618</v>
      </c>
      <c r="O677" s="4" t="n">
        <v>1.89</v>
      </c>
      <c r="P677" s="2" t="n">
        <v>3.1</v>
      </c>
      <c r="Q677" s="2" t="n">
        <v>0.660074166</v>
      </c>
      <c r="R677" s="4" t="n">
        <v>0.0394</v>
      </c>
    </row>
    <row r="678" customFormat="false" ht="15" hidden="false" customHeight="false" outlineLevel="0" collapsed="false">
      <c r="A678" s="2" t="s">
        <v>28</v>
      </c>
      <c r="B678" s="2" t="n">
        <v>4.045</v>
      </c>
      <c r="C678" s="2" t="n">
        <v>1.385</v>
      </c>
      <c r="D678" s="2" t="n">
        <v>48</v>
      </c>
      <c r="E678" s="2" t="s">
        <v>29</v>
      </c>
      <c r="F678" s="2" t="s">
        <v>30</v>
      </c>
      <c r="G678" s="2" t="s">
        <v>31</v>
      </c>
      <c r="H678" s="2" t="n">
        <v>1</v>
      </c>
      <c r="I678" s="2" t="s">
        <v>32</v>
      </c>
      <c r="J678" s="2" t="n">
        <v>0.742</v>
      </c>
      <c r="K678" s="2" t="n">
        <v>3.706</v>
      </c>
      <c r="L678" s="2" t="n">
        <v>2.164</v>
      </c>
      <c r="M678" s="2" t="n">
        <v>0.464</v>
      </c>
      <c r="N678" s="4" t="n">
        <v>0.557</v>
      </c>
      <c r="O678" s="4" t="n">
        <v>2.2</v>
      </c>
      <c r="P678" s="2" t="n">
        <v>3.1</v>
      </c>
      <c r="Q678" s="2" t="n">
        <v>0.657601978</v>
      </c>
      <c r="R678" s="4" t="n">
        <v>0.0356</v>
      </c>
    </row>
    <row r="679" customFormat="false" ht="15" hidden="false" customHeight="false" outlineLevel="0" collapsed="false">
      <c r="A679" s="2" t="s">
        <v>28</v>
      </c>
      <c r="B679" s="2" t="n">
        <v>4.045</v>
      </c>
      <c r="C679" s="2" t="n">
        <v>1.395</v>
      </c>
      <c r="D679" s="2" t="n">
        <v>48</v>
      </c>
      <c r="E679" s="2" t="s">
        <v>29</v>
      </c>
      <c r="F679" s="2" t="s">
        <v>30</v>
      </c>
      <c r="G679" s="2" t="s">
        <v>31</v>
      </c>
      <c r="H679" s="2" t="n">
        <v>1</v>
      </c>
      <c r="I679" s="2" t="s">
        <v>32</v>
      </c>
      <c r="J679" s="2" t="n">
        <v>0.751</v>
      </c>
      <c r="K679" s="2" t="n">
        <v>3.733</v>
      </c>
      <c r="L679" s="2" t="n">
        <v>2.119</v>
      </c>
      <c r="M679" s="2" t="n">
        <v>0.467</v>
      </c>
      <c r="N679" s="4" t="n">
        <v>0.527</v>
      </c>
      <c r="O679" s="4" t="n">
        <v>2.2</v>
      </c>
      <c r="P679" s="2" t="n">
        <v>3.1</v>
      </c>
      <c r="Q679" s="2" t="n">
        <v>0.65512979</v>
      </c>
      <c r="R679" s="4" t="n">
        <v>0.0337</v>
      </c>
    </row>
    <row r="680" customFormat="false" ht="15" hidden="false" customHeight="false" outlineLevel="0" collapsed="false">
      <c r="A680" s="2" t="s">
        <v>28</v>
      </c>
      <c r="B680" s="2" t="n">
        <v>4.045</v>
      </c>
      <c r="C680" s="2" t="n">
        <v>1.405</v>
      </c>
      <c r="D680" s="2" t="n">
        <v>48</v>
      </c>
      <c r="E680" s="2" t="s">
        <v>29</v>
      </c>
      <c r="F680" s="2" t="s">
        <v>30</v>
      </c>
      <c r="G680" s="2" t="s">
        <v>31</v>
      </c>
      <c r="H680" s="2" t="n">
        <v>1</v>
      </c>
      <c r="I680" s="2" t="s">
        <v>32</v>
      </c>
      <c r="J680" s="2" t="n">
        <v>0.759</v>
      </c>
      <c r="K680" s="2" t="n">
        <v>3.759</v>
      </c>
      <c r="L680" s="2" t="n">
        <v>2.073</v>
      </c>
      <c r="M680" s="2" t="n">
        <v>0.469</v>
      </c>
      <c r="N680" s="4" t="n">
        <v>0.471</v>
      </c>
      <c r="O680" s="4" t="n">
        <v>2.28</v>
      </c>
      <c r="P680" s="2" t="n">
        <v>3.1</v>
      </c>
      <c r="Q680" s="2" t="n">
        <v>0.652657602</v>
      </c>
      <c r="R680" s="4" t="n">
        <v>0.0302</v>
      </c>
    </row>
    <row r="681" customFormat="false" ht="15" hidden="false" customHeight="false" outlineLevel="0" collapsed="false">
      <c r="A681" s="2" t="s">
        <v>28</v>
      </c>
      <c r="B681" s="2" t="n">
        <v>4.045</v>
      </c>
      <c r="C681" s="2" t="n">
        <v>1.415</v>
      </c>
      <c r="D681" s="2" t="n">
        <v>48</v>
      </c>
      <c r="E681" s="2" t="s">
        <v>29</v>
      </c>
      <c r="F681" s="2" t="s">
        <v>30</v>
      </c>
      <c r="G681" s="2" t="s">
        <v>31</v>
      </c>
      <c r="H681" s="2" t="n">
        <v>1</v>
      </c>
      <c r="I681" s="2" t="s">
        <v>32</v>
      </c>
      <c r="J681" s="2" t="n">
        <v>0.767</v>
      </c>
      <c r="K681" s="2" t="n">
        <v>3.786</v>
      </c>
      <c r="L681" s="2" t="n">
        <v>2.028</v>
      </c>
      <c r="M681" s="2" t="n">
        <v>0.472</v>
      </c>
      <c r="N681" s="4" t="n">
        <v>0.46</v>
      </c>
      <c r="O681" s="4" t="n">
        <v>2.32</v>
      </c>
      <c r="P681" s="2" t="n">
        <v>3.1</v>
      </c>
      <c r="Q681" s="2" t="n">
        <v>0.650185414</v>
      </c>
      <c r="R681" s="4" t="n">
        <v>0.0295</v>
      </c>
    </row>
    <row r="682" customFormat="false" ht="15" hidden="false" customHeight="false" outlineLevel="0" collapsed="false">
      <c r="A682" s="2" t="s">
        <v>28</v>
      </c>
      <c r="B682" s="2" t="n">
        <v>4.045</v>
      </c>
      <c r="C682" s="2" t="n">
        <v>1.425</v>
      </c>
      <c r="D682" s="2" t="n">
        <v>48</v>
      </c>
      <c r="E682" s="2" t="s">
        <v>29</v>
      </c>
      <c r="F682" s="2" t="s">
        <v>30</v>
      </c>
      <c r="G682" s="2" t="s">
        <v>31</v>
      </c>
      <c r="H682" s="2" t="n">
        <v>1</v>
      </c>
      <c r="I682" s="2" t="s">
        <v>32</v>
      </c>
      <c r="J682" s="2" t="n">
        <v>0.776</v>
      </c>
      <c r="K682" s="2" t="n">
        <v>3.813</v>
      </c>
      <c r="L682" s="2" t="n">
        <v>1.982</v>
      </c>
      <c r="M682" s="2" t="n">
        <v>0.474</v>
      </c>
      <c r="N682" s="4" t="n">
        <v>0.415</v>
      </c>
      <c r="O682" s="4" t="n">
        <v>2.36</v>
      </c>
      <c r="P682" s="2" t="n">
        <v>3.1</v>
      </c>
      <c r="Q682" s="2" t="n">
        <v>0.647713226</v>
      </c>
      <c r="R682" s="4" t="n">
        <v>0.0267</v>
      </c>
    </row>
    <row r="683" customFormat="false" ht="15" hidden="false" customHeight="false" outlineLevel="0" collapsed="false">
      <c r="A683" s="2" t="s">
        <v>28</v>
      </c>
      <c r="B683" s="2" t="n">
        <v>4.045</v>
      </c>
      <c r="C683" s="2" t="n">
        <v>1.435</v>
      </c>
      <c r="D683" s="2" t="n">
        <v>48</v>
      </c>
      <c r="E683" s="2" t="s">
        <v>29</v>
      </c>
      <c r="F683" s="2" t="s">
        <v>30</v>
      </c>
      <c r="G683" s="2" t="s">
        <v>31</v>
      </c>
      <c r="H683" s="2" t="n">
        <v>1</v>
      </c>
      <c r="I683" s="2" t="s">
        <v>32</v>
      </c>
      <c r="J683" s="2" t="n">
        <v>0.784</v>
      </c>
      <c r="K683" s="2" t="n">
        <v>3.84</v>
      </c>
      <c r="L683" s="2" t="n">
        <v>1.937</v>
      </c>
      <c r="M683" s="2" t="n">
        <v>0.476</v>
      </c>
      <c r="N683" s="4" t="n">
        <v>0.377</v>
      </c>
      <c r="O683" s="4" t="n">
        <v>2.41</v>
      </c>
      <c r="P683" s="2" t="n">
        <v>3.1</v>
      </c>
      <c r="Q683" s="2" t="n">
        <v>0.645241038</v>
      </c>
      <c r="R683" s="4" t="n">
        <v>0.0242</v>
      </c>
    </row>
    <row r="684" customFormat="false" ht="15" hidden="false" customHeight="false" outlineLevel="0" collapsed="false">
      <c r="A684" s="2" t="s">
        <v>28</v>
      </c>
      <c r="B684" s="2" t="n">
        <v>4.045</v>
      </c>
      <c r="C684" s="2" t="n">
        <v>1.445</v>
      </c>
      <c r="D684" s="2" t="n">
        <v>48</v>
      </c>
      <c r="E684" s="2" t="s">
        <v>29</v>
      </c>
      <c r="F684" s="2" t="s">
        <v>30</v>
      </c>
      <c r="G684" s="2" t="s">
        <v>31</v>
      </c>
      <c r="H684" s="2" t="n">
        <v>1</v>
      </c>
      <c r="I684" s="2" t="s">
        <v>32</v>
      </c>
      <c r="J684" s="2" t="n">
        <v>0.793</v>
      </c>
      <c r="K684" s="2" t="n">
        <v>3.867</v>
      </c>
      <c r="L684" s="2" t="n">
        <v>1.891</v>
      </c>
      <c r="M684" s="2" t="n">
        <v>0.479</v>
      </c>
      <c r="N684" s="4" t="n">
        <v>0.365</v>
      </c>
      <c r="O684" s="4" t="n">
        <v>2.49</v>
      </c>
      <c r="P684" s="2" t="n">
        <v>3.1</v>
      </c>
      <c r="Q684" s="2" t="n">
        <v>0.64276885</v>
      </c>
      <c r="R684" s="4" t="n">
        <v>0.0235</v>
      </c>
    </row>
    <row r="685" customFormat="false" ht="15" hidden="false" customHeight="false" outlineLevel="0" collapsed="false">
      <c r="A685" s="2" t="s">
        <v>28</v>
      </c>
      <c r="B685" s="2" t="n">
        <v>4.045</v>
      </c>
      <c r="C685" s="2" t="n">
        <v>1.455</v>
      </c>
      <c r="D685" s="2" t="n">
        <v>48</v>
      </c>
      <c r="E685" s="2" t="s">
        <v>29</v>
      </c>
      <c r="F685" s="2" t="s">
        <v>30</v>
      </c>
      <c r="G685" s="2" t="s">
        <v>31</v>
      </c>
      <c r="H685" s="2" t="n">
        <v>1</v>
      </c>
      <c r="I685" s="2" t="s">
        <v>32</v>
      </c>
      <c r="J685" s="2" t="n">
        <v>0.801</v>
      </c>
      <c r="K685" s="2" t="n">
        <v>3.893</v>
      </c>
      <c r="L685" s="2" t="n">
        <v>1.846</v>
      </c>
      <c r="M685" s="2" t="n">
        <v>0.481</v>
      </c>
      <c r="N685" s="4" t="n">
        <v>0.331</v>
      </c>
      <c r="O685" s="4" t="n">
        <v>2.55</v>
      </c>
      <c r="P685" s="2" t="n">
        <v>3.1</v>
      </c>
      <c r="Q685" s="2" t="n">
        <v>0.640296663</v>
      </c>
      <c r="R685" s="4" t="n">
        <v>0.0213</v>
      </c>
    </row>
    <row r="686" customFormat="false" ht="15" hidden="false" customHeight="false" outlineLevel="0" collapsed="false">
      <c r="A686" s="2" t="s">
        <v>28</v>
      </c>
      <c r="B686" s="2" t="n">
        <v>4.045</v>
      </c>
      <c r="C686" s="2" t="n">
        <v>1.465</v>
      </c>
      <c r="D686" s="2" t="n">
        <v>48</v>
      </c>
      <c r="E686" s="2" t="s">
        <v>29</v>
      </c>
      <c r="F686" s="2" t="s">
        <v>30</v>
      </c>
      <c r="G686" s="2" t="s">
        <v>31</v>
      </c>
      <c r="H686" s="2" t="n">
        <v>1</v>
      </c>
      <c r="I686" s="2" t="s">
        <v>32</v>
      </c>
      <c r="J686" s="2" t="n">
        <v>0.81</v>
      </c>
      <c r="K686" s="2" t="n">
        <v>3.92</v>
      </c>
      <c r="L686" s="2" t="n">
        <v>1.8</v>
      </c>
      <c r="M686" s="2" t="n">
        <v>0.483</v>
      </c>
      <c r="N686" s="4" t="n">
        <v>0.334</v>
      </c>
      <c r="O686" s="4" t="n">
        <v>2.62</v>
      </c>
      <c r="P686" s="2" t="n">
        <v>3.1</v>
      </c>
      <c r="Q686" s="2" t="n">
        <v>0.637824475</v>
      </c>
      <c r="R686" s="4" t="n">
        <v>0.0215</v>
      </c>
    </row>
    <row r="687" customFormat="false" ht="15" hidden="false" customHeight="false" outlineLevel="0" collapsed="false">
      <c r="A687" s="2" t="s">
        <v>28</v>
      </c>
      <c r="B687" s="2" t="n">
        <v>4.045</v>
      </c>
      <c r="C687" s="2" t="n">
        <v>1.475</v>
      </c>
      <c r="D687" s="2" t="n">
        <v>48</v>
      </c>
      <c r="E687" s="2" t="s">
        <v>29</v>
      </c>
      <c r="F687" s="2" t="s">
        <v>30</v>
      </c>
      <c r="G687" s="2" t="s">
        <v>31</v>
      </c>
      <c r="H687" s="2" t="n">
        <v>1</v>
      </c>
      <c r="I687" s="2" t="s">
        <v>32</v>
      </c>
      <c r="J687" s="2" t="n">
        <v>0.818</v>
      </c>
      <c r="K687" s="2" t="n">
        <v>3.947</v>
      </c>
      <c r="L687" s="2" t="n">
        <v>1.755</v>
      </c>
      <c r="M687" s="2" t="n">
        <v>0.485</v>
      </c>
      <c r="N687" s="4" t="n">
        <v>0.311</v>
      </c>
      <c r="O687" s="4" t="n">
        <v>2.69</v>
      </c>
      <c r="P687" s="2" t="n">
        <v>3.1</v>
      </c>
      <c r="Q687" s="2" t="n">
        <v>0.635352287</v>
      </c>
      <c r="R687" s="4" t="n">
        <v>0.02</v>
      </c>
    </row>
    <row r="688" customFormat="false" ht="15" hidden="false" customHeight="false" outlineLevel="0" collapsed="false">
      <c r="A688" s="2" t="s">
        <v>28</v>
      </c>
      <c r="B688" s="2" t="n">
        <v>4.045</v>
      </c>
      <c r="C688" s="2" t="n">
        <v>1.485</v>
      </c>
      <c r="D688" s="2" t="n">
        <v>48</v>
      </c>
      <c r="E688" s="2" t="s">
        <v>29</v>
      </c>
      <c r="F688" s="2" t="s">
        <v>30</v>
      </c>
      <c r="G688" s="2" t="s">
        <v>31</v>
      </c>
      <c r="H688" s="2" t="n">
        <v>1</v>
      </c>
      <c r="I688" s="2" t="s">
        <v>32</v>
      </c>
      <c r="J688" s="2" t="n">
        <v>0.827</v>
      </c>
      <c r="K688" s="2" t="n">
        <v>3.974</v>
      </c>
      <c r="L688" s="2" t="n">
        <v>1.709</v>
      </c>
      <c r="M688" s="2" t="n">
        <v>0.488</v>
      </c>
      <c r="N688" s="4" t="n">
        <v>0.292</v>
      </c>
      <c r="O688" s="4" t="n">
        <v>2.85</v>
      </c>
      <c r="P688" s="2" t="n">
        <v>3.1</v>
      </c>
      <c r="Q688" s="2" t="n">
        <v>0.632880099</v>
      </c>
      <c r="R688" s="4" t="n">
        <v>0.0189</v>
      </c>
    </row>
    <row r="689" customFormat="false" ht="15" hidden="false" customHeight="false" outlineLevel="0" collapsed="false">
      <c r="A689" s="2" t="s">
        <v>28</v>
      </c>
      <c r="B689" s="2" t="n">
        <v>4.045</v>
      </c>
      <c r="C689" s="2" t="n">
        <v>1.495</v>
      </c>
      <c r="D689" s="2" t="n">
        <v>48</v>
      </c>
      <c r="E689" s="2" t="s">
        <v>29</v>
      </c>
      <c r="F689" s="2" t="s">
        <v>30</v>
      </c>
      <c r="G689" s="2" t="s">
        <v>31</v>
      </c>
      <c r="H689" s="2" t="n">
        <v>1</v>
      </c>
      <c r="I689" s="2" t="s">
        <v>32</v>
      </c>
      <c r="J689" s="2" t="n">
        <v>0.836</v>
      </c>
      <c r="K689" s="2" t="n">
        <v>4</v>
      </c>
      <c r="L689" s="2" t="n">
        <v>1.664</v>
      </c>
      <c r="M689" s="2" t="n">
        <v>0.49</v>
      </c>
      <c r="N689" s="4" t="n">
        <v>0.302</v>
      </c>
      <c r="O689" s="4" t="n">
        <v>2.86</v>
      </c>
      <c r="P689" s="2" t="n">
        <v>3.1</v>
      </c>
      <c r="Q689" s="2" t="n">
        <v>0.630407911</v>
      </c>
      <c r="R689" s="4" t="n">
        <v>0.0195</v>
      </c>
    </row>
    <row r="690" customFormat="false" ht="15" hidden="false" customHeight="false" outlineLevel="0" collapsed="false">
      <c r="A690" s="2" t="s">
        <v>28</v>
      </c>
      <c r="B690" s="2" t="n">
        <v>4.045</v>
      </c>
      <c r="C690" s="2" t="n">
        <v>1.505</v>
      </c>
      <c r="D690" s="2" t="n">
        <v>48</v>
      </c>
      <c r="E690" s="2" t="s">
        <v>29</v>
      </c>
      <c r="F690" s="2" t="s">
        <v>30</v>
      </c>
      <c r="G690" s="2" t="s">
        <v>31</v>
      </c>
      <c r="H690" s="2" t="n">
        <v>1</v>
      </c>
      <c r="I690" s="2" t="s">
        <v>32</v>
      </c>
      <c r="J690" s="2" t="n">
        <v>0.845</v>
      </c>
      <c r="K690" s="2" t="n">
        <v>4.027</v>
      </c>
      <c r="L690" s="2" t="n">
        <v>1.618</v>
      </c>
      <c r="M690" s="2" t="n">
        <v>0.492</v>
      </c>
      <c r="N690" s="4" t="n">
        <v>0.264</v>
      </c>
      <c r="O690" s="4" t="n">
        <v>3</v>
      </c>
      <c r="P690" s="2" t="n">
        <v>3.1</v>
      </c>
      <c r="Q690" s="2" t="n">
        <v>0.627935723</v>
      </c>
      <c r="R690" s="4" t="n">
        <v>0.0171</v>
      </c>
    </row>
    <row r="691" customFormat="false" ht="15" hidden="false" customHeight="false" outlineLevel="0" collapsed="false">
      <c r="A691" s="2" t="s">
        <v>28</v>
      </c>
      <c r="B691" s="2" t="n">
        <v>4.045</v>
      </c>
      <c r="C691" s="2" t="n">
        <v>1.515</v>
      </c>
      <c r="D691" s="2" t="n">
        <v>48</v>
      </c>
      <c r="E691" s="2" t="s">
        <v>29</v>
      </c>
      <c r="F691" s="2" t="s">
        <v>30</v>
      </c>
      <c r="G691" s="2" t="s">
        <v>31</v>
      </c>
      <c r="H691" s="2" t="n">
        <v>1</v>
      </c>
      <c r="I691" s="2" t="s">
        <v>32</v>
      </c>
      <c r="J691" s="2" t="n">
        <v>0.854</v>
      </c>
      <c r="K691" s="2" t="n">
        <v>4.054</v>
      </c>
      <c r="L691" s="2" t="n">
        <v>1.572</v>
      </c>
      <c r="M691" s="2" t="n">
        <v>0.494</v>
      </c>
      <c r="N691" s="4" t="n">
        <v>0.266</v>
      </c>
      <c r="O691" s="4" t="n">
        <v>3.08</v>
      </c>
      <c r="P691" s="2" t="n">
        <v>3.1</v>
      </c>
      <c r="Q691" s="2" t="n">
        <v>0.625463535</v>
      </c>
      <c r="R691" s="4" t="n">
        <v>0.0172</v>
      </c>
    </row>
    <row r="692" customFormat="false" ht="15" hidden="false" customHeight="false" outlineLevel="0" collapsed="false">
      <c r="A692" s="2" t="s">
        <v>28</v>
      </c>
      <c r="B692" s="2" t="n">
        <v>4.045</v>
      </c>
      <c r="C692" s="2" t="n">
        <v>1.525</v>
      </c>
      <c r="D692" s="2" t="n">
        <v>48</v>
      </c>
      <c r="E692" s="2" t="s">
        <v>29</v>
      </c>
      <c r="F692" s="2" t="s">
        <v>30</v>
      </c>
      <c r="G692" s="2" t="s">
        <v>31</v>
      </c>
      <c r="H692" s="2" t="n">
        <v>1</v>
      </c>
      <c r="I692" s="2" t="s">
        <v>32</v>
      </c>
      <c r="J692" s="2" t="n">
        <v>0.863</v>
      </c>
      <c r="K692" s="2" t="n">
        <v>4.081</v>
      </c>
      <c r="L692" s="2" t="n">
        <v>1.527</v>
      </c>
      <c r="M692" s="2" t="n">
        <v>0.497</v>
      </c>
      <c r="N692" s="4" t="n">
        <v>0.243</v>
      </c>
      <c r="O692" s="4" t="n">
        <v>3.14</v>
      </c>
      <c r="P692" s="2" t="n">
        <v>3.1</v>
      </c>
      <c r="Q692" s="2" t="n">
        <v>0.622991347</v>
      </c>
      <c r="R692" s="4" t="n">
        <v>0.0157</v>
      </c>
    </row>
    <row r="693" customFormat="false" ht="15" hidden="false" customHeight="false" outlineLevel="0" collapsed="false">
      <c r="A693" s="2" t="s">
        <v>28</v>
      </c>
      <c r="B693" s="2" t="n">
        <v>4.045</v>
      </c>
      <c r="C693" s="2" t="n">
        <v>1.535</v>
      </c>
      <c r="D693" s="2" t="n">
        <v>48</v>
      </c>
      <c r="E693" s="2" t="s">
        <v>29</v>
      </c>
      <c r="F693" s="2" t="s">
        <v>30</v>
      </c>
      <c r="G693" s="2" t="s">
        <v>31</v>
      </c>
      <c r="H693" s="2" t="n">
        <v>1</v>
      </c>
      <c r="I693" s="2" t="s">
        <v>32</v>
      </c>
      <c r="J693" s="2" t="n">
        <v>0.872</v>
      </c>
      <c r="K693" s="2" t="n">
        <v>4.107</v>
      </c>
      <c r="L693" s="2" t="n">
        <v>1.481</v>
      </c>
      <c r="M693" s="2" t="n">
        <v>0.499</v>
      </c>
      <c r="N693" s="4" t="n">
        <v>0.202</v>
      </c>
      <c r="O693" s="4" t="n">
        <v>3.38</v>
      </c>
      <c r="P693" s="2" t="n">
        <v>3.1</v>
      </c>
      <c r="Q693" s="2" t="n">
        <v>0.620519159</v>
      </c>
      <c r="R693" s="4" t="n">
        <v>0.013</v>
      </c>
    </row>
    <row r="694" customFormat="false" ht="15" hidden="false" customHeight="false" outlineLevel="0" collapsed="false">
      <c r="A694" s="2" t="s">
        <v>28</v>
      </c>
      <c r="B694" s="2" t="n">
        <v>4.045</v>
      </c>
      <c r="C694" s="2" t="n">
        <v>1.545</v>
      </c>
      <c r="D694" s="2" t="n">
        <v>48</v>
      </c>
      <c r="E694" s="2" t="s">
        <v>29</v>
      </c>
      <c r="F694" s="2" t="s">
        <v>30</v>
      </c>
      <c r="G694" s="2" t="s">
        <v>31</v>
      </c>
      <c r="H694" s="2" t="n">
        <v>1</v>
      </c>
      <c r="I694" s="2" t="s">
        <v>32</v>
      </c>
      <c r="J694" s="2" t="n">
        <v>0.881</v>
      </c>
      <c r="K694" s="2" t="n">
        <v>4.134</v>
      </c>
      <c r="L694" s="2" t="n">
        <v>1.436</v>
      </c>
      <c r="M694" s="2" t="n">
        <v>0.501</v>
      </c>
      <c r="N694" s="4" t="n">
        <v>0.176</v>
      </c>
      <c r="O694" s="4" t="n">
        <v>3.41</v>
      </c>
      <c r="P694" s="2" t="n">
        <v>3.1</v>
      </c>
      <c r="Q694" s="2" t="n">
        <v>0.618046972</v>
      </c>
      <c r="R694" s="4" t="n">
        <v>0.0114</v>
      </c>
    </row>
    <row r="695" customFormat="false" ht="15" hidden="false" customHeight="false" outlineLevel="0" collapsed="false">
      <c r="A695" s="2" t="s">
        <v>28</v>
      </c>
      <c r="B695" s="2" t="n">
        <v>4.045</v>
      </c>
      <c r="C695" s="2" t="n">
        <v>1.555</v>
      </c>
      <c r="D695" s="2" t="n">
        <v>48</v>
      </c>
      <c r="E695" s="2" t="s">
        <v>29</v>
      </c>
      <c r="F695" s="2" t="s">
        <v>30</v>
      </c>
      <c r="G695" s="2" t="s">
        <v>31</v>
      </c>
      <c r="H695" s="2" t="n">
        <v>1</v>
      </c>
      <c r="I695" s="2" t="s">
        <v>32</v>
      </c>
      <c r="J695" s="2" t="n">
        <v>0.89</v>
      </c>
      <c r="K695" s="2" t="n">
        <v>4.161</v>
      </c>
      <c r="L695" s="2" t="n">
        <v>1.39</v>
      </c>
      <c r="M695" s="2" t="n">
        <v>0.503</v>
      </c>
      <c r="N695" s="4" t="n">
        <v>0.135</v>
      </c>
      <c r="O695" s="4" t="n">
        <v>5.85</v>
      </c>
      <c r="P695" s="2" t="n">
        <v>3.1</v>
      </c>
      <c r="Q695" s="2" t="n">
        <v>0.615574784</v>
      </c>
      <c r="R695" s="4" t="n">
        <v>0.00876</v>
      </c>
    </row>
    <row r="696" customFormat="false" ht="15" hidden="false" customHeight="false" outlineLevel="0" collapsed="false">
      <c r="A696" s="2" t="s">
        <v>28</v>
      </c>
      <c r="B696" s="2" t="n">
        <v>4.045</v>
      </c>
      <c r="C696" s="2" t="n">
        <v>1.565</v>
      </c>
      <c r="D696" s="2" t="n">
        <v>48</v>
      </c>
      <c r="E696" s="2" t="s">
        <v>29</v>
      </c>
      <c r="F696" s="2" t="s">
        <v>30</v>
      </c>
      <c r="G696" s="2" t="s">
        <v>31</v>
      </c>
      <c r="H696" s="2" t="n">
        <v>1</v>
      </c>
      <c r="I696" s="2" t="s">
        <v>32</v>
      </c>
      <c r="J696" s="2" t="n">
        <v>0.9</v>
      </c>
      <c r="K696" s="2" t="n">
        <v>4.188</v>
      </c>
      <c r="L696" s="2" t="n">
        <v>1.345</v>
      </c>
      <c r="M696" s="2" t="n">
        <v>0.505</v>
      </c>
      <c r="N696" s="4" t="n">
        <v>0.0876</v>
      </c>
      <c r="O696" s="4" t="n">
        <v>5.94</v>
      </c>
      <c r="P696" s="2" t="n">
        <v>3.1</v>
      </c>
      <c r="Q696" s="2" t="n">
        <v>0.613102596</v>
      </c>
      <c r="R696" s="4" t="n">
        <v>0.00568</v>
      </c>
    </row>
    <row r="697" customFormat="false" ht="15" hidden="false" customHeight="false" outlineLevel="0" collapsed="false">
      <c r="A697" s="2" t="s">
        <v>28</v>
      </c>
      <c r="B697" s="2" t="n">
        <v>4.045</v>
      </c>
      <c r="C697" s="2" t="n">
        <v>1.575</v>
      </c>
      <c r="D697" s="2" t="n">
        <v>48</v>
      </c>
      <c r="E697" s="2" t="s">
        <v>29</v>
      </c>
      <c r="F697" s="2" t="s">
        <v>30</v>
      </c>
      <c r="G697" s="2" t="s">
        <v>31</v>
      </c>
      <c r="H697" s="2" t="n">
        <v>1</v>
      </c>
      <c r="I697" s="2" t="s">
        <v>32</v>
      </c>
      <c r="J697" s="2" t="n">
        <v>0.909</v>
      </c>
      <c r="K697" s="2" t="n">
        <v>4.214</v>
      </c>
      <c r="L697" s="2" t="n">
        <v>1.299</v>
      </c>
      <c r="M697" s="2" t="n">
        <v>0.508</v>
      </c>
      <c r="N697" s="4" t="n">
        <v>0.0532</v>
      </c>
      <c r="O697" s="4" t="n">
        <v>6.15</v>
      </c>
      <c r="P697" s="2" t="n">
        <v>3.1</v>
      </c>
      <c r="Q697" s="2" t="n">
        <v>0.610630408</v>
      </c>
      <c r="R697" s="4" t="n">
        <v>0.00345</v>
      </c>
    </row>
    <row r="698" customFormat="false" ht="15" hidden="false" customHeight="false" outlineLevel="0" collapsed="false">
      <c r="A698" s="2" t="s">
        <v>28</v>
      </c>
      <c r="B698" s="2" t="n">
        <v>4.045</v>
      </c>
      <c r="C698" s="2" t="n">
        <v>1.585</v>
      </c>
      <c r="D698" s="2" t="n">
        <v>48</v>
      </c>
      <c r="E698" s="2" t="s">
        <v>29</v>
      </c>
      <c r="F698" s="2" t="s">
        <v>30</v>
      </c>
      <c r="G698" s="2" t="s">
        <v>31</v>
      </c>
      <c r="H698" s="2" t="n">
        <v>1</v>
      </c>
      <c r="I698" s="2" t="s">
        <v>32</v>
      </c>
      <c r="J698" s="2" t="n">
        <v>0.919</v>
      </c>
      <c r="K698" s="2" t="n">
        <v>4.241</v>
      </c>
      <c r="L698" s="2" t="n">
        <v>1.254</v>
      </c>
      <c r="M698" s="2" t="n">
        <v>0.51</v>
      </c>
      <c r="N698" s="4" t="n">
        <v>0.0327</v>
      </c>
      <c r="O698" s="4" t="n">
        <v>6.39</v>
      </c>
      <c r="P698" s="2" t="n">
        <v>3.1</v>
      </c>
      <c r="Q698" s="2" t="n">
        <v>0.60815822</v>
      </c>
      <c r="R698" s="4" t="n">
        <v>0.00212</v>
      </c>
    </row>
    <row r="699" customFormat="false" ht="15" hidden="false" customHeight="false" outlineLevel="0" collapsed="false">
      <c r="A699" s="2" t="s">
        <v>28</v>
      </c>
      <c r="B699" s="2" t="n">
        <v>4.045</v>
      </c>
      <c r="C699" s="2" t="n">
        <v>1.595</v>
      </c>
      <c r="D699" s="2" t="n">
        <v>48</v>
      </c>
      <c r="E699" s="2" t="s">
        <v>29</v>
      </c>
      <c r="F699" s="2" t="s">
        <v>30</v>
      </c>
      <c r="G699" s="2" t="s">
        <v>31</v>
      </c>
      <c r="H699" s="2" t="n">
        <v>1</v>
      </c>
      <c r="I699" s="2" t="s">
        <v>32</v>
      </c>
      <c r="J699" s="2" t="n">
        <v>0.928</v>
      </c>
      <c r="K699" s="2" t="n">
        <v>4.268</v>
      </c>
      <c r="L699" s="2" t="n">
        <v>1.208</v>
      </c>
      <c r="M699" s="2" t="n">
        <v>0.512</v>
      </c>
      <c r="N699" s="4" t="n">
        <v>0.0165</v>
      </c>
      <c r="O699" s="4" t="n">
        <v>6.52</v>
      </c>
      <c r="P699" s="2" t="n">
        <v>3.1</v>
      </c>
      <c r="Q699" s="2" t="n">
        <v>0.605686032</v>
      </c>
      <c r="R699" s="4" t="n">
        <v>0.00107</v>
      </c>
    </row>
    <row r="700" customFormat="false" ht="15" hidden="false" customHeight="false" outlineLevel="0" collapsed="false">
      <c r="A700" s="2" t="s">
        <v>28</v>
      </c>
      <c r="B700" s="2" t="n">
        <v>4.045</v>
      </c>
      <c r="C700" s="2" t="n">
        <v>1.605</v>
      </c>
      <c r="D700" s="2" t="n">
        <v>48</v>
      </c>
      <c r="E700" s="2" t="s">
        <v>29</v>
      </c>
      <c r="F700" s="2" t="s">
        <v>30</v>
      </c>
      <c r="G700" s="2" t="s">
        <v>31</v>
      </c>
      <c r="H700" s="2" t="n">
        <v>1</v>
      </c>
      <c r="I700" s="2" t="s">
        <v>32</v>
      </c>
      <c r="J700" s="2" t="n">
        <v>0.938</v>
      </c>
      <c r="K700" s="2" t="n">
        <v>4.295</v>
      </c>
      <c r="L700" s="2" t="n">
        <v>1.163</v>
      </c>
      <c r="M700" s="2" t="n">
        <v>0.514</v>
      </c>
      <c r="N700" s="4" t="n">
        <v>0.0106</v>
      </c>
      <c r="O700" s="4" t="n">
        <v>6.63</v>
      </c>
      <c r="P700" s="2" t="n">
        <v>3.1</v>
      </c>
      <c r="Q700" s="2" t="n">
        <v>0.603213844</v>
      </c>
      <c r="R700" s="4" t="n">
        <v>0.000685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University of New Hampshire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2017-06-15T04:25:13Z</dcterms:created>
  <dc:creator>Shujie Li</dc:creator>
  <dc:description/>
  <dc:language>en-US</dc:language>
  <cp:lastModifiedBy/>
  <dcterms:modified xsi:type="dcterms:W3CDTF">2019-02-27T02:06:24Z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New Hampshire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