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codeName="ThisWorkbook" autoCompressPictures="0"/>
  <bookViews>
    <workbookView xWindow="9580" yWindow="5680" windowWidth="41060" windowHeight="2006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</calcChain>
</file>

<file path=xl/sharedStrings.xml><?xml version="1.0" encoding="utf-8"?>
<sst xmlns="http://schemas.openxmlformats.org/spreadsheetml/2006/main" count="85" uniqueCount="50">
  <si>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</si>
  <si>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</si>
  <si>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</si>
  <si>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</si>
  <si>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</si>
  <si>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</si>
  <si>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</si>
  <si>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</si>
  <si>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</si>
  <si>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</si>
  <si>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</si>
  <si>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</si>
  <si>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</si>
  <si>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</si>
  <si>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</si>
  <si>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</si>
  <si>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</si>
  <si>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</si>
  <si>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</si>
  <si>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</si>
  <si>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</si>
  <si>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</si>
  <si>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</si>
  <si>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242242750</t>
  </si>
  <si>
    <t>Sector 5 - Window Installation</t>
  </si>
  <si>
    <t>242242755</t>
  </si>
  <si>
    <t>Sector 5 - Window Gas Leaks Checks</t>
  </si>
  <si>
    <t>242242765</t>
  </si>
  <si>
    <t>Sector 5 Complete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</si>
  <si>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</si>
  <si>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</si>
  <si>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</si>
  <si>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</si>
  <si>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</si>
  <si>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</si>
  <si>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</si>
  <si>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</si>
  <si>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</si>
  <si>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</si>
  <si>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</si>
  <si>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</si>
  <si>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</si>
  <si>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</si>
  <si>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</si>
  <si>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90</t>
  </si>
  <si>
    <t>380</t>
  </si>
  <si>
    <t>12 GeV December 2015 STATUS UPDATE</t>
  </si>
  <si>
    <t>381</t>
  </si>
  <si>
    <t>389</t>
  </si>
  <si>
    <t>23.5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</si>
</sst>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C14"/>
  <sheetViews>
    <sheetView tabSelected="1" topLeftCell="B1" zoomScale="125" zoomScaleNormal="125" zoomScalePageLayoutView="125" workbookViewId="0">
      <selection activeCell="F13" sqref="F13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customWidth="1"/>
    <col min="3" max="3" width="5.42578125" style="1" bestFit="1" customWidth="1"/>
    <col min="4" max="4" width="26.855468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46</v>
      </c>
      <c r="B1" s="16"/>
      <c r="C1" s="16"/>
      <c r="D1" s="17"/>
    </row>
    <row r="2" spans="1:29" s="5" customFormat="1" ht="48" customHeight="1">
      <c r="A2" s="5" t="s">
        <v>1</v>
      </c>
      <c r="B2" s="6" t="s">
        <v>12</v>
      </c>
      <c r="C2" s="7" t="s">
        <v>15</v>
      </c>
      <c r="D2" s="5" t="s">
        <v>13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9" t="s">
        <v>11</v>
      </c>
      <c r="O2" s="5" t="s">
        <v>0</v>
      </c>
      <c r="P2" s="7" t="s">
        <v>15</v>
      </c>
      <c r="Q2" s="6" t="s">
        <v>12</v>
      </c>
      <c r="R2" s="18"/>
    </row>
    <row r="3" spans="1:29" ht="13">
      <c r="A3" s="12" t="s">
        <v>21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18</v>
      </c>
      <c r="B4" s="12" t="s">
        <v>23</v>
      </c>
      <c r="C4" s="12" t="s">
        <v>16</v>
      </c>
      <c r="D4" s="12" t="s">
        <v>24</v>
      </c>
      <c r="E4" s="13">
        <v>42223</v>
      </c>
      <c r="F4" s="13">
        <v>42339</v>
      </c>
      <c r="G4" s="14">
        <v>42340</v>
      </c>
      <c r="H4" s="14"/>
      <c r="I4" s="13">
        <v>42228</v>
      </c>
      <c r="J4" s="13">
        <v>42341</v>
      </c>
      <c r="K4" s="19">
        <v>42353</v>
      </c>
      <c r="L4" s="19"/>
      <c r="M4" s="12" t="s">
        <v>14</v>
      </c>
      <c r="N4" s="12">
        <v>100</v>
      </c>
      <c r="O4" s="12" t="s">
        <v>48</v>
      </c>
      <c r="P4" t="str">
        <f t="shared" ref="P4:P14" si="0">C4</f>
        <v>H</v>
      </c>
      <c r="Q4" t="str">
        <f t="shared" ref="Q4:Q14" si="1">B4</f>
        <v>242242750</v>
      </c>
    </row>
    <row r="5" spans="1:29" customFormat="1" ht="13">
      <c r="A5" s="12" t="s">
        <v>18</v>
      </c>
      <c r="B5" s="12" t="s">
        <v>25</v>
      </c>
      <c r="C5" s="12" t="s">
        <v>16</v>
      </c>
      <c r="D5" s="12" t="s">
        <v>26</v>
      </c>
      <c r="E5" s="13">
        <v>42229</v>
      </c>
      <c r="F5" s="13">
        <v>42342</v>
      </c>
      <c r="G5" s="14">
        <v>42353</v>
      </c>
      <c r="H5" s="14"/>
      <c r="I5" s="13">
        <v>42235</v>
      </c>
      <c r="J5" s="13">
        <v>42346</v>
      </c>
      <c r="K5" s="19">
        <v>42360</v>
      </c>
      <c r="M5" s="12" t="s">
        <v>14</v>
      </c>
      <c r="N5" s="12">
        <v>100</v>
      </c>
      <c r="O5" s="12" t="s">
        <v>48</v>
      </c>
      <c r="P5" t="str">
        <f t="shared" si="0"/>
        <v>H</v>
      </c>
      <c r="Q5" t="str">
        <f t="shared" si="1"/>
        <v>242242755</v>
      </c>
    </row>
    <row r="6" spans="1:29" customFormat="1" ht="13">
      <c r="A6" s="12" t="s">
        <v>18</v>
      </c>
      <c r="B6" s="12" t="s">
        <v>27</v>
      </c>
      <c r="C6" s="12" t="s">
        <v>22</v>
      </c>
      <c r="D6" s="12" t="s">
        <v>28</v>
      </c>
      <c r="E6" s="14"/>
      <c r="F6" s="14"/>
      <c r="G6" s="14"/>
      <c r="H6" s="14"/>
      <c r="I6" s="13">
        <v>42235</v>
      </c>
      <c r="J6" s="13">
        <v>42346</v>
      </c>
      <c r="K6" s="19">
        <v>42361</v>
      </c>
      <c r="M6" s="12" t="s">
        <v>14</v>
      </c>
      <c r="N6" s="12">
        <v>100</v>
      </c>
      <c r="O6" s="12" t="s">
        <v>48</v>
      </c>
      <c r="P6" t="str">
        <f t="shared" si="0"/>
        <v>M</v>
      </c>
      <c r="Q6" t="str">
        <f t="shared" si="1"/>
        <v>242242765</v>
      </c>
    </row>
    <row r="7" spans="1:29" customFormat="1" ht="13">
      <c r="A7" s="12" t="s">
        <v>18</v>
      </c>
      <c r="B7" s="12" t="s">
        <v>29</v>
      </c>
      <c r="C7" s="12" t="s">
        <v>17</v>
      </c>
      <c r="D7" s="12" t="s">
        <v>30</v>
      </c>
      <c r="E7" s="13">
        <v>42229</v>
      </c>
      <c r="F7" s="13">
        <v>42325</v>
      </c>
      <c r="G7" s="13">
        <v>42325</v>
      </c>
      <c r="H7" s="13"/>
      <c r="I7" s="13">
        <v>42250</v>
      </c>
      <c r="J7" s="13">
        <v>42346</v>
      </c>
      <c r="K7" s="19">
        <v>42355</v>
      </c>
      <c r="M7" s="12" t="s">
        <v>49</v>
      </c>
      <c r="N7" s="12">
        <v>100</v>
      </c>
      <c r="O7" s="12" t="s">
        <v>47</v>
      </c>
      <c r="P7" t="str">
        <f t="shared" si="0"/>
        <v>S</v>
      </c>
      <c r="Q7" t="str">
        <f t="shared" si="1"/>
        <v>242242775</v>
      </c>
    </row>
    <row r="8" spans="1:29" customFormat="1" ht="13">
      <c r="A8" s="12" t="s">
        <v>18</v>
      </c>
      <c r="B8" s="12" t="s">
        <v>31</v>
      </c>
      <c r="C8" s="12" t="s">
        <v>16</v>
      </c>
      <c r="D8" s="12" t="s">
        <v>32</v>
      </c>
      <c r="E8" s="13">
        <v>42251</v>
      </c>
      <c r="F8" s="13">
        <v>42347</v>
      </c>
      <c r="G8" s="14">
        <v>42355</v>
      </c>
      <c r="H8" s="14"/>
      <c r="I8" s="13">
        <v>42258</v>
      </c>
      <c r="J8" s="13">
        <v>42352</v>
      </c>
      <c r="K8" s="19">
        <v>42361</v>
      </c>
      <c r="M8" s="12" t="s">
        <v>14</v>
      </c>
      <c r="N8" s="12">
        <v>100</v>
      </c>
      <c r="O8" s="12" t="s">
        <v>47</v>
      </c>
      <c r="P8" t="str">
        <f t="shared" si="0"/>
        <v>H</v>
      </c>
      <c r="Q8" t="str">
        <f t="shared" si="1"/>
        <v>242242780</v>
      </c>
    </row>
    <row r="9" spans="1:29" customFormat="1" ht="13">
      <c r="A9" s="12" t="s">
        <v>18</v>
      </c>
      <c r="B9" s="12" t="s">
        <v>33</v>
      </c>
      <c r="C9" s="12" t="s">
        <v>16</v>
      </c>
      <c r="D9" s="12" t="s">
        <v>34</v>
      </c>
      <c r="E9" s="13">
        <v>42261</v>
      </c>
      <c r="F9" s="13">
        <v>42347</v>
      </c>
      <c r="G9" s="14">
        <v>42360</v>
      </c>
      <c r="H9" s="14"/>
      <c r="I9" s="13">
        <v>42262</v>
      </c>
      <c r="J9" s="13">
        <v>42348</v>
      </c>
      <c r="K9" s="19">
        <v>42361</v>
      </c>
      <c r="M9" s="12" t="s">
        <v>14</v>
      </c>
      <c r="N9" s="12">
        <v>100</v>
      </c>
      <c r="O9" s="12" t="s">
        <v>47</v>
      </c>
      <c r="P9" t="str">
        <f t="shared" si="0"/>
        <v>H</v>
      </c>
      <c r="Q9" t="str">
        <f t="shared" si="1"/>
        <v>242242785</v>
      </c>
    </row>
    <row r="10" spans="1:29" customFormat="1" ht="13">
      <c r="A10" s="12" t="s">
        <v>18</v>
      </c>
      <c r="B10" s="12" t="s">
        <v>35</v>
      </c>
      <c r="C10" s="12" t="s">
        <v>16</v>
      </c>
      <c r="D10" s="12" t="s">
        <v>36</v>
      </c>
      <c r="E10" s="13">
        <v>42263</v>
      </c>
      <c r="F10" s="13">
        <v>42349</v>
      </c>
      <c r="G10" s="14">
        <v>42373</v>
      </c>
      <c r="H10" s="14"/>
      <c r="I10" s="13">
        <v>42268</v>
      </c>
      <c r="J10" s="13">
        <v>42354</v>
      </c>
      <c r="L10" s="19">
        <v>42016</v>
      </c>
      <c r="M10" s="12" t="s">
        <v>14</v>
      </c>
      <c r="N10" s="12"/>
      <c r="O10" s="12" t="s">
        <v>47</v>
      </c>
      <c r="P10" t="str">
        <f t="shared" si="0"/>
        <v>H</v>
      </c>
      <c r="Q10" t="str">
        <f t="shared" si="1"/>
        <v>242242795</v>
      </c>
    </row>
    <row r="11" spans="1:29" customFormat="1" ht="13">
      <c r="A11" s="12" t="s">
        <v>18</v>
      </c>
      <c r="B11" s="12" t="s">
        <v>37</v>
      </c>
      <c r="C11" s="12" t="s">
        <v>16</v>
      </c>
      <c r="D11" s="12" t="s">
        <v>38</v>
      </c>
      <c r="E11" s="13">
        <v>42269</v>
      </c>
      <c r="F11" s="13">
        <v>42355</v>
      </c>
      <c r="G11" s="14"/>
      <c r="H11" s="14">
        <v>42016</v>
      </c>
      <c r="I11" s="13">
        <v>42275</v>
      </c>
      <c r="J11" s="13">
        <v>42356</v>
      </c>
      <c r="L11" s="19">
        <v>42019</v>
      </c>
      <c r="M11" s="12" t="s">
        <v>14</v>
      </c>
      <c r="N11" s="12"/>
      <c r="O11" s="12" t="s">
        <v>47</v>
      </c>
      <c r="P11" t="str">
        <f t="shared" si="0"/>
        <v>H</v>
      </c>
      <c r="Q11" t="str">
        <f t="shared" si="1"/>
        <v>242242800</v>
      </c>
    </row>
    <row r="12" spans="1:29" customFormat="1" ht="13">
      <c r="A12" s="12" t="s">
        <v>18</v>
      </c>
      <c r="B12" s="12" t="s">
        <v>39</v>
      </c>
      <c r="C12" s="12" t="s">
        <v>19</v>
      </c>
      <c r="D12" s="12" t="s">
        <v>40</v>
      </c>
      <c r="E12" s="13">
        <v>42167</v>
      </c>
      <c r="F12" s="13">
        <v>42192</v>
      </c>
      <c r="G12" s="13">
        <v>42192</v>
      </c>
      <c r="H12" s="13"/>
      <c r="I12" s="13">
        <v>42271</v>
      </c>
      <c r="J12" s="13">
        <v>42359</v>
      </c>
      <c r="L12" s="19">
        <v>42361</v>
      </c>
      <c r="M12" s="12" t="s">
        <v>44</v>
      </c>
      <c r="N12" s="12">
        <v>100</v>
      </c>
      <c r="O12" s="12" t="s">
        <v>45</v>
      </c>
      <c r="P12" t="str">
        <f t="shared" si="0"/>
        <v>U</v>
      </c>
      <c r="Q12" t="str">
        <f t="shared" si="1"/>
        <v>242242805</v>
      </c>
    </row>
    <row r="13" spans="1:29" customFormat="1" ht="13">
      <c r="A13" s="12" t="s">
        <v>18</v>
      </c>
      <c r="B13" s="12" t="s">
        <v>41</v>
      </c>
      <c r="C13" s="12" t="s">
        <v>22</v>
      </c>
      <c r="D13" s="12" t="s">
        <v>42</v>
      </c>
      <c r="E13" s="14"/>
      <c r="F13" s="14"/>
      <c r="G13" s="14"/>
      <c r="H13" s="14"/>
      <c r="I13" s="13">
        <v>42275</v>
      </c>
      <c r="J13" s="13">
        <v>42359</v>
      </c>
      <c r="M13" s="12" t="s">
        <v>14</v>
      </c>
      <c r="N13" s="12"/>
      <c r="O13" s="12" t="s">
        <v>45</v>
      </c>
      <c r="P13" t="str">
        <f t="shared" si="0"/>
        <v>M</v>
      </c>
      <c r="Q13" t="str">
        <f t="shared" si="1"/>
        <v>242242810</v>
      </c>
    </row>
    <row r="14" spans="1:29" customFormat="1" ht="13">
      <c r="A14" s="12" t="s">
        <v>18</v>
      </c>
      <c r="B14" s="12" t="s">
        <v>43</v>
      </c>
      <c r="C14" s="12" t="s">
        <v>22</v>
      </c>
      <c r="D14" s="12" t="s">
        <v>20</v>
      </c>
      <c r="E14" s="14"/>
      <c r="F14" s="14"/>
      <c r="G14" s="14"/>
      <c r="H14" s="14"/>
      <c r="I14" s="13">
        <v>42275</v>
      </c>
      <c r="J14" s="13">
        <v>42359</v>
      </c>
      <c r="M14" s="12" t="s">
        <v>14</v>
      </c>
      <c r="N14" s="12"/>
      <c r="O14" s="12" t="s">
        <v>45</v>
      </c>
      <c r="P14" t="str">
        <f t="shared" si="0"/>
        <v>M</v>
      </c>
      <c r="Q14" t="str">
        <f t="shared" si="1"/>
        <v>242242900M</v>
      </c>
    </row>
  </sheetData>
  <phoneticPr fontId="1" type="noConversion"/>
  <conditionalFormatting sqref="N3:N14">
    <cfRule type="expression" dxfId="14" priority="713" stopIfTrue="1">
      <formula>ISNUMBER($B3)</formula>
    </cfRule>
    <cfRule type="expression" dxfId="13" priority="714" stopIfTrue="1">
      <formula>ISTEXT($B3)</formula>
    </cfRule>
  </conditionalFormatting>
  <conditionalFormatting sqref="G3:G14">
    <cfRule type="expression" dxfId="12" priority="715" stopIfTrue="1">
      <formula>OR(ISBLANK(B3),ISNUMBER(G3))</formula>
    </cfRule>
    <cfRule type="expression" dxfId="11" priority="716" stopIfTrue="1">
      <formula>ISBLANK(F3)</formula>
    </cfRule>
    <cfRule type="expression" dxfId="10" priority="717" stopIfTrue="1">
      <formula>ISNUMBER(F3)</formula>
    </cfRule>
  </conditionalFormatting>
  <conditionalFormatting sqref="H3:H14">
    <cfRule type="expression" dxfId="9" priority="718" stopIfTrue="1">
      <formula>ISBLANK(B3)</formula>
    </cfRule>
    <cfRule type="expression" dxfId="8" priority="719" stopIfTrue="1">
      <formula>OR(ISNUMBER(G3),ISBLANK(F3))</formula>
    </cfRule>
    <cfRule type="expression" dxfId="7" priority="720" stopIfTrue="1">
      <formula>ISNUMBER(F3)</formula>
    </cfRule>
  </conditionalFormatting>
  <conditionalFormatting sqref="K3:K14">
    <cfRule type="expression" dxfId="6" priority="721" stopIfTrue="1">
      <formula>OR(ISBLANK(B3),ISNUMBER(K3))</formula>
    </cfRule>
    <cfRule type="expression" dxfId="5" priority="722" stopIfTrue="1">
      <formula>ISBLANK(J3)</formula>
    </cfRule>
    <cfRule type="expression" dxfId="4" priority="723" stopIfTrue="1">
      <formula>ISNUMBER(J3)</formula>
    </cfRule>
  </conditionalFormatting>
  <conditionalFormatting sqref="L3:L14">
    <cfRule type="expression" dxfId="3" priority="724" stopIfTrue="1">
      <formula>ISBLANK(B3)</formula>
    </cfRule>
    <cfRule type="expression" dxfId="2" priority="725" stopIfTrue="1">
      <formula>OR(ISNUMBER(K3),ISBLANK(J3))</formula>
    </cfRule>
    <cfRule type="expression" dxfId="1" priority="726" stopIfTrue="1">
      <formula>ISNUMBER(J3)</formula>
    </cfRule>
  </conditionalFormatting>
  <conditionalFormatting sqref="M3:M14">
    <cfRule type="cellIs" dxfId="0" priority="72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2016-01-04T15:56:31Z</dcterms:modified>
</cp:coreProperties>
</file>