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db736de8c54274a/Documents/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E33" i="1" s="1"/>
  <c r="C36" i="1"/>
  <c r="C18" i="1"/>
  <c r="C2" i="1"/>
  <c r="D2" i="1"/>
  <c r="E18" i="1" s="1"/>
  <c r="F2" i="1"/>
  <c r="G5" i="1" s="1"/>
  <c r="C20" i="1"/>
  <c r="B2" i="1"/>
  <c r="B20" i="1"/>
  <c r="C33" i="1" s="1"/>
  <c r="C17" i="1"/>
  <c r="C16" i="1"/>
  <c r="C15" i="1"/>
  <c r="C14" i="1"/>
  <c r="C13" i="1"/>
  <c r="C12" i="1"/>
  <c r="C11" i="1"/>
  <c r="C9" i="1"/>
  <c r="C8" i="1"/>
  <c r="C7" i="1"/>
  <c r="C6" i="1"/>
  <c r="C5" i="1"/>
  <c r="C4" i="1"/>
  <c r="C3" i="1"/>
  <c r="E22" i="1" l="1"/>
  <c r="E21" i="1"/>
  <c r="E25" i="1"/>
  <c r="E30" i="1"/>
  <c r="E34" i="1"/>
  <c r="E31" i="1"/>
  <c r="E23" i="1"/>
  <c r="E27" i="1"/>
  <c r="E32" i="1"/>
  <c r="E36" i="1"/>
  <c r="E26" i="1"/>
  <c r="E35" i="1"/>
  <c r="E24" i="1"/>
  <c r="E29" i="1"/>
  <c r="E3" i="1"/>
  <c r="E7" i="1"/>
  <c r="E12" i="1"/>
  <c r="E16" i="1"/>
  <c r="E6" i="1"/>
  <c r="E11" i="1"/>
  <c r="E4" i="1"/>
  <c r="E8" i="1"/>
  <c r="E13" i="1"/>
  <c r="E17" i="1"/>
  <c r="E15" i="1"/>
  <c r="E5" i="1"/>
  <c r="E9" i="1"/>
  <c r="E14" i="1"/>
  <c r="G11" i="1"/>
  <c r="G18" i="1"/>
  <c r="F20" i="1"/>
  <c r="G8" i="1"/>
  <c r="G15" i="1"/>
  <c r="G14" i="1"/>
  <c r="G16" i="1"/>
  <c r="G13" i="1"/>
  <c r="G17" i="1"/>
  <c r="G12" i="1"/>
  <c r="G4" i="1"/>
  <c r="G6" i="1"/>
  <c r="G9" i="1"/>
  <c r="G7" i="1"/>
  <c r="G3" i="1"/>
  <c r="C21" i="1"/>
  <c r="C25" i="1"/>
  <c r="C34" i="1"/>
  <c r="C22" i="1"/>
  <c r="C35" i="1"/>
  <c r="C23" i="1"/>
  <c r="C27" i="1"/>
  <c r="C32" i="1"/>
  <c r="C30" i="1"/>
  <c r="C26" i="1"/>
  <c r="C31" i="1"/>
  <c r="C24" i="1"/>
  <c r="C29" i="1"/>
  <c r="E20" i="1" l="1"/>
  <c r="E2" i="1"/>
  <c r="G34" i="1"/>
  <c r="G36" i="1"/>
  <c r="G29" i="1"/>
  <c r="G21" i="1"/>
  <c r="G30" i="1"/>
  <c r="G23" i="1"/>
  <c r="G35" i="1"/>
  <c r="G31" i="1"/>
  <c r="G33" i="1"/>
  <c r="G32" i="1"/>
  <c r="G25" i="1"/>
  <c r="G22" i="1"/>
  <c r="G24" i="1"/>
  <c r="G26" i="1"/>
  <c r="G27" i="1"/>
  <c r="G2" i="1"/>
  <c r="H2" i="1"/>
  <c r="I3" i="1" l="1"/>
  <c r="I11" i="1"/>
  <c r="I18" i="1"/>
  <c r="G20" i="1"/>
  <c r="H20" i="1"/>
  <c r="I5" i="1"/>
  <c r="I13" i="1"/>
  <c r="I14" i="1"/>
  <c r="I8" i="1"/>
  <c r="I4" i="1"/>
  <c r="I16" i="1"/>
  <c r="I12" i="1"/>
  <c r="I17" i="1"/>
  <c r="I15" i="1"/>
  <c r="I7" i="1"/>
  <c r="I9" i="1"/>
  <c r="I6" i="1"/>
  <c r="I2" i="1" l="1"/>
  <c r="I23" i="1"/>
  <c r="I36" i="1"/>
  <c r="I29" i="1"/>
  <c r="I32" i="1"/>
  <c r="I35" i="1"/>
  <c r="I31" i="1"/>
  <c r="I30" i="1"/>
  <c r="I33" i="1"/>
  <c r="I34" i="1"/>
  <c r="I21" i="1"/>
  <c r="I22" i="1"/>
  <c r="I25" i="1"/>
  <c r="I24" i="1"/>
  <c r="I27" i="1"/>
  <c r="I26" i="1"/>
  <c r="J2" i="1"/>
  <c r="K3" i="1" l="1"/>
  <c r="K11" i="1"/>
  <c r="K18" i="1"/>
  <c r="I20" i="1"/>
  <c r="K7" i="1"/>
  <c r="K16" i="1"/>
  <c r="K12" i="1"/>
  <c r="K15" i="1"/>
  <c r="K14" i="1"/>
  <c r="K17" i="1"/>
  <c r="K13" i="1"/>
  <c r="K6" i="1"/>
  <c r="K5" i="1"/>
  <c r="K8" i="1"/>
  <c r="K9" i="1"/>
  <c r="K4" i="1"/>
  <c r="K2" i="1" l="1"/>
  <c r="J20" i="1"/>
  <c r="K31" i="1" s="1"/>
  <c r="K24" i="1" l="1"/>
  <c r="K22" i="1"/>
  <c r="K30" i="1"/>
  <c r="K21" i="1"/>
  <c r="K36" i="1"/>
  <c r="K29" i="1"/>
  <c r="K27" i="1"/>
  <c r="K32" i="1"/>
  <c r="K26" i="1"/>
  <c r="K33" i="1"/>
  <c r="K35" i="1"/>
  <c r="K34" i="1"/>
  <c r="K25" i="1"/>
  <c r="K23" i="1"/>
  <c r="K20" i="1" l="1"/>
</calcChain>
</file>

<file path=xl/comments1.xml><?xml version="1.0" encoding="utf-8"?>
<comments xmlns="http://schemas.openxmlformats.org/spreadsheetml/2006/main">
  <authors>
    <author>Adam Lawson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GA-F2A68HM-H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A68HM-PLUS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F2A88X-D3HP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A88X-Pro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Crossblade Ranger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AMD A6-7400K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AMD A10-7700K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AMD A10-7890K (Wraith Cooler)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AMD A10-7890K (Wraith Cooler)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AMD A10-7890K (Wraith Cooler)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HX318C10FB/4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HX318C10FB/4 (x2)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HX318C10FB/4 (x2)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HX324C11SRK2/16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HX324C11SRK2/16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V300 SV300S37A/120G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V300 SV300S37A/120G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240GB SHSS37A/240G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480GB SHSS37A/480G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480GB SHSS37A/480G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Western Digital Blue 1TB WD10EZEX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Western Digital Blue 2TB WD20EZRZ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GV-R736OC-2GD REV2.0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R938G1-GAMING-4GD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STRIX R9390-DC3OC-8GD5-GAMING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Versa H25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Versa H25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H440 Black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H440 Black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CORE P5 CA-1E7-00M1WN-00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TR2 PS-TR2-0450NPCBUS-B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TR2 PS-TR2-0450NPCBUS-B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Hale 82 V2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Hale 82 V2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Corsair RM650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MK120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Cooler Master Devastator (Blue Edition)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G105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G105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G710 Blue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G300s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G402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G402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Creative Fatal1ty HS-800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G230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G430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G430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ViewSonic VA1917A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Acer S220HQL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 xml:space="preserve">Adam Lawson:
</t>
        </r>
        <r>
          <rPr>
            <sz val="9"/>
            <color indexed="81"/>
            <rFont val="Tahoma"/>
            <family val="2"/>
          </rPr>
          <t>Acer R240HY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VE248H-P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LG 25UM57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Z130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Z313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Z313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Z313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Home (System Builder OEM)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Home (System Builder OEM)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Home (System Builder OEM)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Pro (System Builder OEM)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Pro (System Builder OEM)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GA-H110M-A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H170M-DS3H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MSI Z170-A Pro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Z170-A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Z170-PRO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Intel Pentium G4400T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Intel Core i3-6100T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Intel Core i5-6600K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Intel Core i5-6600K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Intel Core i7-6700K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HX426C15FB/4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HX426C15FB/4 (x2)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HX426C15FB/4 (x2)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HX426C15FBK2/16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FURY HX426C15FBK4/32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V300 SV300S37A/120G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V300 SV300S37A/120G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240GB SHSS37A/240G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480GB SHSS37A/480G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Kingston HyperX Savage 480GB SHSS37A/480G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Western Digital Blue 1TB WD10EZEX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Western Digital Blue 2TB WD20EZRZ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GV-R736OC-2GD REV2.0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Gigabyte R938G1-GAMING-4GD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STRIX R9390-DC3OC-8GD5-GAMING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Cooler Master Hyper 212 EVO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Versa H25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Versa H25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H440 Black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H440 Black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CORE P5 CA-1E7-00M1WN-00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TR2 PS-TR2-0450NPCBUS-B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Thermaltake TR2 PS-TR2-0450NPCBUS-B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Hale 82 V2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NZXT Hale 82 V2</t>
        </r>
      </text>
    </comment>
    <comment ref="J30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Corsair RM650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MK120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Cooler Master Devastator (Blue Edition)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G105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G105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G710 Blue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G300s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G402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G402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Creative Fatal1ty HS-800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G230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G430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G430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ViewSonic VA1917A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Acer S220HQL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 xml:space="preserve">Adam Lawson:
</t>
        </r>
        <r>
          <rPr>
            <sz val="9"/>
            <color indexed="81"/>
            <rFont val="Tahoma"/>
            <family val="2"/>
          </rPr>
          <t>Acer R240HY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ASUS VE248H-P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LG 25UM57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Z130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Z313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Z313</t>
        </r>
      </text>
    </comment>
    <comment ref="J35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Logitech Z313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Home (System Builder OEM)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Home (System Builder OEM)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Home (System Builder OEM)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Pro (System Builder OEM)</t>
        </r>
      </text>
    </comment>
    <comment ref="J36" authorId="0" shapeId="0">
      <text>
        <r>
          <rPr>
            <b/>
            <sz val="9"/>
            <color indexed="81"/>
            <rFont val="Tahoma"/>
            <family val="2"/>
          </rPr>
          <t>Adam Lawson:</t>
        </r>
        <r>
          <rPr>
            <sz val="9"/>
            <color indexed="81"/>
            <rFont val="Tahoma"/>
            <family val="2"/>
          </rPr>
          <t xml:space="preserve">
Microsoft Windows 10 Pro (System Builder OEM)</t>
        </r>
      </text>
    </comment>
  </commentList>
</comments>
</file>

<file path=xl/sharedStrings.xml><?xml version="1.0" encoding="utf-8"?>
<sst xmlns="http://schemas.openxmlformats.org/spreadsheetml/2006/main" count="42" uniqueCount="22">
  <si>
    <t>Total:</t>
  </si>
  <si>
    <t>CPU:</t>
  </si>
  <si>
    <t>Memory:</t>
  </si>
  <si>
    <t>Motherboard:</t>
  </si>
  <si>
    <t>Storage1:</t>
  </si>
  <si>
    <t>Storage2:</t>
  </si>
  <si>
    <t>GPU:</t>
  </si>
  <si>
    <t>Case:</t>
  </si>
  <si>
    <t>Power Supply:</t>
  </si>
  <si>
    <t>Keyboard:</t>
  </si>
  <si>
    <t>Mouse:</t>
  </si>
  <si>
    <t>Headset:</t>
  </si>
  <si>
    <t>Min</t>
  </si>
  <si>
    <t>%</t>
  </si>
  <si>
    <t>Cooling:</t>
  </si>
  <si>
    <t>Monitor:</t>
  </si>
  <si>
    <t>Speaker:</t>
  </si>
  <si>
    <t>Windows:</t>
  </si>
  <si>
    <t>Low</t>
  </si>
  <si>
    <t>Medium</t>
  </si>
  <si>
    <t>Med-High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</si>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</sst>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2" applyNumberFormat="1" applyFont="1"/>
    <xf numFmtId="164" fontId="0" fillId="2" borderId="0" xfId="0" applyNumberFormat="1" applyFill="1"/>
    <xf numFmtId="10" fontId="0" fillId="2" borderId="0" xfId="2" applyNumberFormat="1" applyFont="1" applyFill="1"/>
    <xf numFmtId="10" fontId="0" fillId="0" borderId="0" xfId="0" applyNumberFormat="1"/>
    <xf numFmtId="164" fontId="0" fillId="3" borderId="0" xfId="0" applyNumberFormat="1" applyFill="1"/>
    <xf numFmtId="10" fontId="0" fillId="3" borderId="0" xfId="2" applyNumberFormat="1" applyFont="1" applyFill="1"/>
    <xf numFmtId="44" fontId="0" fillId="2" borderId="0" xfId="1" applyFont="1" applyFill="1"/>
    <xf numFmtId="44" fontId="0" fillId="3" borderId="0" xfId="1" applyFont="1" applyFill="1"/>
    <xf numFmtId="10" fontId="0" fillId="2" borderId="0" xfId="0" applyNumberFormat="1" applyFill="1"/>
    <xf numFmtId="10" fontId="0" fillId="3" borderId="0" xfId="0" applyNumberFormat="1" applyFill="1"/>
    <xf numFmtId="164" fontId="0" fillId="4" borderId="0" xfId="0" applyNumberFormat="1" applyFill="1"/>
    <xf numFmtId="44" fontId="0" fillId="4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27" sqref="F27"/>
    </sheetView>
  </sheetViews>
  <sheetFormatPr defaultRowHeight="15" x14ac:dyDescent="0.25"/>
  <cols>
    <col min="1" max="1" width="18.28515625" customWidth="1"/>
    <col min="2" max="2" width="9.140625" style="13"/>
    <col min="3" max="3" width="8.28515625" style="3" customWidth="1"/>
    <col min="4" max="4" width="9.140625" style="14"/>
    <col min="5" max="5" width="8.28515625" style="3" customWidth="1"/>
    <col min="6" max="6" width="10.5703125" style="14" bestFit="1" customWidth="1"/>
    <col min="7" max="7" width="8.28515625" style="6" customWidth="1"/>
    <col min="8" max="8" width="10.5703125" style="14" bestFit="1" customWidth="1"/>
    <col min="9" max="9" width="8.28515625" style="6" customWidth="1"/>
    <col min="10" max="10" width="10.5703125" style="14" bestFit="1" customWidth="1"/>
    <col min="11" max="11" width="8.28515625" style="6" customWidth="1"/>
  </cols>
  <sheetData>
    <row r="1" spans="1:11" x14ac:dyDescent="0.25">
      <c r="B1" s="13" t="s">
        <v>12</v>
      </c>
      <c r="C1" s="3" t="s">
        <v>13</v>
      </c>
      <c r="D1" s="14" t="s">
        <v>18</v>
      </c>
      <c r="E1" s="3" t="s">
        <v>13</v>
      </c>
      <c r="F1" s="14" t="s">
        <v>19</v>
      </c>
      <c r="G1" s="6" t="s">
        <v>13</v>
      </c>
      <c r="H1" s="14" t="s">
        <v>20</v>
      </c>
      <c r="I1" s="6" t="s">
        <v>13</v>
      </c>
      <c r="J1" s="14" t="s">
        <v>21</v>
      </c>
      <c r="K1" s="6" t="s">
        <v>13</v>
      </c>
    </row>
    <row r="2" spans="1:11" x14ac:dyDescent="0.25">
      <c r="A2" t="s">
        <v>0</v>
      </c>
      <c r="B2" s="13">
        <f>SUM(B3:B18)</f>
        <v>445.96</v>
      </c>
      <c r="C2" s="3">
        <f t="shared" ref="C2:K2" si="0">SUM(C3:C18)</f>
        <v>1</v>
      </c>
      <c r="D2" s="14">
        <f t="shared" si="0"/>
        <v>651.56000000000006</v>
      </c>
      <c r="E2" s="6">
        <f t="shared" si="0"/>
        <v>0.99999999999999978</v>
      </c>
      <c r="F2" s="14">
        <f t="shared" si="0"/>
        <v>1116.6600000000001</v>
      </c>
      <c r="G2" s="6">
        <f t="shared" si="0"/>
        <v>1</v>
      </c>
      <c r="H2" s="14">
        <f t="shared" si="0"/>
        <v>1474.2199999999998</v>
      </c>
      <c r="I2" s="6">
        <f t="shared" si="0"/>
        <v>1.0000000000000002</v>
      </c>
      <c r="J2" s="14">
        <f t="shared" si="0"/>
        <v>1422.5600000000002</v>
      </c>
      <c r="K2" s="6">
        <f t="shared" si="0"/>
        <v>0.99999999999999978</v>
      </c>
    </row>
    <row r="3" spans="1:11" x14ac:dyDescent="0.25">
      <c r="A3" t="s">
        <v>3</v>
      </c>
      <c r="B3" s="13">
        <v>49.99</v>
      </c>
      <c r="C3" s="3">
        <f>B3/B2</f>
        <v>0.11209525517983676</v>
      </c>
      <c r="D3" s="14">
        <v>54.99</v>
      </c>
      <c r="E3" s="3">
        <f>D3/D2</f>
        <v>8.4397446129289705E-2</v>
      </c>
      <c r="F3" s="14">
        <v>83.99</v>
      </c>
      <c r="G3" s="3">
        <f t="shared" ref="F3:K3" si="1">F3/F2</f>
        <v>7.5215374420145781E-2</v>
      </c>
      <c r="H3" s="14">
        <v>116.39</v>
      </c>
      <c r="I3" s="3">
        <f t="shared" si="1"/>
        <v>7.8950224525511814E-2</v>
      </c>
      <c r="J3" s="14">
        <v>149.99</v>
      </c>
      <c r="K3" s="3">
        <f t="shared" si="1"/>
        <v>0.10543667753908446</v>
      </c>
    </row>
    <row r="4" spans="1:11" x14ac:dyDescent="0.25">
      <c r="A4" t="s">
        <v>1</v>
      </c>
      <c r="B4" s="13">
        <v>51.95</v>
      </c>
      <c r="C4" s="3">
        <f>B4/B2</f>
        <v>0.11649026818548749</v>
      </c>
      <c r="D4" s="14">
        <v>104.99</v>
      </c>
      <c r="E4" s="3">
        <f>D4/D2</f>
        <v>0.16113634968383569</v>
      </c>
      <c r="F4" s="14">
        <v>149.99</v>
      </c>
      <c r="G4" s="3">
        <f t="shared" ref="F4:K4" si="2">F4/F2</f>
        <v>0.13432020489674565</v>
      </c>
      <c r="H4" s="14">
        <v>149.99</v>
      </c>
      <c r="I4" s="3">
        <f t="shared" si="2"/>
        <v>0.10174193810964444</v>
      </c>
      <c r="J4" s="14">
        <v>149.99</v>
      </c>
      <c r="K4" s="3">
        <f t="shared" si="2"/>
        <v>0.10543667753908446</v>
      </c>
    </row>
    <row r="5" spans="1:11" x14ac:dyDescent="0.25">
      <c r="A5" t="s">
        <v>2</v>
      </c>
      <c r="B5" s="13">
        <v>16.989999999999998</v>
      </c>
      <c r="C5" s="3">
        <f>B5/B2</f>
        <v>3.809758722755404E-2</v>
      </c>
      <c r="D5" s="13">
        <v>33.979999999999997</v>
      </c>
      <c r="E5" s="3">
        <f>D5/D2</f>
        <v>5.2151758855669458E-2</v>
      </c>
      <c r="F5" s="13">
        <v>33.979999999999997</v>
      </c>
      <c r="G5" s="3">
        <f t="shared" ref="F5:K5" si="3">F5/F2</f>
        <v>3.0430032418103985E-2</v>
      </c>
      <c r="H5" s="14">
        <v>99.48</v>
      </c>
      <c r="I5" s="3">
        <f t="shared" si="3"/>
        <v>6.7479752004449819E-2</v>
      </c>
      <c r="J5" s="14">
        <v>99.48</v>
      </c>
      <c r="K5" s="3">
        <f t="shared" si="3"/>
        <v>6.9930266561691587E-2</v>
      </c>
    </row>
    <row r="6" spans="1:11" x14ac:dyDescent="0.25">
      <c r="A6" t="s">
        <v>4</v>
      </c>
      <c r="B6" s="13">
        <v>42.3</v>
      </c>
      <c r="C6" s="3">
        <f>B6/B2</f>
        <v>9.4851556193380565E-2</v>
      </c>
      <c r="D6" s="13">
        <v>42.3</v>
      </c>
      <c r="E6" s="3">
        <f>D6/D2</f>
        <v>6.4921112407145917E-2</v>
      </c>
      <c r="F6" s="14">
        <v>84</v>
      </c>
      <c r="G6" s="3">
        <f t="shared" ref="F6:K6" si="4">F6/F2</f>
        <v>7.5224329697490724E-2</v>
      </c>
      <c r="H6" s="14">
        <v>132</v>
      </c>
      <c r="I6" s="3">
        <f t="shared" si="4"/>
        <v>8.9538874794806753E-2</v>
      </c>
      <c r="J6" s="14">
        <v>132</v>
      </c>
      <c r="K6" s="3">
        <f t="shared" si="4"/>
        <v>9.2790462265211995E-2</v>
      </c>
    </row>
    <row r="7" spans="1:11" x14ac:dyDescent="0.25">
      <c r="A7" t="s">
        <v>5</v>
      </c>
      <c r="B7" s="13">
        <v>0</v>
      </c>
      <c r="C7" s="3">
        <f>B7/B2</f>
        <v>0</v>
      </c>
      <c r="D7" s="14">
        <v>0</v>
      </c>
      <c r="E7" s="3">
        <f>D7/D2</f>
        <v>0</v>
      </c>
      <c r="F7" s="14">
        <v>0</v>
      </c>
      <c r="G7" s="3">
        <f t="shared" ref="F7:K7" si="5">F7/F2</f>
        <v>0</v>
      </c>
      <c r="H7" s="14">
        <v>49.99</v>
      </c>
      <c r="I7" s="3">
        <f t="shared" si="5"/>
        <v>3.3909457204487806E-2</v>
      </c>
      <c r="J7" s="14">
        <v>77.11</v>
      </c>
      <c r="K7" s="3">
        <f t="shared" si="5"/>
        <v>5.4205095039928007E-2</v>
      </c>
    </row>
    <row r="8" spans="1:11" x14ac:dyDescent="0.25">
      <c r="A8" t="s">
        <v>6</v>
      </c>
      <c r="B8" s="13">
        <v>0</v>
      </c>
      <c r="C8" s="3">
        <f>B8/B2</f>
        <v>0</v>
      </c>
      <c r="D8" s="14">
        <v>99.99</v>
      </c>
      <c r="E8" s="3">
        <f>D8/D2</f>
        <v>0.1534624593283811</v>
      </c>
      <c r="F8" s="14">
        <v>204.99</v>
      </c>
      <c r="G8" s="3">
        <f t="shared" ref="F8:K8" si="6">F8/F2</f>
        <v>0.18357423029391221</v>
      </c>
      <c r="H8" s="14">
        <v>289.99</v>
      </c>
      <c r="I8" s="3">
        <f t="shared" si="6"/>
        <v>0.19670741137686373</v>
      </c>
      <c r="K8" s="3">
        <f t="shared" si="6"/>
        <v>0</v>
      </c>
    </row>
    <row r="9" spans="1:11" x14ac:dyDescent="0.25">
      <c r="A9" t="s">
        <v>14</v>
      </c>
      <c r="B9" s="13">
        <v>0</v>
      </c>
      <c r="C9" s="3">
        <f>B9/B2</f>
        <v>0</v>
      </c>
      <c r="D9" s="14">
        <v>0</v>
      </c>
      <c r="E9" s="3">
        <f>D9/D2</f>
        <v>0</v>
      </c>
      <c r="F9" s="14">
        <v>0</v>
      </c>
      <c r="G9" s="3">
        <f t="shared" ref="F9:K9" si="7">F9/F2</f>
        <v>0</v>
      </c>
      <c r="I9" s="3">
        <f t="shared" si="7"/>
        <v>0</v>
      </c>
      <c r="K9" s="3">
        <f t="shared" si="7"/>
        <v>0</v>
      </c>
    </row>
    <row r="10" spans="1:11" s="1" customFormat="1" x14ac:dyDescent="0.25">
      <c r="B10" s="4"/>
      <c r="C10" s="5"/>
      <c r="D10" s="9"/>
      <c r="E10" s="5"/>
      <c r="F10" s="9"/>
      <c r="G10" s="11"/>
      <c r="H10" s="9"/>
      <c r="I10" s="11"/>
      <c r="J10" s="9"/>
      <c r="K10" s="11"/>
    </row>
    <row r="11" spans="1:11" x14ac:dyDescent="0.25">
      <c r="A11" t="s">
        <v>7</v>
      </c>
      <c r="B11" s="13">
        <v>39.99</v>
      </c>
      <c r="C11" s="3">
        <f>B11/B2</f>
        <v>8.9671719436720795E-2</v>
      </c>
      <c r="D11" s="14">
        <v>39.99</v>
      </c>
      <c r="E11" s="3">
        <f>D11/D2</f>
        <v>6.1375775062925901E-2</v>
      </c>
      <c r="F11" s="14">
        <v>99.99</v>
      </c>
      <c r="G11" s="6">
        <f>F11/F2</f>
        <v>8.9543818172048775E-2</v>
      </c>
      <c r="H11" s="14">
        <v>99.99</v>
      </c>
      <c r="I11" s="3">
        <f>H11/H2</f>
        <v>6.7825697657066114E-2</v>
      </c>
      <c r="J11" s="14">
        <v>149.97</v>
      </c>
      <c r="K11" s="3">
        <f>J11/J2</f>
        <v>0.10542261837813519</v>
      </c>
    </row>
    <row r="12" spans="1:11" x14ac:dyDescent="0.25">
      <c r="A12" t="s">
        <v>8</v>
      </c>
      <c r="B12" s="13">
        <v>49.99</v>
      </c>
      <c r="C12" s="3">
        <f>B12/B2</f>
        <v>0.11209525517983676</v>
      </c>
      <c r="D12" s="14">
        <v>49.99</v>
      </c>
      <c r="E12" s="3">
        <f>D12/D2</f>
        <v>7.6723555773835106E-2</v>
      </c>
      <c r="F12" s="14">
        <v>89.99</v>
      </c>
      <c r="G12" s="3">
        <f t="shared" ref="F11:K12" si="8">F12/F2</f>
        <v>8.0588540827109409E-2</v>
      </c>
      <c r="H12" s="14">
        <v>89.99</v>
      </c>
      <c r="I12" s="3">
        <f t="shared" si="8"/>
        <v>6.1042449566550451E-2</v>
      </c>
      <c r="J12" s="14">
        <v>99.99</v>
      </c>
      <c r="K12" s="3">
        <f t="shared" si="8"/>
        <v>7.0288775165898085E-2</v>
      </c>
    </row>
    <row r="13" spans="1:11" x14ac:dyDescent="0.25">
      <c r="A13" t="s">
        <v>9</v>
      </c>
      <c r="B13" s="13">
        <v>18.97</v>
      </c>
      <c r="C13" s="3">
        <f>B13/B2</f>
        <v>4.2537447304691001E-2</v>
      </c>
      <c r="D13" s="14">
        <v>24.49</v>
      </c>
      <c r="E13" s="3">
        <f>D13/D2</f>
        <v>3.7586714961016635E-2</v>
      </c>
      <c r="F13" s="14">
        <v>48.82</v>
      </c>
      <c r="G13" s="3">
        <f t="shared" ref="F13:K13" si="9">F13/F2</f>
        <v>4.3719663997994013E-2</v>
      </c>
      <c r="H13" s="14">
        <v>48.82</v>
      </c>
      <c r="I13" s="3">
        <f t="shared" si="9"/>
        <v>3.3115817177897466E-2</v>
      </c>
      <c r="J13" s="14">
        <v>105</v>
      </c>
      <c r="K13" s="3">
        <f t="shared" si="9"/>
        <v>7.3810594983691358E-2</v>
      </c>
    </row>
    <row r="14" spans="1:11" x14ac:dyDescent="0.25">
      <c r="A14" t="s">
        <v>10</v>
      </c>
      <c r="B14" s="13">
        <v>0</v>
      </c>
      <c r="C14" s="3">
        <f>B14/B2</f>
        <v>0</v>
      </c>
      <c r="D14" s="14">
        <v>0</v>
      </c>
      <c r="E14" s="3">
        <f>D14/D2</f>
        <v>0</v>
      </c>
      <c r="F14" s="14">
        <v>29.99</v>
      </c>
      <c r="G14" s="3">
        <f t="shared" ref="F14:K14" si="10">F14/F2</f>
        <v>2.6856876757473176E-2</v>
      </c>
      <c r="H14" s="14">
        <v>44.6</v>
      </c>
      <c r="I14" s="3">
        <f t="shared" si="10"/>
        <v>3.0253286483699859E-2</v>
      </c>
      <c r="J14" s="14">
        <v>44.6</v>
      </c>
      <c r="K14" s="3">
        <f t="shared" si="10"/>
        <v>3.1351928916882238E-2</v>
      </c>
    </row>
    <row r="15" spans="1:11" x14ac:dyDescent="0.25">
      <c r="A15" t="s">
        <v>11</v>
      </c>
      <c r="B15" s="13">
        <v>0</v>
      </c>
      <c r="C15" s="3">
        <f>B15/B2</f>
        <v>0</v>
      </c>
      <c r="D15" s="14">
        <v>24.9</v>
      </c>
      <c r="E15" s="3">
        <f>D15/D2</f>
        <v>3.8215973970163908E-2</v>
      </c>
      <c r="F15" s="14">
        <v>37.99</v>
      </c>
      <c r="G15" s="3">
        <f t="shared" ref="F15:K15" si="11">F15/F2</f>
        <v>3.4021098633424673E-2</v>
      </c>
      <c r="H15" s="14">
        <v>59.99</v>
      </c>
      <c r="I15" s="3">
        <f t="shared" si="11"/>
        <v>4.0692705295003469E-2</v>
      </c>
      <c r="J15" s="14">
        <v>59.99</v>
      </c>
      <c r="K15" s="3">
        <f t="shared" si="11"/>
        <v>4.2170453267349001E-2</v>
      </c>
    </row>
    <row r="16" spans="1:11" x14ac:dyDescent="0.25">
      <c r="A16" t="s">
        <v>15</v>
      </c>
      <c r="B16" s="13">
        <v>69.989999999999995</v>
      </c>
      <c r="C16" s="3">
        <f>B16/B2</f>
        <v>0.15694232666606869</v>
      </c>
      <c r="D16" s="14">
        <v>89.99</v>
      </c>
      <c r="E16" s="3">
        <f>D16/D2</f>
        <v>0.1381146786174719</v>
      </c>
      <c r="F16" s="14">
        <v>131.99</v>
      </c>
      <c r="G16" s="3">
        <f t="shared" ref="F16:K16" si="12">F16/F2</f>
        <v>0.11820070567585478</v>
      </c>
      <c r="H16" s="14">
        <v>149</v>
      </c>
      <c r="I16" s="3">
        <f t="shared" si="12"/>
        <v>0.10107039654868338</v>
      </c>
      <c r="J16" s="14">
        <v>210.45</v>
      </c>
      <c r="K16" s="3">
        <f t="shared" si="12"/>
        <v>0.14793752108874139</v>
      </c>
    </row>
    <row r="17" spans="1:11" x14ac:dyDescent="0.25">
      <c r="A17" t="s">
        <v>16</v>
      </c>
      <c r="B17" s="13">
        <v>19.84</v>
      </c>
      <c r="C17" s="3">
        <f>B17/B2</f>
        <v>4.4488294914342093E-2</v>
      </c>
      <c r="D17" s="14">
        <v>0</v>
      </c>
      <c r="E17" s="3">
        <f>D17/D2</f>
        <v>0</v>
      </c>
      <c r="F17" s="14">
        <v>34.99</v>
      </c>
      <c r="G17" s="3">
        <f t="shared" ref="F17:K18" si="13">F17/F2</f>
        <v>3.1334515429942866E-2</v>
      </c>
      <c r="H17" s="14">
        <v>34.99</v>
      </c>
      <c r="I17" s="3">
        <f t="shared" si="13"/>
        <v>2.3734585068714308E-2</v>
      </c>
      <c r="J17" s="14">
        <v>34.99</v>
      </c>
      <c r="K17" s="3">
        <f t="shared" si="13"/>
        <v>2.4596502080755818E-2</v>
      </c>
    </row>
    <row r="18" spans="1:11" x14ac:dyDescent="0.25">
      <c r="A18" t="s">
        <v>17</v>
      </c>
      <c r="B18" s="13">
        <v>85.95</v>
      </c>
      <c r="C18" s="3">
        <f>B18/B2</f>
        <v>0.19273028971208181</v>
      </c>
      <c r="D18" s="14">
        <v>85.95</v>
      </c>
      <c r="E18" s="3">
        <f>D18/D2</f>
        <v>0.13191417521026458</v>
      </c>
      <c r="F18" s="14">
        <v>85.95</v>
      </c>
      <c r="G18" s="3">
        <f>F18/F2</f>
        <v>7.697060877975391E-2</v>
      </c>
      <c r="H18" s="14">
        <v>109</v>
      </c>
      <c r="I18" s="3">
        <f>H18/H2</f>
        <v>7.3937404186620731E-2</v>
      </c>
      <c r="J18" s="14">
        <v>109</v>
      </c>
      <c r="K18" s="3">
        <f>J18/J2</f>
        <v>7.6622427173546268E-2</v>
      </c>
    </row>
    <row r="19" spans="1:11" s="2" customFormat="1" x14ac:dyDescent="0.25">
      <c r="B19" s="7"/>
      <c r="C19" s="8"/>
      <c r="D19" s="10"/>
      <c r="E19" s="8"/>
      <c r="F19" s="10"/>
      <c r="G19" s="12"/>
      <c r="H19" s="10"/>
      <c r="I19" s="12"/>
      <c r="J19" s="10"/>
      <c r="K19" s="12"/>
    </row>
    <row r="20" spans="1:11" x14ac:dyDescent="0.25">
      <c r="A20" t="s">
        <v>0</v>
      </c>
      <c r="B20" s="13">
        <f>SUM(B21:B36)</f>
        <v>458.79999999999995</v>
      </c>
      <c r="C20" s="3">
        <f t="shared" ref="C20:K20" si="14">SUM(C21:C36)</f>
        <v>1</v>
      </c>
      <c r="D20" s="14">
        <f>SUM(D21:D36)</f>
        <v>703.82</v>
      </c>
      <c r="E20" s="6">
        <f t="shared" si="14"/>
        <v>1</v>
      </c>
      <c r="F20" s="14">
        <f t="shared" si="14"/>
        <v>1264.6400000000003</v>
      </c>
      <c r="G20" s="6">
        <f t="shared" si="14"/>
        <v>0.99999999999999967</v>
      </c>
      <c r="H20" s="14">
        <f t="shared" si="14"/>
        <v>1575.5099999999998</v>
      </c>
      <c r="I20" s="6">
        <f t="shared" si="14"/>
        <v>1</v>
      </c>
      <c r="J20" s="14">
        <f t="shared" si="14"/>
        <v>1713.5</v>
      </c>
      <c r="K20" s="6">
        <f t="shared" si="14"/>
        <v>0.99999999999999978</v>
      </c>
    </row>
    <row r="21" spans="1:11" x14ac:dyDescent="0.25">
      <c r="A21" t="s">
        <v>3</v>
      </c>
      <c r="B21" s="13">
        <v>49.99</v>
      </c>
      <c r="C21" s="3">
        <f>B21/B20</f>
        <v>0.1089581517000872</v>
      </c>
      <c r="D21" s="14">
        <v>82.95</v>
      </c>
      <c r="E21" s="3">
        <f>D21/D20</f>
        <v>0.11785683839618084</v>
      </c>
      <c r="F21" s="14">
        <v>95.99</v>
      </c>
      <c r="G21" s="3">
        <f t="shared" ref="F21:K21" si="15">F21/F20</f>
        <v>7.5903023785425072E-2</v>
      </c>
      <c r="H21" s="14">
        <v>152.29</v>
      </c>
      <c r="I21" s="3">
        <f t="shared" si="15"/>
        <v>9.6660763816161122E-2</v>
      </c>
      <c r="J21" s="14">
        <v>188.42</v>
      </c>
      <c r="K21" s="3">
        <f t="shared" si="15"/>
        <v>0.10996206594689231</v>
      </c>
    </row>
    <row r="22" spans="1:11" x14ac:dyDescent="0.25">
      <c r="A22" t="s">
        <v>1</v>
      </c>
      <c r="B22" s="13">
        <v>59.99</v>
      </c>
      <c r="C22" s="3">
        <f>B22/B20</f>
        <v>0.13075414123801221</v>
      </c>
      <c r="D22" s="14">
        <v>119.69</v>
      </c>
      <c r="E22" s="3">
        <f>D22/D20</f>
        <v>0.17005768520360318</v>
      </c>
      <c r="F22" s="14">
        <v>246.88</v>
      </c>
      <c r="G22" s="3">
        <f t="shared" ref="F22:K22" si="16">F22/F20</f>
        <v>0.19521761133603233</v>
      </c>
      <c r="H22" s="14">
        <v>246.88</v>
      </c>
      <c r="I22" s="3">
        <f t="shared" si="16"/>
        <v>0.15669846589358369</v>
      </c>
      <c r="J22" s="14">
        <v>351.99</v>
      </c>
      <c r="K22" s="3">
        <f t="shared" si="16"/>
        <v>0.20542165159031223</v>
      </c>
    </row>
    <row r="23" spans="1:11" x14ac:dyDescent="0.25">
      <c r="A23" t="s">
        <v>2</v>
      </c>
      <c r="B23" s="13">
        <v>21.79</v>
      </c>
      <c r="C23" s="3">
        <f>B23/B20</f>
        <v>4.7493461203138625E-2</v>
      </c>
      <c r="D23" s="14">
        <v>43.58</v>
      </c>
      <c r="E23" s="3">
        <f>D23/D20</f>
        <v>6.1919240714955519E-2</v>
      </c>
      <c r="F23" s="14">
        <v>43.58</v>
      </c>
      <c r="G23" s="3">
        <f t="shared" ref="F23:K23" si="17">F23/F20</f>
        <v>3.4460399797570838E-2</v>
      </c>
      <c r="H23" s="14">
        <v>67.98</v>
      </c>
      <c r="I23" s="3">
        <f t="shared" si="17"/>
        <v>4.3147933050250407E-2</v>
      </c>
      <c r="J23" s="14">
        <v>149.99</v>
      </c>
      <c r="K23" s="3">
        <f t="shared" si="17"/>
        <v>8.7534286548001175E-2</v>
      </c>
    </row>
    <row r="24" spans="1:11" x14ac:dyDescent="0.25">
      <c r="A24" t="s">
        <v>4</v>
      </c>
      <c r="B24" s="13">
        <v>42.3</v>
      </c>
      <c r="C24" s="3">
        <f>B24/B20</f>
        <v>9.2197035745422845E-2</v>
      </c>
      <c r="D24" s="13">
        <v>42.3</v>
      </c>
      <c r="E24" s="3">
        <f>D24/D20</f>
        <v>6.0100593901849894E-2</v>
      </c>
      <c r="F24" s="14">
        <v>84</v>
      </c>
      <c r="G24" s="3">
        <f t="shared" ref="F24:K24" si="18">F24/F20</f>
        <v>6.6422064777327913E-2</v>
      </c>
      <c r="H24" s="14">
        <v>132</v>
      </c>
      <c r="I24" s="3">
        <f t="shared" si="18"/>
        <v>8.3782394272330876E-2</v>
      </c>
      <c r="J24" s="14">
        <v>132</v>
      </c>
      <c r="K24" s="3">
        <f t="shared" si="18"/>
        <v>7.7035307849430995E-2</v>
      </c>
    </row>
    <row r="25" spans="1:11" x14ac:dyDescent="0.25">
      <c r="A25" t="s">
        <v>5</v>
      </c>
      <c r="B25" s="13">
        <v>0</v>
      </c>
      <c r="C25" s="3">
        <f>B25/B20</f>
        <v>0</v>
      </c>
      <c r="D25" s="14">
        <v>0</v>
      </c>
      <c r="E25" s="3">
        <f>D25/D20</f>
        <v>0</v>
      </c>
      <c r="F25" s="14">
        <v>0</v>
      </c>
      <c r="G25" s="3">
        <f t="shared" ref="F25:K25" si="19">F25/F20</f>
        <v>0</v>
      </c>
      <c r="H25" s="14">
        <v>49.99</v>
      </c>
      <c r="I25" s="3">
        <f t="shared" si="19"/>
        <v>3.1729408255104702E-2</v>
      </c>
      <c r="J25" s="14">
        <v>77.11</v>
      </c>
      <c r="K25" s="3">
        <f t="shared" si="19"/>
        <v>4.5001459002042603E-2</v>
      </c>
    </row>
    <row r="26" spans="1:11" x14ac:dyDescent="0.25">
      <c r="A26" t="s">
        <v>6</v>
      </c>
      <c r="B26" s="13">
        <v>0</v>
      </c>
      <c r="C26" s="3">
        <f>B26/B20</f>
        <v>0</v>
      </c>
      <c r="D26" s="14">
        <v>99.99</v>
      </c>
      <c r="E26" s="3">
        <f>D26/D20</f>
        <v>0.14206757409564943</v>
      </c>
      <c r="F26" s="14">
        <v>204.99</v>
      </c>
      <c r="G26" s="3">
        <f t="shared" ref="F26:K26" si="20">F26/F20</f>
        <v>0.16209356022267202</v>
      </c>
      <c r="H26" s="14">
        <v>289.99</v>
      </c>
      <c r="I26" s="3">
        <f t="shared" si="20"/>
        <v>0.18406103420479722</v>
      </c>
      <c r="K26" s="3">
        <f t="shared" si="20"/>
        <v>0</v>
      </c>
    </row>
    <row r="27" spans="1:11" x14ac:dyDescent="0.25">
      <c r="A27" t="s">
        <v>14</v>
      </c>
      <c r="B27" s="13">
        <v>0</v>
      </c>
      <c r="C27" s="3">
        <f>B27/B20</f>
        <v>0</v>
      </c>
      <c r="D27" s="14">
        <v>0</v>
      </c>
      <c r="E27" s="3">
        <f>D27/D20</f>
        <v>0</v>
      </c>
      <c r="F27" s="14">
        <v>29.49</v>
      </c>
      <c r="G27" s="3">
        <f t="shared" ref="F27:K27" si="21">F27/F20</f>
        <v>2.3318889170040477E-2</v>
      </c>
      <c r="I27" s="3">
        <f t="shared" si="21"/>
        <v>0</v>
      </c>
      <c r="K27" s="3">
        <f t="shared" si="21"/>
        <v>0</v>
      </c>
    </row>
    <row r="28" spans="1:11" s="1" customFormat="1" x14ac:dyDescent="0.25">
      <c r="B28" s="4"/>
      <c r="C28" s="5"/>
      <c r="D28" s="9"/>
      <c r="E28" s="5"/>
      <c r="F28" s="9"/>
      <c r="G28" s="11"/>
      <c r="H28" s="9"/>
      <c r="I28" s="11"/>
      <c r="J28" s="9"/>
      <c r="K28" s="11"/>
    </row>
    <row r="29" spans="1:11" x14ac:dyDescent="0.25">
      <c r="A29" t="s">
        <v>7</v>
      </c>
      <c r="B29" s="13">
        <v>39.99</v>
      </c>
      <c r="C29" s="3">
        <f>B29/B20</f>
        <v>8.7162162162162174E-2</v>
      </c>
      <c r="D29" s="14">
        <v>39.99</v>
      </c>
      <c r="E29" s="3">
        <f>D29/D20</f>
        <v>5.6818504731323348E-2</v>
      </c>
      <c r="F29" s="14">
        <v>99.99</v>
      </c>
      <c r="G29" s="3">
        <f>F29/F20</f>
        <v>7.9065979251012122E-2</v>
      </c>
      <c r="H29" s="14">
        <v>99.99</v>
      </c>
      <c r="I29" s="3">
        <f>H29/H20</f>
        <v>6.3465163661290638E-2</v>
      </c>
      <c r="J29" s="14">
        <v>149.97</v>
      </c>
      <c r="K29" s="3">
        <f>J29/J20</f>
        <v>8.7522614531660339E-2</v>
      </c>
    </row>
    <row r="30" spans="1:11" x14ac:dyDescent="0.25">
      <c r="A30" t="s">
        <v>8</v>
      </c>
      <c r="B30" s="13">
        <v>49.99</v>
      </c>
      <c r="C30" s="3">
        <f>B30/B20</f>
        <v>0.1089581517000872</v>
      </c>
      <c r="D30" s="14">
        <v>49.99</v>
      </c>
      <c r="E30" s="3">
        <f>D30/D20</f>
        <v>7.1026682958711035E-2</v>
      </c>
      <c r="F30" s="14">
        <v>89.99</v>
      </c>
      <c r="G30" s="3">
        <f t="shared" ref="F29:K30" si="22">F30/F20</f>
        <v>7.1158590587044518E-2</v>
      </c>
      <c r="H30" s="14">
        <v>89.99</v>
      </c>
      <c r="I30" s="3">
        <f t="shared" si="22"/>
        <v>5.7118012580053446E-2</v>
      </c>
      <c r="J30" s="14">
        <v>99.99</v>
      </c>
      <c r="K30" s="3">
        <f t="shared" si="22"/>
        <v>5.8354245695943968E-2</v>
      </c>
    </row>
    <row r="31" spans="1:11" x14ac:dyDescent="0.25">
      <c r="A31" t="s">
        <v>9</v>
      </c>
      <c r="B31" s="13">
        <v>18.97</v>
      </c>
      <c r="C31" s="3">
        <f>B31/B20</f>
        <v>4.1346992153443771E-2</v>
      </c>
      <c r="D31" s="14">
        <v>24.49</v>
      </c>
      <c r="E31" s="3">
        <f>D31/D20</f>
        <v>3.4795828478872436E-2</v>
      </c>
      <c r="F31" s="14">
        <v>48.82</v>
      </c>
      <c r="G31" s="3">
        <f t="shared" ref="F31:K31" si="23">F31/F20</f>
        <v>3.860387145748987E-2</v>
      </c>
      <c r="H31" s="14">
        <v>48.82</v>
      </c>
      <c r="I31" s="3">
        <f t="shared" si="23"/>
        <v>3.0986791578599949E-2</v>
      </c>
      <c r="J31" s="14">
        <v>105</v>
      </c>
      <c r="K31" s="3">
        <f t="shared" si="23"/>
        <v>6.1278085789320105E-2</v>
      </c>
    </row>
    <row r="32" spans="1:11" x14ac:dyDescent="0.25">
      <c r="A32" t="s">
        <v>10</v>
      </c>
      <c r="B32" s="13">
        <v>0</v>
      </c>
      <c r="C32" s="3">
        <f>B32/B20</f>
        <v>0</v>
      </c>
      <c r="D32" s="14">
        <v>0</v>
      </c>
      <c r="E32" s="3">
        <f>D32/D20</f>
        <v>0</v>
      </c>
      <c r="F32" s="14">
        <v>29.99</v>
      </c>
      <c r="G32" s="3">
        <f t="shared" ref="F32:K32" si="24">F32/F20</f>
        <v>2.371425860323886E-2</v>
      </c>
      <c r="H32" s="14">
        <v>44.6</v>
      </c>
      <c r="I32" s="3">
        <f t="shared" si="24"/>
        <v>2.8308293822317858E-2</v>
      </c>
      <c r="J32" s="14">
        <v>44.6</v>
      </c>
      <c r="K32" s="3">
        <f t="shared" si="24"/>
        <v>2.6028596440035016E-2</v>
      </c>
    </row>
    <row r="33" spans="1:11" x14ac:dyDescent="0.25">
      <c r="A33" t="s">
        <v>11</v>
      </c>
      <c r="B33" s="13">
        <v>0</v>
      </c>
      <c r="C33" s="3">
        <f>B33/B20</f>
        <v>0</v>
      </c>
      <c r="D33" s="14">
        <v>24.9</v>
      </c>
      <c r="E33" s="3">
        <f>D33/D20</f>
        <v>3.5378363786195327E-2</v>
      </c>
      <c r="F33" s="14">
        <v>37.99</v>
      </c>
      <c r="G33" s="3">
        <f t="shared" ref="F33:K33" si="25">F33/F20</f>
        <v>3.004016953441295E-2</v>
      </c>
      <c r="H33" s="14">
        <v>59.99</v>
      </c>
      <c r="I33" s="3">
        <f t="shared" si="25"/>
        <v>3.8076559336341888E-2</v>
      </c>
      <c r="J33" s="14">
        <v>59.99</v>
      </c>
      <c r="K33" s="3">
        <f t="shared" si="25"/>
        <v>3.5010213014298221E-2</v>
      </c>
    </row>
    <row r="34" spans="1:11" x14ac:dyDescent="0.25">
      <c r="A34" t="s">
        <v>15</v>
      </c>
      <c r="B34" s="13">
        <v>69.989999999999995</v>
      </c>
      <c r="C34" s="3">
        <f>B34/B20</f>
        <v>0.15255013077593724</v>
      </c>
      <c r="D34" s="14">
        <v>89.99</v>
      </c>
      <c r="E34" s="3">
        <f>D34/D20</f>
        <v>0.12785939586826175</v>
      </c>
      <c r="F34" s="14">
        <v>131.99</v>
      </c>
      <c r="G34" s="3">
        <f t="shared" ref="F34:K34" si="26">F34/F20</f>
        <v>0.10436962297570848</v>
      </c>
      <c r="H34" s="14">
        <v>149</v>
      </c>
      <c r="I34" s="3">
        <f t="shared" si="26"/>
        <v>9.4572551110434097E-2</v>
      </c>
      <c r="J34" s="14">
        <v>210.45</v>
      </c>
      <c r="K34" s="3">
        <f t="shared" si="26"/>
        <v>0.12281879194630872</v>
      </c>
    </row>
    <row r="35" spans="1:11" x14ac:dyDescent="0.25">
      <c r="A35" t="s">
        <v>16</v>
      </c>
      <c r="B35" s="13">
        <v>19.84</v>
      </c>
      <c r="C35" s="3">
        <f>B35/B20</f>
        <v>4.3243243243243246E-2</v>
      </c>
      <c r="D35" s="14">
        <v>0</v>
      </c>
      <c r="E35" s="3">
        <f>D35/D20</f>
        <v>0</v>
      </c>
      <c r="F35" s="14">
        <v>34.99</v>
      </c>
      <c r="G35" s="3">
        <f t="shared" ref="F35:K36" si="27">F35/F20</f>
        <v>2.7667952935222666E-2</v>
      </c>
      <c r="H35" s="14">
        <v>34.99</v>
      </c>
      <c r="I35" s="3">
        <f t="shared" si="27"/>
        <v>2.220868163324892E-2</v>
      </c>
      <c r="J35" s="14">
        <v>34.99</v>
      </c>
      <c r="K35" s="3">
        <f t="shared" si="27"/>
        <v>2.0420192588269624E-2</v>
      </c>
    </row>
    <row r="36" spans="1:11" x14ac:dyDescent="0.25">
      <c r="A36" t="s">
        <v>17</v>
      </c>
      <c r="B36" s="13">
        <v>85.95</v>
      </c>
      <c r="C36" s="3">
        <f>B36/B20</f>
        <v>0.1873365300784656</v>
      </c>
      <c r="D36" s="14">
        <v>85.95</v>
      </c>
      <c r="E36" s="3">
        <f>D36/D20</f>
        <v>0.12211929186439714</v>
      </c>
      <c r="F36" s="14">
        <v>85.95</v>
      </c>
      <c r="G36" s="3">
        <f>F36/F20</f>
        <v>6.79640055668016E-2</v>
      </c>
      <c r="H36" s="14">
        <v>109</v>
      </c>
      <c r="I36" s="3">
        <f>H36/H20</f>
        <v>6.918394678548534E-2</v>
      </c>
      <c r="J36" s="14">
        <v>109</v>
      </c>
      <c r="K36" s="3">
        <f>J36/J20</f>
        <v>6.3612489057484678E-2</v>
      </c>
    </row>
    <row r="37" spans="1:11" s="2" customFormat="1" x14ac:dyDescent="0.25">
      <c r="B37" s="7"/>
      <c r="C37" s="8"/>
      <c r="D37" s="10"/>
      <c r="E37" s="8"/>
      <c r="F37" s="10"/>
      <c r="G37" s="12"/>
      <c r="H37" s="10"/>
      <c r="I37" s="12"/>
      <c r="J37" s="10"/>
      <c r="K37" s="12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Lawson</dc:creator>
  <cp:lastModifiedBy>Adam Lawson</cp:lastModifiedBy>
  <dcterms:created xsi:type="dcterms:W3CDTF">2016-06-12T08:31:24Z</dcterms:created>
  <dcterms:modified xsi:type="dcterms:W3CDTF">2016-06-12T11:35:00Z</dcterms:modified>
</cp:coreProperties>
</file>