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ac/Essex/6.Research Methods and Professional Practice/e-Portfolio Activity/Unit 8/Unit 8 Exercises - Workbooks/"/>
    </mc:Choice>
  </mc:AlternateContent>
  <xr:revisionPtr revIDLastSave="0" documentId="13_ncr:1_{BFEDAE4F-E8A8-FF4B-87F1-0A387DA0DAA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9" i="1" s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<sst xmlns="http://schemas.openxmlformats.org/spreadsheetml/2006/main" count="118" uniqueCount="13">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</sst>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showGridLines="0" tabSelected="1" workbookViewId="0">
      <selection activeCell="E32" sqref="E32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D4" s="6"/>
      <c r="E4" s="4" t="s">
        <v>5</v>
      </c>
      <c r="F4" s="7">
        <f>AVERAGE(B2:B51)</f>
        <v>5.3411999999999988</v>
      </c>
    </row>
    <row r="5" spans="1:6">
      <c r="A5" s="2" t="s">
        <v>2</v>
      </c>
      <c r="B5" s="3">
        <v>8.9939999999999998</v>
      </c>
      <c r="D5" s="6"/>
      <c r="E5" s="4" t="s">
        <v>6</v>
      </c>
      <c r="F5" s="7">
        <f>STDEV(B2:B51)</f>
        <v>2.5356026132351492</v>
      </c>
    </row>
    <row r="6" spans="1:6">
      <c r="A6" s="2" t="s">
        <v>2</v>
      </c>
      <c r="B6" s="3">
        <v>9.077</v>
      </c>
      <c r="D6" s="4"/>
      <c r="E6" s="4" t="s">
        <v>7</v>
      </c>
      <c r="F6" s="7">
        <f>MEDIAN(B2:B51)</f>
        <v>5.6419999999999995</v>
      </c>
    </row>
    <row r="7" spans="1:6">
      <c r="A7" s="2" t="s">
        <v>2</v>
      </c>
      <c r="B7" s="3">
        <v>6.4130000000000003</v>
      </c>
      <c r="D7" s="6"/>
      <c r="E7" s="4" t="s">
        <v>8</v>
      </c>
      <c r="F7" s="7">
        <f>QUARTILE(B2:B51,1)</f>
        <v>3.7482500000000001</v>
      </c>
    </row>
    <row r="8" spans="1:6">
      <c r="A8" s="2" t="s">
        <v>2</v>
      </c>
      <c r="B8" s="3">
        <v>5.8769999999999998</v>
      </c>
      <c r="D8" s="6"/>
      <c r="E8" s="4" t="s">
        <v>9</v>
      </c>
      <c r="F8" s="7">
        <f>QUARTILE(B2:B51,3)</f>
        <v>7.0327500000000001</v>
      </c>
    </row>
    <row r="9" spans="1:6">
      <c r="A9" s="2" t="s">
        <v>2</v>
      </c>
      <c r="B9" s="3">
        <v>2.5720000000000001</v>
      </c>
      <c r="D9" s="6"/>
      <c r="E9" s="4" t="s">
        <v>10</v>
      </c>
      <c r="F9" s="7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D24" s="6"/>
      <c r="E24" s="4" t="s">
        <v>5</v>
      </c>
      <c r="F24" s="7">
        <f>AVERAGE(B52:B101)</f>
        <v>3.709960000000001</v>
      </c>
    </row>
    <row r="25" spans="1:6">
      <c r="A25" s="2" t="s">
        <v>2</v>
      </c>
      <c r="B25" s="3">
        <v>7.2409999999999997</v>
      </c>
      <c r="D25" s="6"/>
      <c r="E25" s="4" t="s">
        <v>6</v>
      </c>
      <c r="F25" s="7">
        <f>STDEV(B52:B101)</f>
        <v>2.7690419986349206</v>
      </c>
    </row>
    <row r="26" spans="1:6">
      <c r="A26" s="2" t="s">
        <v>2</v>
      </c>
      <c r="B26" s="3">
        <v>2.1280000000000001</v>
      </c>
      <c r="D26" s="4"/>
      <c r="E26" s="4" t="s">
        <v>7</v>
      </c>
      <c r="F26" s="7">
        <f>MEDIAN(B52:B101)</f>
        <v>3.7450000000000001</v>
      </c>
    </row>
    <row r="27" spans="1:6">
      <c r="A27" s="2" t="s">
        <v>2</v>
      </c>
      <c r="B27" s="3">
        <v>6.968</v>
      </c>
      <c r="D27" s="6"/>
      <c r="E27" s="4" t="s">
        <v>8</v>
      </c>
      <c r="F27" s="7">
        <f>QUARTILE(B52:B101,1)</f>
        <v>1.9530000000000001</v>
      </c>
    </row>
    <row r="28" spans="1:6">
      <c r="A28" s="2" t="s">
        <v>2</v>
      </c>
      <c r="B28" s="3">
        <v>4.8529999999999998</v>
      </c>
      <c r="D28" s="6"/>
      <c r="E28" s="4" t="s">
        <v>9</v>
      </c>
      <c r="F28" s="7">
        <f>QUARTILE(B52:B101,3)</f>
        <v>5.4035000000000002</v>
      </c>
    </row>
    <row r="29" spans="1:6">
      <c r="A29" s="2" t="s">
        <v>2</v>
      </c>
      <c r="B29" s="3">
        <v>5.5E-2</v>
      </c>
      <c r="D29" s="6"/>
      <c r="E29" s="4" t="s">
        <v>10</v>
      </c>
      <c r="F29" s="7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Jeffery Ng</cp:lastModifiedBy>
  <cp:revision/>
  <dcterms:created xsi:type="dcterms:W3CDTF">2006-09-15T14:24:12Z</dcterms:created>
  <dcterms:modified xsi:type="dcterms:W3CDTF">2025-01-12T09:51:35Z</dcterms:modified>
  <cp:category/>
  <cp:contentStatus/>
</cp:coreProperties>
</file>