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Ricos-ISEP365Group/Shared Documents/General/Relatório de ALGAV/"/>
    </mc:Choice>
  </mc:AlternateContent>
  <xr:revisionPtr revIDLastSave="37" documentId="13_ncr:1_{871771BA-6968-409E-9E67-55D43531CA42}" xr6:coauthVersionLast="47" xr6:coauthVersionMax="47" xr10:uidLastSave="{B3F9AACA-78F9-4AE5-AAC6-6A57FD195520}"/>
  <bookViews>
    <workbookView minimized="1" xWindow="120" yWindow="12" windowWidth="22920" windowHeight="12348" activeTab="1" xr2:uid="{715A68F9-5C91-41E0-81BF-7F1072E707E2}"/>
  </bookViews>
  <sheets>
    <sheet name="Sheet1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<sst xmlns="http://schemas.openxmlformats.org/spreadsheetml/2006/main" count="30" uniqueCount="20">
  <si>
    <t>Nº de Armazéns de Entrega</t>
  </si>
  <si>
    <t>Nº de soluções</t>
  </si>
  <si>
    <t>Lista com a sequência de armazéns para as entegas</t>
  </si>
  <si>
    <t>melhor caminho</t>
  </si>
  <si>
    <t>Tempo para fazer as entregas (min)</t>
  </si>
  <si>
    <t>Tempo de geração da solução (Tsol em segundos)</t>
  </si>
  <si>
    <t>[M05, M17, M14, M01, M03, M08, M11, M09, M05]</t>
  </si>
  <si>
    <t>[M05, M08, M03, M01, M11, M09, M05]</t>
  </si>
  <si>
    <t>[M05, M17, M01, M03, M08, M11, M09, M05]</t>
  </si>
  <si>
    <t>[M05, M17, M08, M03, M12, M01, M14, M11, M09, M05]</t>
  </si>
  <si>
    <t>Número de Armazéns para Entrega</t>
  </si>
  <si>
    <t>Solução ótimas</t>
  </si>
  <si>
    <t>Tempo para
Entregas
Sol. Ótima</t>
  </si>
  <si>
    <t>Tempo para
Entregas
Heurística do
menor tempo
ou distância</t>
  </si>
  <si>
    <t>Tempo para
Entregas
Heurística
da maior
massa</t>
  </si>
  <si>
    <t>Tempo para
Entregas
Heurística
combinada</t>
  </si>
  <si>
    <t>Melhor solução pelas 3 heurísticas</t>
  </si>
  <si>
    <t>Melhor solução</t>
  </si>
  <si>
    <t>Massa e Tempo</t>
  </si>
  <si>
    <t>Tempo/Distancia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</si>
</sst>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CB50-4D72-4C9C-8428-FC16DEDD3543}">
  <dimension ref="B1:F14"/>
  <sheetViews>
    <sheetView workbookViewId="0">
      <selection activeCell="F12" sqref="F12"/>
    </sheetView>
  </sheetViews>
  <sheetFormatPr defaultRowHeight="14.4" x14ac:dyDescent="0.3"/>
  <cols>
    <col min="2" max="2" width="24.21875" bestFit="1" customWidth="1"/>
    <col min="3" max="3" width="13.5546875" bestFit="1" customWidth="1"/>
    <col min="4" max="4" width="57.109375" bestFit="1" customWidth="1"/>
    <col min="5" max="5" width="31.109375" bestFit="1" customWidth="1"/>
    <col min="6" max="6" width="43.5546875" bestFit="1" customWidth="1"/>
  </cols>
  <sheetData>
    <row r="1" spans="2:6" x14ac:dyDescent="0.3">
      <c r="D1" t="s">
        <v>3</v>
      </c>
    </row>
    <row r="2" spans="2:6" x14ac:dyDescent="0.3">
      <c r="B2" s="1" t="s">
        <v>0</v>
      </c>
      <c r="C2" s="1" t="s">
        <v>1</v>
      </c>
      <c r="D2" s="1" t="s">
        <v>2</v>
      </c>
      <c r="E2" s="1" t="s">
        <v>4</v>
      </c>
      <c r="F2" s="1" t="s">
        <v>5</v>
      </c>
    </row>
    <row r="3" spans="2:6" x14ac:dyDescent="0.3">
      <c r="B3">
        <v>5</v>
      </c>
      <c r="C3">
        <f>FACT(B3)</f>
        <v>120</v>
      </c>
      <c r="D3" t="s">
        <v>7</v>
      </c>
      <c r="E3">
        <v>409.29661016949098</v>
      </c>
      <c r="F3">
        <v>1.0282039642333899E-2</v>
      </c>
    </row>
    <row r="4" spans="2:6" x14ac:dyDescent="0.3">
      <c r="B4">
        <v>6</v>
      </c>
      <c r="C4">
        <f>FACT(B4)</f>
        <v>720</v>
      </c>
      <c r="D4" t="s">
        <v>8</v>
      </c>
      <c r="E4">
        <v>442.59661016949099</v>
      </c>
      <c r="F4">
        <v>4.61390018463134E-2</v>
      </c>
    </row>
    <row r="5" spans="2:6" x14ac:dyDescent="0.3">
      <c r="B5">
        <v>7</v>
      </c>
      <c r="C5">
        <f>FACT(B5)</f>
        <v>5040</v>
      </c>
      <c r="D5" t="s">
        <v>6</v>
      </c>
      <c r="E5">
        <v>487.43326271186402</v>
      </c>
      <c r="F5">
        <v>0.43905305862426702</v>
      </c>
    </row>
    <row r="6" spans="2:6" x14ac:dyDescent="0.3">
      <c r="B6">
        <v>8</v>
      </c>
      <c r="C6">
        <f>FACT(B6)</f>
        <v>40320</v>
      </c>
      <c r="D6" t="s">
        <v>9</v>
      </c>
      <c r="E6">
        <v>522.27966101694904</v>
      </c>
      <c r="F6">
        <v>3.8990988731384202</v>
      </c>
    </row>
    <row r="7" spans="2:6" x14ac:dyDescent="0.3">
      <c r="B7">
        <v>9</v>
      </c>
      <c r="C7">
        <f>FACT(B7)</f>
        <v>362880</v>
      </c>
    </row>
    <row r="8" spans="2:6" x14ac:dyDescent="0.3">
      <c r="B8">
        <v>10</v>
      </c>
      <c r="C8">
        <f t="shared" ref="C8:C14" si="0">FACT(B8)</f>
        <v>3628800</v>
      </c>
    </row>
    <row r="9" spans="2:6" x14ac:dyDescent="0.3">
      <c r="B9">
        <v>11</v>
      </c>
      <c r="C9">
        <f t="shared" si="0"/>
        <v>39916800</v>
      </c>
    </row>
    <row r="10" spans="2:6" x14ac:dyDescent="0.3">
      <c r="B10">
        <v>12</v>
      </c>
      <c r="C10">
        <f t="shared" si="0"/>
        <v>479001600</v>
      </c>
    </row>
    <row r="11" spans="2:6" x14ac:dyDescent="0.3">
      <c r="B11">
        <v>13</v>
      </c>
      <c r="C11">
        <f t="shared" si="0"/>
        <v>6227020800</v>
      </c>
    </row>
    <row r="12" spans="2:6" x14ac:dyDescent="0.3">
      <c r="B12">
        <v>14</v>
      </c>
      <c r="C12">
        <f t="shared" si="0"/>
        <v>87178291200</v>
      </c>
    </row>
    <row r="13" spans="2:6" x14ac:dyDescent="0.3">
      <c r="B13">
        <v>15</v>
      </c>
      <c r="C13">
        <f t="shared" si="0"/>
        <v>1307674368000</v>
      </c>
    </row>
    <row r="14" spans="2:6" x14ac:dyDescent="0.3">
      <c r="B14">
        <v>16</v>
      </c>
      <c r="C14">
        <f t="shared" si="0"/>
        <v>20922789888000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7A5A-6DED-4938-8E81-E8ECD89B36FA}">
  <dimension ref="B2:I14"/>
  <sheetViews>
    <sheetView tabSelected="1" workbookViewId="0">
      <selection activeCell="B2" sqref="B2:I14"/>
    </sheetView>
  </sheetViews>
  <sheetFormatPr defaultRowHeight="14.4" x14ac:dyDescent="0.3"/>
  <cols>
    <col min="5" max="5" width="15.77734375" customWidth="1"/>
    <col min="6" max="6" width="13.21875" customWidth="1"/>
    <col min="7" max="7" width="13.5546875" customWidth="1"/>
    <col min="8" max="8" width="18.44140625" customWidth="1"/>
    <col min="9" max="9" width="15.77734375" customWidth="1"/>
  </cols>
  <sheetData>
    <row r="2" spans="2:9" ht="72" x14ac:dyDescent="0.3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2:9" ht="18.600000000000001" customHeight="1" x14ac:dyDescent="0.3">
      <c r="B3" s="2">
        <v>5</v>
      </c>
      <c r="C3" s="2"/>
      <c r="D3" s="2"/>
      <c r="E3" s="2">
        <v>2.8600000000000001E-5</v>
      </c>
      <c r="F3" s="2">
        <v>2.8600000000000001E-5</v>
      </c>
      <c r="G3" s="2">
        <v>2.7800000000000001E-5</v>
      </c>
      <c r="H3" s="2">
        <v>378.01379310344799</v>
      </c>
      <c r="I3" s="2" t="s">
        <v>18</v>
      </c>
    </row>
    <row r="4" spans="2:9" ht="18" customHeight="1" x14ac:dyDescent="0.3">
      <c r="B4" s="2">
        <v>6</v>
      </c>
      <c r="C4" s="2"/>
      <c r="D4" s="2"/>
      <c r="E4" s="2">
        <v>3.4999999999999997E-5</v>
      </c>
      <c r="F4" s="2">
        <v>2.7699999999999999E-5</v>
      </c>
      <c r="G4" s="2">
        <v>3.1399999999999998E-5</v>
      </c>
      <c r="H4" s="2">
        <v>408.03965517241301</v>
      </c>
      <c r="I4" s="2" t="s">
        <v>18</v>
      </c>
    </row>
    <row r="5" spans="2:9" ht="18" customHeight="1" x14ac:dyDescent="0.3">
      <c r="B5" s="2">
        <v>7</v>
      </c>
      <c r="C5" s="2"/>
      <c r="D5" s="2"/>
      <c r="E5" s="2">
        <v>3.8600000000000003E-5</v>
      </c>
      <c r="F5" s="2">
        <v>2.8079999999999999E-5</v>
      </c>
      <c r="G5" s="2">
        <v>3.9199999999999997E-5</v>
      </c>
      <c r="H5" s="2">
        <v>451.06293103448201</v>
      </c>
      <c r="I5" s="2" t="s">
        <v>19</v>
      </c>
    </row>
    <row r="6" spans="2:9" x14ac:dyDescent="0.3">
      <c r="B6" s="2">
        <v>8</v>
      </c>
      <c r="C6" s="2"/>
      <c r="D6" s="2"/>
      <c r="E6" s="2">
        <v>4.5399999999999999E-5</v>
      </c>
      <c r="F6" s="2">
        <v>2.8500000000000002E-5</v>
      </c>
      <c r="G6" s="2">
        <v>4.1999999999999998E-5</v>
      </c>
      <c r="H6" s="2">
        <v>487.17500000000001</v>
      </c>
      <c r="I6" s="2" t="s">
        <v>19</v>
      </c>
    </row>
    <row r="7" spans="2:9" x14ac:dyDescent="0.3">
      <c r="B7" s="2">
        <v>9</v>
      </c>
      <c r="C7" s="2"/>
      <c r="D7" s="2"/>
      <c r="E7" s="2">
        <v>5.27E-5</v>
      </c>
      <c r="F7" s="2">
        <v>3.6000000000000001E-5</v>
      </c>
      <c r="G7" s="2">
        <v>4.3999999999999999E-5</v>
      </c>
      <c r="H7" s="2">
        <v>508.72758620689598</v>
      </c>
      <c r="I7" s="2" t="s">
        <v>19</v>
      </c>
    </row>
    <row r="8" spans="2:9" x14ac:dyDescent="0.3">
      <c r="B8" s="2">
        <v>10</v>
      </c>
      <c r="C8" s="2"/>
      <c r="D8" s="2"/>
      <c r="E8" s="2">
        <v>6.2500000000000001E-5</v>
      </c>
      <c r="F8" s="2">
        <v>3.9499999999999998E-5</v>
      </c>
      <c r="G8" s="2">
        <v>4.8999999999999998E-5</v>
      </c>
      <c r="H8" s="2">
        <v>560.485344827586</v>
      </c>
      <c r="I8" s="2" t="s">
        <v>19</v>
      </c>
    </row>
    <row r="9" spans="2:9" x14ac:dyDescent="0.3">
      <c r="B9" s="2">
        <v>11</v>
      </c>
      <c r="C9" s="2"/>
      <c r="D9" s="2"/>
      <c r="E9" s="2">
        <v>6.6000000000000005E-5</v>
      </c>
      <c r="F9" s="2">
        <v>4.2500000000000003E-5</v>
      </c>
      <c r="G9" s="2">
        <v>8.3999999999999995E-5</v>
      </c>
      <c r="H9" s="2">
        <v>586.01293103448199</v>
      </c>
      <c r="I9" s="2" t="s">
        <v>19</v>
      </c>
    </row>
    <row r="10" spans="2:9" x14ac:dyDescent="0.3">
      <c r="B10" s="2">
        <v>12</v>
      </c>
      <c r="C10" s="2"/>
      <c r="D10" s="2"/>
      <c r="E10" s="2">
        <v>6.7500000000000001E-5</v>
      </c>
      <c r="F10" s="2">
        <v>5.1999999999999997E-5</v>
      </c>
      <c r="G10" s="2">
        <v>7.8499999999999997E-5</v>
      </c>
      <c r="H10" s="2">
        <v>632.875</v>
      </c>
      <c r="I10" s="2" t="s">
        <v>19</v>
      </c>
    </row>
    <row r="11" spans="2:9" x14ac:dyDescent="0.3">
      <c r="B11" s="2">
        <v>13</v>
      </c>
      <c r="C11" s="2"/>
      <c r="D11" s="2"/>
      <c r="E11" s="2">
        <v>7.6500000000000003E-5</v>
      </c>
      <c r="F11" s="2">
        <v>4.8199999999999999E-5</v>
      </c>
      <c r="G11" s="2">
        <v>1.0849999999999999E-4</v>
      </c>
      <c r="H11" s="2">
        <v>699.28620689655099</v>
      </c>
      <c r="I11" s="2" t="s">
        <v>19</v>
      </c>
    </row>
    <row r="12" spans="2:9" x14ac:dyDescent="0.3">
      <c r="B12" s="2">
        <v>14</v>
      </c>
      <c r="C12" s="2"/>
      <c r="D12" s="2"/>
      <c r="E12" s="2">
        <v>8.8250000000000004E-5</v>
      </c>
      <c r="F12" s="2">
        <v>5.2250000000000003E-5</v>
      </c>
      <c r="G12" s="2">
        <v>7.7499999999999997E-4</v>
      </c>
      <c r="H12" s="2">
        <v>734.02241379310306</v>
      </c>
      <c r="I12" s="2" t="s">
        <v>19</v>
      </c>
    </row>
    <row r="13" spans="2:9" x14ac:dyDescent="0.3">
      <c r="B13" s="2">
        <v>15</v>
      </c>
      <c r="C13" s="2"/>
      <c r="D13" s="2"/>
      <c r="E13" s="2">
        <v>1.0875E-4</v>
      </c>
      <c r="F13" s="2">
        <v>6.0000000000000002E-5</v>
      </c>
      <c r="G13" s="2">
        <v>8.8999999999999995E-4</v>
      </c>
      <c r="H13" s="2">
        <v>784.193103448275</v>
      </c>
      <c r="I13" s="2" t="s">
        <v>19</v>
      </c>
    </row>
    <row r="14" spans="2:9" x14ac:dyDescent="0.3">
      <c r="B14" s="2">
        <v>16</v>
      </c>
      <c r="C14" s="2"/>
      <c r="D14" s="2"/>
      <c r="E14" s="2">
        <v>1.0375E-4</v>
      </c>
      <c r="F14" s="2">
        <v>6.2249999999999995E-5</v>
      </c>
      <c r="G14" s="2">
        <v>8.8250000000000004E-4</v>
      </c>
      <c r="H14" s="2">
        <v>818.15258620689599</v>
      </c>
      <c r="I14" s="2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3A39531D29D4419BC69F936B234DCC" ma:contentTypeVersion="8" ma:contentTypeDescription="Create a new document." ma:contentTypeScope="" ma:versionID="6b4761b640f777ed85a6ec327bb83e55">
  <xsd:schema xmlns:xsd="http://www.w3.org/2001/XMLSchema" xmlns:xs="http://www.w3.org/2001/XMLSchema" xmlns:p="http://schemas.microsoft.com/office/2006/metadata/properties" xmlns:ns2="b3e82dd6-a606-4825-8fcd-512fdd88172a" xmlns:ns3="75c434d3-8e2b-45d8-b6a7-baab74f11982" targetNamespace="http://schemas.microsoft.com/office/2006/metadata/properties" ma:root="true" ma:fieldsID="86eb630c7abd1acd170e8b3b1d0eee8d" ns2:_="" ns3:_="">
    <xsd:import namespace="b3e82dd6-a606-4825-8fcd-512fdd88172a"/>
    <xsd:import namespace="75c434d3-8e2b-45d8-b6a7-baab74f119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82dd6-a606-4825-8fcd-512fdd881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434d3-8e2b-45d8-b6a7-baab74f1198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80fddcf-7e91-4f39-b862-e43fb0d94c65}" ma:internalName="TaxCatchAll" ma:showField="CatchAllData" ma:web="75c434d3-8e2b-45d8-b6a7-baab74f119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c434d3-8e2b-45d8-b6a7-baab74f11982" xsi:nil="true"/>
    <lcf76f155ced4ddcb4097134ff3c332f xmlns="b3e82dd6-a606-4825-8fcd-512fdd8817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1550CE3-D983-450C-8976-B7F6EEC92C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e82dd6-a606-4825-8fcd-512fdd88172a"/>
    <ds:schemaRef ds:uri="75c434d3-8e2b-45d8-b6a7-baab74f11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4B27DD-6FB5-4200-9B93-13A2923B27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5413EC-03A3-4288-9BD2-2C1881DAA7B4}">
  <ds:schemaRefs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75c434d3-8e2b-45d8-b6a7-baab74f11982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b3e82dd6-a606-4825-8fcd-512fdd88172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danilton semedo lopes</cp:lastModifiedBy>
  <dcterms:created xsi:type="dcterms:W3CDTF">2022-11-28T11:45:59Z</dcterms:created>
  <dcterms:modified xsi:type="dcterms:W3CDTF">2022-12-04T18:43:16Z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0x010100363A39531D29D4419BC69F936B234DCC</vt:lpwstr>
  </property>
  <property fmtid="{D5CDD505-2E9C-101B-9397-08002B2CF9AE}" pid="3" name="MediaServiceImageTags">
    <vt:lpwstr/>
  </property>
</Properties>
</file>