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b\Documents\Faculdade\RCOMP_REP\rcomp-20-21-2dh-g05\doc\sprint2\1191596\"/>
    </mc:Choice>
  </mc:AlternateContent>
  <xr:revisionPtr revIDLastSave="0" documentId="13_ncr:1_{6053F616-8ABD-441F-88DE-F4C4FA4D22D3}" xr6:coauthVersionLast="46" xr6:coauthVersionMax="46" xr10:uidLastSave="{00000000-0000-0000-0000-000000000000}"/>
  <bookViews>
    <workbookView xWindow="-108" yWindow="-108" windowWidth="23256" windowHeight="12576" xr2:uid="{C5C817F0-8531-494A-A4D4-CEC6FF62B1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3" i="1"/>
</calcChain>
</file>

<file path=xl/sharedStrings.xml><?xml version="1.0" encoding="utf-8"?>
<sst xmlns="http://schemas.openxmlformats.org/spreadsheetml/2006/main" count="62" uniqueCount="48">
  <si>
    <t>VLAN</t>
  </si>
  <si>
    <t>NOME</t>
  </si>
  <si>
    <t>ENDEREÇO IP</t>
  </si>
  <si>
    <t>B3-F0</t>
  </si>
  <si>
    <t>B3-F1</t>
  </si>
  <si>
    <t>B3-WIFI</t>
  </si>
  <si>
    <t>B3-DMZ</t>
  </si>
  <si>
    <t>B3-VoIP</t>
  </si>
  <si>
    <t>VLAN NOME</t>
  </si>
  <si>
    <t>Nº Nodes</t>
  </si>
  <si>
    <t>ENDEREÇO USADOS</t>
  </si>
  <si>
    <t>MÁSCARA</t>
  </si>
  <si>
    <t>MC</t>
  </si>
  <si>
    <t>10.124.176.0/26</t>
  </si>
  <si>
    <t>/26</t>
  </si>
  <si>
    <t>/24</t>
  </si>
  <si>
    <t>10.124.176.64/26</t>
  </si>
  <si>
    <t>10.124.176.128/26</t>
  </si>
  <si>
    <t>10.124.176.192/26</t>
  </si>
  <si>
    <t>10.124.177.0/24</t>
  </si>
  <si>
    <t>10.124.179.0/25</t>
  </si>
  <si>
    <t>DEVICE</t>
  </si>
  <si>
    <t>IPv4 ADRESS</t>
  </si>
  <si>
    <t>SUBNET MASK</t>
  </si>
  <si>
    <t>DEFAULT GATEWAY</t>
  </si>
  <si>
    <t>B3-PC-F1</t>
  </si>
  <si>
    <t>B3-Server-F0</t>
  </si>
  <si>
    <t>B3-Laptop-F0</t>
  </si>
  <si>
    <t>255.255.255.192</t>
  </si>
  <si>
    <t>255.255.255.0</t>
  </si>
  <si>
    <t>10.124.176.1</t>
  </si>
  <si>
    <t>10.124.176.65</t>
  </si>
  <si>
    <t>10.124.177.1</t>
  </si>
  <si>
    <t>10.124.176.2</t>
  </si>
  <si>
    <t>10.124.176.66</t>
  </si>
  <si>
    <t>10.124.177.2</t>
  </si>
  <si>
    <t>10.124.176.130</t>
  </si>
  <si>
    <t>10.124.176.129</t>
  </si>
  <si>
    <t>B3-PC1-F0</t>
  </si>
  <si>
    <t>B3-PC2-F0</t>
  </si>
  <si>
    <t>10.124.176.3</t>
  </si>
  <si>
    <t>Nº NODES</t>
  </si>
  <si>
    <t>ENDEREÇOS USADOS</t>
  </si>
  <si>
    <t>Building 3</t>
  </si>
  <si>
    <t>ENDEREÇO IP ROUTER</t>
  </si>
  <si>
    <t>/23</t>
  </si>
  <si>
    <t>10.124.176.0/23</t>
  </si>
  <si>
    <t>10.124.179.4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</si>
</sst>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6837-B4F1-43C0-94BB-98E456E25C36}">
  <dimension ref="B2:V9"/>
  <sheetViews>
    <sheetView tabSelected="1" topLeftCell="G1" zoomScale="130" zoomScaleNormal="86" workbookViewId="0">
      <selection activeCell="I10" sqref="I10"/>
    </sheetView>
  </sheetViews>
  <sheetFormatPr defaultRowHeight="14.4" x14ac:dyDescent="0.3"/>
  <cols>
    <col min="4" max="4" width="8.88671875" customWidth="1"/>
    <col min="5" max="5" width="16.5546875" bestFit="1" customWidth="1"/>
    <col min="7" max="7" width="13.5546875" bestFit="1" customWidth="1"/>
    <col min="8" max="8" width="9.77734375" bestFit="1" customWidth="1"/>
    <col min="9" max="9" width="22.33203125" bestFit="1" customWidth="1"/>
    <col min="10" max="10" width="11.44140625" bestFit="1" customWidth="1"/>
    <col min="12" max="12" width="13.5546875" bestFit="1" customWidth="1"/>
    <col min="13" max="13" width="13" bestFit="1" customWidth="1"/>
    <col min="14" max="14" width="18.44140625" bestFit="1" customWidth="1"/>
    <col min="15" max="15" width="17.5546875" bestFit="1" customWidth="1"/>
    <col min="16" max="16" width="10" customWidth="1"/>
    <col min="17" max="17" width="9.33203125" bestFit="1" customWidth="1"/>
    <col min="18" max="18" width="9.33203125" customWidth="1"/>
    <col min="19" max="19" width="18.44140625" bestFit="1" customWidth="1"/>
    <col min="20" max="20" width="9.44140625" bestFit="1" customWidth="1"/>
    <col min="21" max="21" width="14.5546875" bestFit="1" customWidth="1"/>
    <col min="22" max="22" width="19.6640625" bestFit="1" customWidth="1"/>
  </cols>
  <sheetData>
    <row r="2" spans="2:22" x14ac:dyDescent="0.3">
      <c r="C2" s="4" t="s">
        <v>0</v>
      </c>
      <c r="D2" s="4" t="s">
        <v>1</v>
      </c>
      <c r="E2" s="4" t="s">
        <v>2</v>
      </c>
      <c r="F2" s="3"/>
      <c r="G2" s="4" t="s">
        <v>8</v>
      </c>
      <c r="H2" s="4" t="s">
        <v>9</v>
      </c>
      <c r="I2" s="4" t="s">
        <v>10</v>
      </c>
      <c r="J2" s="4" t="s">
        <v>11</v>
      </c>
      <c r="L2" s="4" t="s">
        <v>21</v>
      </c>
      <c r="M2" s="4" t="s">
        <v>22</v>
      </c>
      <c r="N2" s="4" t="s">
        <v>23</v>
      </c>
      <c r="O2" s="4" t="s">
        <v>24</v>
      </c>
      <c r="Q2" s="4"/>
      <c r="R2" s="4" t="s">
        <v>41</v>
      </c>
      <c r="S2" s="4" t="s">
        <v>42</v>
      </c>
      <c r="T2" s="4" t="s">
        <v>11</v>
      </c>
      <c r="U2" s="4" t="s">
        <v>2</v>
      </c>
      <c r="V2" s="4" t="s">
        <v>44</v>
      </c>
    </row>
    <row r="3" spans="2:22" x14ac:dyDescent="0.3">
      <c r="C3" s="4">
        <v>246</v>
      </c>
      <c r="D3" s="2" t="s">
        <v>3</v>
      </c>
      <c r="E3" s="2" t="s">
        <v>13</v>
      </c>
      <c r="F3" s="3"/>
      <c r="G3" s="4" t="s">
        <v>3</v>
      </c>
      <c r="H3" s="2">
        <v>40</v>
      </c>
      <c r="I3" s="2">
        <v>64</v>
      </c>
      <c r="J3" s="2" t="s">
        <v>14</v>
      </c>
      <c r="L3" s="4" t="s">
        <v>38</v>
      </c>
      <c r="M3" s="2" t="s">
        <v>33</v>
      </c>
      <c r="N3" s="2" t="s">
        <v>28</v>
      </c>
      <c r="O3" s="2" t="s">
        <v>30</v>
      </c>
      <c r="Q3" s="4" t="s">
        <v>43</v>
      </c>
      <c r="R3" s="2">
        <f>SUM(H3:H7)</f>
        <v>434</v>
      </c>
      <c r="S3" s="2">
        <f>SUM(I3:I7)</f>
        <v>512</v>
      </c>
      <c r="T3" s="2" t="s">
        <v>45</v>
      </c>
      <c r="U3" s="2" t="s">
        <v>46</v>
      </c>
      <c r="V3" s="2" t="s">
        <v>47</v>
      </c>
    </row>
    <row r="4" spans="2:22" x14ac:dyDescent="0.3">
      <c r="C4" s="4">
        <v>247</v>
      </c>
      <c r="D4" s="2" t="s">
        <v>4</v>
      </c>
      <c r="E4" s="2" t="s">
        <v>16</v>
      </c>
      <c r="F4" s="3"/>
      <c r="G4" s="4" t="s">
        <v>4</v>
      </c>
      <c r="H4" s="2">
        <v>44</v>
      </c>
      <c r="I4" s="2">
        <v>64</v>
      </c>
      <c r="J4" s="2" t="s">
        <v>14</v>
      </c>
      <c r="L4" s="4" t="s">
        <v>39</v>
      </c>
      <c r="M4" s="2" t="s">
        <v>40</v>
      </c>
      <c r="N4" s="2" t="s">
        <v>28</v>
      </c>
      <c r="O4" s="2" t="s">
        <v>30</v>
      </c>
    </row>
    <row r="5" spans="2:22" x14ac:dyDescent="0.3">
      <c r="B5" s="1"/>
      <c r="C5" s="4">
        <v>248</v>
      </c>
      <c r="D5" s="2" t="s">
        <v>5</v>
      </c>
      <c r="E5" s="2" t="s">
        <v>17</v>
      </c>
      <c r="F5" s="3"/>
      <c r="G5" s="4" t="s">
        <v>5</v>
      </c>
      <c r="H5" s="2">
        <v>60</v>
      </c>
      <c r="I5" s="2">
        <v>64</v>
      </c>
      <c r="J5" s="2" t="s">
        <v>14</v>
      </c>
      <c r="L5" s="4" t="s">
        <v>25</v>
      </c>
      <c r="M5" s="2" t="s">
        <v>34</v>
      </c>
      <c r="N5" s="2" t="s">
        <v>28</v>
      </c>
      <c r="O5" s="2" t="s">
        <v>31</v>
      </c>
    </row>
    <row r="6" spans="2:22" x14ac:dyDescent="0.3">
      <c r="C6" s="4">
        <v>249</v>
      </c>
      <c r="D6" s="2" t="s">
        <v>6</v>
      </c>
      <c r="E6" s="2" t="s">
        <v>19</v>
      </c>
      <c r="F6" s="3"/>
      <c r="G6" s="4" t="s">
        <v>6</v>
      </c>
      <c r="H6" s="2">
        <v>250</v>
      </c>
      <c r="I6" s="2">
        <v>256</v>
      </c>
      <c r="J6" s="2" t="s">
        <v>15</v>
      </c>
      <c r="L6" s="4" t="s">
        <v>26</v>
      </c>
      <c r="M6" s="2" t="s">
        <v>35</v>
      </c>
      <c r="N6" s="2" t="s">
        <v>29</v>
      </c>
      <c r="O6" s="2" t="s">
        <v>32</v>
      </c>
    </row>
    <row r="7" spans="2:22" x14ac:dyDescent="0.3">
      <c r="C7" s="4">
        <v>250</v>
      </c>
      <c r="D7" s="2" t="s">
        <v>7</v>
      </c>
      <c r="E7" s="2" t="s">
        <v>18</v>
      </c>
      <c r="F7" s="3"/>
      <c r="G7" s="4" t="s">
        <v>7</v>
      </c>
      <c r="H7" s="2">
        <v>40</v>
      </c>
      <c r="I7" s="2">
        <v>64</v>
      </c>
      <c r="J7" s="2" t="s">
        <v>14</v>
      </c>
      <c r="L7" s="4" t="s">
        <v>27</v>
      </c>
      <c r="M7" s="2" t="s">
        <v>36</v>
      </c>
      <c r="N7" s="2" t="s">
        <v>28</v>
      </c>
      <c r="O7" s="2" t="s">
        <v>37</v>
      </c>
    </row>
    <row r="8" spans="2:22" x14ac:dyDescent="0.3">
      <c r="C8" s="4">
        <v>251</v>
      </c>
      <c r="D8" s="2" t="s">
        <v>12</v>
      </c>
      <c r="E8" s="2" t="s">
        <v>20</v>
      </c>
      <c r="F8" s="3"/>
    </row>
    <row r="9" spans="2:22" x14ac:dyDescent="0.3">
      <c r="E9" s="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</dc:creator>
  <cp:lastModifiedBy>blueb</cp:lastModifiedBy>
  <dcterms:created xsi:type="dcterms:W3CDTF">2021-04-17T18:08:39Z</dcterms:created>
  <dcterms:modified xsi:type="dcterms:W3CDTF">2021-04-18T19:55:57Z</dcterms:modified>
</cp:coreProperties>
</file>