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\Documents\GitHub\kandidat1\"/>
    </mc:Choice>
  </mc:AlternateContent>
  <bookViews>
    <workbookView xWindow="0" yWindow="0" windowWidth="19200" windowHeight="6940" xr2:uid="{00000000-000D-0000-FFFF-FFFF00000000}"/>
  </bookViews>
  <sheets>
    <sheet name="Blad1" sheetId="1" r:id="rId1"/>
    <sheet name="Instruktioner" sheetId="2" r:id="rId2"/>
  </sheets>
  <calcPr calcId="171027"/>
</workbook>
</file>

<file path=xl/calcChain.xml><?xml version="1.0" encoding="utf-8"?>
<calcChain xmlns="http://schemas.openxmlformats.org/spreadsheetml/2006/main">
  <c r="B9" i="2" l="1"/>
  <c r="K79" i="1"/>
  <c r="G79" i="1"/>
  <c r="J79" i="1" s="1"/>
  <c r="K78" i="1"/>
  <c r="G78" i="1"/>
  <c r="J78" i="1" s="1"/>
  <c r="K77" i="1"/>
  <c r="G77" i="1"/>
  <c r="J77" i="1" s="1"/>
  <c r="K76" i="1"/>
  <c r="G76" i="1"/>
  <c r="J76" i="1" s="1"/>
  <c r="K75" i="1"/>
  <c r="G75" i="1"/>
  <c r="J75" i="1" s="1"/>
  <c r="K74" i="1"/>
  <c r="G74" i="1"/>
  <c r="J74" i="1" s="1"/>
  <c r="K73" i="1"/>
  <c r="G73" i="1"/>
  <c r="J73" i="1" s="1"/>
  <c r="K72" i="1"/>
  <c r="G72" i="1"/>
  <c r="J72" i="1" s="1"/>
  <c r="K71" i="1"/>
  <c r="G71" i="1"/>
  <c r="J71" i="1" s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G36" i="1"/>
  <c r="K41" i="1"/>
  <c r="G35" i="1"/>
  <c r="K40" i="1"/>
  <c r="G34" i="1"/>
  <c r="K39" i="1"/>
  <c r="G33" i="1"/>
  <c r="K38" i="1"/>
  <c r="G32" i="1"/>
  <c r="K37" i="1"/>
  <c r="G31" i="1"/>
  <c r="K36" i="1"/>
  <c r="G30" i="1"/>
  <c r="K35" i="1"/>
  <c r="G29" i="1"/>
  <c r="K34" i="1"/>
  <c r="G28" i="1"/>
  <c r="K33" i="1"/>
  <c r="G27" i="1"/>
  <c r="K32" i="1"/>
  <c r="G26" i="1"/>
  <c r="K31" i="1"/>
  <c r="G25" i="1"/>
  <c r="K30" i="1"/>
  <c r="G24" i="1"/>
  <c r="K29" i="1"/>
  <c r="G21" i="1"/>
  <c r="K28" i="1"/>
  <c r="G23" i="1"/>
  <c r="K27" i="1"/>
  <c r="G22" i="1"/>
  <c r="K26" i="1"/>
  <c r="G41" i="1"/>
  <c r="K25" i="1"/>
  <c r="G40" i="1"/>
  <c r="K24" i="1"/>
  <c r="G39" i="1"/>
  <c r="K23" i="1"/>
  <c r="G38" i="1"/>
  <c r="J38" i="1" s="1"/>
  <c r="K22" i="1"/>
  <c r="G37" i="1"/>
  <c r="K21" i="1"/>
  <c r="G20" i="1"/>
  <c r="J20" i="1" s="1"/>
  <c r="K20" i="1"/>
  <c r="G18" i="1"/>
  <c r="K19" i="1"/>
  <c r="G19" i="1"/>
  <c r="K18" i="1"/>
  <c r="G17" i="1"/>
  <c r="J17" i="1" s="1"/>
  <c r="K17" i="1"/>
  <c r="G16" i="1"/>
  <c r="J16" i="1" s="1"/>
  <c r="K16" i="1"/>
  <c r="G15" i="1"/>
  <c r="K15" i="1"/>
  <c r="J42" i="1"/>
  <c r="P13" i="1"/>
  <c r="W13" i="1" s="1"/>
  <c r="AD13" i="1" s="1"/>
  <c r="AK13" i="1" s="1"/>
  <c r="AR13" i="1" s="1"/>
  <c r="AY13" i="1" s="1"/>
  <c r="BF13" i="1" s="1"/>
  <c r="BM13" i="1" s="1"/>
  <c r="BT13" i="1" s="1"/>
  <c r="CA13" i="1" s="1"/>
  <c r="CH13" i="1" s="1"/>
  <c r="CO13" i="1" s="1"/>
  <c r="CV13" i="1" s="1"/>
  <c r="DC13" i="1" s="1"/>
  <c r="DJ13" i="1" s="1"/>
  <c r="DQ13" i="1" s="1"/>
  <c r="DX13" i="1" s="1"/>
  <c r="EE13" i="1" s="1"/>
  <c r="EL13" i="1" s="1"/>
  <c r="ES13" i="1" s="1"/>
  <c r="EQ12" i="1"/>
  <c r="EJ12" i="1"/>
  <c r="EC12" i="1"/>
  <c r="DV12" i="1"/>
  <c r="DO12" i="1"/>
  <c r="DH12" i="1"/>
  <c r="DA12" i="1"/>
  <c r="CT12" i="1"/>
  <c r="CM12" i="1"/>
  <c r="CF12" i="1"/>
  <c r="BY12" i="1"/>
  <c r="BR12" i="1"/>
  <c r="BK12" i="1"/>
  <c r="BD12" i="1"/>
  <c r="AW12" i="1"/>
  <c r="AP12" i="1"/>
  <c r="AI12" i="1"/>
  <c r="AB12" i="1"/>
  <c r="U12" i="1"/>
  <c r="N12" i="1"/>
  <c r="N11" i="1"/>
  <c r="N15" i="1" s="1"/>
  <c r="F11" i="1"/>
  <c r="J36" i="1" l="1"/>
  <c r="J19" i="1"/>
  <c r="J40" i="1"/>
  <c r="J22" i="1"/>
  <c r="J21" i="1"/>
  <c r="J25" i="1"/>
  <c r="J27" i="1"/>
  <c r="J31" i="1"/>
  <c r="J35" i="1"/>
  <c r="J29" i="1"/>
  <c r="J33" i="1"/>
  <c r="J15" i="1"/>
  <c r="J18" i="1"/>
  <c r="J37" i="1"/>
  <c r="J39" i="1"/>
  <c r="J41" i="1"/>
  <c r="J23" i="1"/>
  <c r="J24" i="1"/>
  <c r="J26" i="1"/>
  <c r="J28" i="1"/>
  <c r="J30" i="1"/>
  <c r="J32" i="1"/>
  <c r="J34" i="1"/>
  <c r="G11" i="1"/>
  <c r="F10" i="1"/>
  <c r="N79" i="1"/>
  <c r="N74" i="1"/>
  <c r="N78" i="1"/>
  <c r="N76" i="1"/>
  <c r="N72" i="1"/>
  <c r="N73" i="1"/>
  <c r="N77" i="1"/>
  <c r="N75" i="1"/>
  <c r="N69" i="1"/>
  <c r="N70" i="1"/>
  <c r="N71" i="1"/>
  <c r="N67" i="1"/>
  <c r="N68" i="1"/>
  <c r="N65" i="1"/>
  <c r="N66" i="1"/>
  <c r="N62" i="1"/>
  <c r="N64" i="1"/>
  <c r="N63" i="1"/>
  <c r="N61" i="1"/>
  <c r="N60" i="1"/>
  <c r="N56" i="1"/>
  <c r="N58" i="1"/>
  <c r="N53" i="1"/>
  <c r="N49" i="1"/>
  <c r="N45" i="1"/>
  <c r="N59" i="1"/>
  <c r="N54" i="1"/>
  <c r="N50" i="1"/>
  <c r="N46" i="1"/>
  <c r="N42" i="1"/>
  <c r="N40" i="1"/>
  <c r="N37" i="1"/>
  <c r="N48" i="1"/>
  <c r="N47" i="1"/>
  <c r="N34" i="1"/>
  <c r="N57" i="1"/>
  <c r="N43" i="1"/>
  <c r="N32" i="1"/>
  <c r="N29" i="1"/>
  <c r="N25" i="1"/>
  <c r="N21" i="1"/>
  <c r="N51" i="1"/>
  <c r="N41" i="1"/>
  <c r="N36" i="1"/>
  <c r="N35" i="1"/>
  <c r="N33" i="1"/>
  <c r="N44" i="1"/>
  <c r="N55" i="1"/>
  <c r="N52" i="1"/>
  <c r="N39" i="1"/>
  <c r="N38" i="1"/>
  <c r="N31" i="1"/>
  <c r="N30" i="1"/>
  <c r="N22" i="1"/>
  <c r="N20" i="1"/>
  <c r="N19" i="1"/>
  <c r="N18" i="1"/>
  <c r="N26" i="1"/>
  <c r="N24" i="1"/>
  <c r="N23" i="1"/>
  <c r="N28" i="1"/>
  <c r="N27" i="1"/>
  <c r="N17" i="1"/>
  <c r="N14" i="1"/>
  <c r="O11" i="1"/>
  <c r="G10" i="1" l="1"/>
  <c r="O78" i="1"/>
  <c r="O79" i="1"/>
  <c r="O75" i="1"/>
  <c r="O76" i="1"/>
  <c r="O73" i="1"/>
  <c r="O77" i="1"/>
  <c r="O74" i="1"/>
  <c r="O72" i="1"/>
  <c r="O71" i="1"/>
  <c r="O70" i="1"/>
  <c r="O67" i="1"/>
  <c r="O68" i="1"/>
  <c r="O66" i="1"/>
  <c r="O63" i="1"/>
  <c r="O59" i="1"/>
  <c r="O62" i="1"/>
  <c r="O57" i="1"/>
  <c r="O69" i="1"/>
  <c r="O60" i="1"/>
  <c r="O54" i="1"/>
  <c r="O50" i="1"/>
  <c r="O46" i="1"/>
  <c r="O42" i="1"/>
  <c r="O65" i="1"/>
  <c r="O51" i="1"/>
  <c r="O47" i="1"/>
  <c r="O43" i="1"/>
  <c r="O58" i="1"/>
  <c r="O49" i="1"/>
  <c r="O48" i="1"/>
  <c r="O34" i="1"/>
  <c r="O61" i="1"/>
  <c r="O55" i="1"/>
  <c r="O41" i="1"/>
  <c r="O38" i="1"/>
  <c r="O35" i="1"/>
  <c r="O45" i="1"/>
  <c r="O37" i="1"/>
  <c r="O36" i="1"/>
  <c r="O33" i="1"/>
  <c r="O30" i="1"/>
  <c r="O26" i="1"/>
  <c r="O22" i="1"/>
  <c r="O53" i="1"/>
  <c r="O44" i="1"/>
  <c r="O64" i="1"/>
  <c r="O56" i="1"/>
  <c r="O52" i="1"/>
  <c r="O40" i="1"/>
  <c r="O39" i="1"/>
  <c r="O32" i="1"/>
  <c r="O31" i="1"/>
  <c r="O29" i="1"/>
  <c r="O24" i="1"/>
  <c r="O23" i="1"/>
  <c r="O21" i="1"/>
  <c r="O16" i="1"/>
  <c r="O28" i="1"/>
  <c r="O27" i="1"/>
  <c r="O25" i="1"/>
  <c r="O17" i="1"/>
  <c r="O20" i="1"/>
  <c r="O19" i="1"/>
  <c r="O18" i="1"/>
  <c r="O14" i="1"/>
  <c r="O15" i="1"/>
  <c r="P11" i="1"/>
  <c r="P79" i="1" l="1"/>
  <c r="P76" i="1"/>
  <c r="P77" i="1"/>
  <c r="P78" i="1"/>
  <c r="P75" i="1"/>
  <c r="P74" i="1"/>
  <c r="P71" i="1"/>
  <c r="P73" i="1"/>
  <c r="P72" i="1"/>
  <c r="P67" i="1"/>
  <c r="P68" i="1"/>
  <c r="P69" i="1"/>
  <c r="P63" i="1"/>
  <c r="P70" i="1"/>
  <c r="P64" i="1"/>
  <c r="P60" i="1"/>
  <c r="P58" i="1"/>
  <c r="P65" i="1"/>
  <c r="P59" i="1"/>
  <c r="P51" i="1"/>
  <c r="P47" i="1"/>
  <c r="P43" i="1"/>
  <c r="P55" i="1"/>
  <c r="P52" i="1"/>
  <c r="P48" i="1"/>
  <c r="P44" i="1"/>
  <c r="P61" i="1"/>
  <c r="P41" i="1"/>
  <c r="P38" i="1"/>
  <c r="P35" i="1"/>
  <c r="P54" i="1"/>
  <c r="P53" i="1"/>
  <c r="P46" i="1"/>
  <c r="P45" i="1"/>
  <c r="P39" i="1"/>
  <c r="P36" i="1"/>
  <c r="P27" i="1"/>
  <c r="P23" i="1"/>
  <c r="P19" i="1"/>
  <c r="P56" i="1"/>
  <c r="P49" i="1"/>
  <c r="P40" i="1"/>
  <c r="P34" i="1"/>
  <c r="P31" i="1"/>
  <c r="P66" i="1"/>
  <c r="P62" i="1"/>
  <c r="P42" i="1"/>
  <c r="P37" i="1"/>
  <c r="P57" i="1"/>
  <c r="P50" i="1"/>
  <c r="P33" i="1"/>
  <c r="P32" i="1"/>
  <c r="P28" i="1"/>
  <c r="P26" i="1"/>
  <c r="P25" i="1"/>
  <c r="P17" i="1"/>
  <c r="P29" i="1"/>
  <c r="P20" i="1"/>
  <c r="P18" i="1"/>
  <c r="P30" i="1"/>
  <c r="P24" i="1"/>
  <c r="P22" i="1"/>
  <c r="P21" i="1"/>
  <c r="P15" i="1"/>
  <c r="P16" i="1"/>
  <c r="Q11" i="1"/>
  <c r="P14" i="1"/>
  <c r="Q78" i="1" l="1"/>
  <c r="Q79" i="1"/>
  <c r="Q77" i="1"/>
  <c r="Q75" i="1"/>
  <c r="Q74" i="1"/>
  <c r="Q71" i="1"/>
  <c r="Q72" i="1"/>
  <c r="Q76" i="1"/>
  <c r="Q68" i="1"/>
  <c r="Q69" i="1"/>
  <c r="Q70" i="1"/>
  <c r="Q64" i="1"/>
  <c r="Q67" i="1"/>
  <c r="Q65" i="1"/>
  <c r="Q61" i="1"/>
  <c r="Q55" i="1"/>
  <c r="Q73" i="1"/>
  <c r="Q66" i="1"/>
  <c r="Q52" i="1"/>
  <c r="Q48" i="1"/>
  <c r="Q44" i="1"/>
  <c r="Q62" i="1"/>
  <c r="Q57" i="1"/>
  <c r="Q56" i="1"/>
  <c r="Q53" i="1"/>
  <c r="Q49" i="1"/>
  <c r="Q45" i="1"/>
  <c r="Q54" i="1"/>
  <c r="Q47" i="1"/>
  <c r="Q46" i="1"/>
  <c r="Q39" i="1"/>
  <c r="Q36" i="1"/>
  <c r="Q40" i="1"/>
  <c r="Q37" i="1"/>
  <c r="Q51" i="1"/>
  <c r="Q41" i="1"/>
  <c r="Q35" i="1"/>
  <c r="Q34" i="1"/>
  <c r="Q31" i="1"/>
  <c r="Q28" i="1"/>
  <c r="Q24" i="1"/>
  <c r="Q20" i="1"/>
  <c r="Q63" i="1"/>
  <c r="Q60" i="1"/>
  <c r="Q42" i="1"/>
  <c r="Q32" i="1"/>
  <c r="Q50" i="1"/>
  <c r="Q38" i="1"/>
  <c r="Q59" i="1"/>
  <c r="Q43" i="1"/>
  <c r="Q58" i="1"/>
  <c r="Q33" i="1"/>
  <c r="Q30" i="1"/>
  <c r="Q27" i="1"/>
  <c r="Q17" i="1"/>
  <c r="Q29" i="1"/>
  <c r="Q18" i="1"/>
  <c r="Q22" i="1"/>
  <c r="Q21" i="1"/>
  <c r="Q19" i="1"/>
  <c r="Q26" i="1"/>
  <c r="Q25" i="1"/>
  <c r="Q23" i="1"/>
  <c r="Q15" i="1"/>
  <c r="Q16" i="1"/>
  <c r="R11" i="1"/>
  <c r="Q14" i="1"/>
  <c r="R79" i="1" l="1"/>
  <c r="R74" i="1"/>
  <c r="R78" i="1"/>
  <c r="R77" i="1"/>
  <c r="R76" i="1"/>
  <c r="R72" i="1"/>
  <c r="R73" i="1"/>
  <c r="R75" i="1"/>
  <c r="R71" i="1"/>
  <c r="R69" i="1"/>
  <c r="R70" i="1"/>
  <c r="R67" i="1"/>
  <c r="R65" i="1"/>
  <c r="R66" i="1"/>
  <c r="R62" i="1"/>
  <c r="R59" i="1"/>
  <c r="R56" i="1"/>
  <c r="R68" i="1"/>
  <c r="R57" i="1"/>
  <c r="R55" i="1"/>
  <c r="R53" i="1"/>
  <c r="R49" i="1"/>
  <c r="R45" i="1"/>
  <c r="R64" i="1"/>
  <c r="R61" i="1"/>
  <c r="R58" i="1"/>
  <c r="R54" i="1"/>
  <c r="R50" i="1"/>
  <c r="R46" i="1"/>
  <c r="R42" i="1"/>
  <c r="R40" i="1"/>
  <c r="R37" i="1"/>
  <c r="R63" i="1"/>
  <c r="R60" i="1"/>
  <c r="R52" i="1"/>
  <c r="R51" i="1"/>
  <c r="R44" i="1"/>
  <c r="R43" i="1"/>
  <c r="R34" i="1"/>
  <c r="R32" i="1"/>
  <c r="R29" i="1"/>
  <c r="R25" i="1"/>
  <c r="R21" i="1"/>
  <c r="R39" i="1"/>
  <c r="R38" i="1"/>
  <c r="R33" i="1"/>
  <c r="R48" i="1"/>
  <c r="R47" i="1"/>
  <c r="R41" i="1"/>
  <c r="R36" i="1"/>
  <c r="R30" i="1"/>
  <c r="R31" i="1"/>
  <c r="R35" i="1"/>
  <c r="R18" i="1"/>
  <c r="R22" i="1"/>
  <c r="R20" i="1"/>
  <c r="R19" i="1"/>
  <c r="R26" i="1"/>
  <c r="R24" i="1"/>
  <c r="R23" i="1"/>
  <c r="R28" i="1"/>
  <c r="R27" i="1"/>
  <c r="R17" i="1"/>
  <c r="R16" i="1"/>
  <c r="S11" i="1"/>
  <c r="R14" i="1"/>
  <c r="R15" i="1"/>
  <c r="S78" i="1" l="1"/>
  <c r="S79" i="1"/>
  <c r="S75" i="1"/>
  <c r="S76" i="1"/>
  <c r="S77" i="1"/>
  <c r="S73" i="1"/>
  <c r="S74" i="1"/>
  <c r="S72" i="1"/>
  <c r="S70" i="1"/>
  <c r="S71" i="1"/>
  <c r="S67" i="1"/>
  <c r="S68" i="1"/>
  <c r="S66" i="1"/>
  <c r="S63" i="1"/>
  <c r="S59" i="1"/>
  <c r="S61" i="1"/>
  <c r="S60" i="1"/>
  <c r="S57" i="1"/>
  <c r="S65" i="1"/>
  <c r="S64" i="1"/>
  <c r="S62" i="1"/>
  <c r="S58" i="1"/>
  <c r="S56" i="1"/>
  <c r="S54" i="1"/>
  <c r="S50" i="1"/>
  <c r="S46" i="1"/>
  <c r="S42" i="1"/>
  <c r="S51" i="1"/>
  <c r="S47" i="1"/>
  <c r="S43" i="1"/>
  <c r="S55" i="1"/>
  <c r="S53" i="1"/>
  <c r="S52" i="1"/>
  <c r="S45" i="1"/>
  <c r="S44" i="1"/>
  <c r="S34" i="1"/>
  <c r="S69" i="1"/>
  <c r="S41" i="1"/>
  <c r="S38" i="1"/>
  <c r="S35" i="1"/>
  <c r="S49" i="1"/>
  <c r="S40" i="1"/>
  <c r="S39" i="1"/>
  <c r="S33" i="1"/>
  <c r="S30" i="1"/>
  <c r="S26" i="1"/>
  <c r="S22" i="1"/>
  <c r="S48" i="1"/>
  <c r="S37" i="1"/>
  <c r="S36" i="1"/>
  <c r="S29" i="1"/>
  <c r="S32" i="1"/>
  <c r="S31" i="1"/>
  <c r="S20" i="1"/>
  <c r="S19" i="1"/>
  <c r="S16" i="1"/>
  <c r="S24" i="1"/>
  <c r="S23" i="1"/>
  <c r="S21" i="1"/>
  <c r="S28" i="1"/>
  <c r="S27" i="1"/>
  <c r="S25" i="1"/>
  <c r="S17" i="1"/>
  <c r="S18" i="1"/>
  <c r="S14" i="1"/>
  <c r="S15" i="1"/>
  <c r="T11" i="1"/>
  <c r="T79" i="1" l="1"/>
  <c r="T78" i="1"/>
  <c r="T76" i="1"/>
  <c r="T77" i="1"/>
  <c r="T75" i="1"/>
  <c r="T71" i="1"/>
  <c r="T67" i="1"/>
  <c r="T68" i="1"/>
  <c r="T74" i="1"/>
  <c r="T73" i="1"/>
  <c r="T69" i="1"/>
  <c r="T70" i="1"/>
  <c r="T63" i="1"/>
  <c r="T64" i="1"/>
  <c r="T60" i="1"/>
  <c r="T66" i="1"/>
  <c r="T65" i="1"/>
  <c r="T62" i="1"/>
  <c r="T58" i="1"/>
  <c r="T72" i="1"/>
  <c r="T61" i="1"/>
  <c r="T51" i="1"/>
  <c r="T47" i="1"/>
  <c r="T43" i="1"/>
  <c r="T52" i="1"/>
  <c r="T48" i="1"/>
  <c r="T44" i="1"/>
  <c r="T41" i="1"/>
  <c r="T38" i="1"/>
  <c r="T35" i="1"/>
  <c r="T57" i="1"/>
  <c r="T56" i="1"/>
  <c r="T50" i="1"/>
  <c r="T49" i="1"/>
  <c r="T42" i="1"/>
  <c r="T39" i="1"/>
  <c r="T36" i="1"/>
  <c r="T53" i="1"/>
  <c r="T27" i="1"/>
  <c r="T23" i="1"/>
  <c r="T19" i="1"/>
  <c r="T37" i="1"/>
  <c r="T31" i="1"/>
  <c r="T59" i="1"/>
  <c r="T55" i="1"/>
  <c r="T46" i="1"/>
  <c r="T54" i="1"/>
  <c r="T45" i="1"/>
  <c r="T40" i="1"/>
  <c r="T34" i="1"/>
  <c r="T33" i="1"/>
  <c r="T32" i="1"/>
  <c r="T30" i="1"/>
  <c r="T29" i="1"/>
  <c r="T24" i="1"/>
  <c r="T22" i="1"/>
  <c r="T21" i="1"/>
  <c r="T28" i="1"/>
  <c r="T26" i="1"/>
  <c r="T25" i="1"/>
  <c r="T17" i="1"/>
  <c r="T18" i="1"/>
  <c r="T20" i="1"/>
  <c r="T15" i="1"/>
  <c r="U11" i="1"/>
  <c r="T16" i="1"/>
  <c r="T14" i="1"/>
  <c r="U78" i="1" l="1"/>
  <c r="U79" i="1"/>
  <c r="U77" i="1"/>
  <c r="U76" i="1"/>
  <c r="U75" i="1"/>
  <c r="U71" i="1"/>
  <c r="U74" i="1"/>
  <c r="U72" i="1"/>
  <c r="U73" i="1"/>
  <c r="U68" i="1"/>
  <c r="U69" i="1"/>
  <c r="U70" i="1"/>
  <c r="U67" i="1"/>
  <c r="U64" i="1"/>
  <c r="U65" i="1"/>
  <c r="U61" i="1"/>
  <c r="U55" i="1"/>
  <c r="U63" i="1"/>
  <c r="U62" i="1"/>
  <c r="U52" i="1"/>
  <c r="U48" i="1"/>
  <c r="U44" i="1"/>
  <c r="U66" i="1"/>
  <c r="U60" i="1"/>
  <c r="U59" i="1"/>
  <c r="U53" i="1"/>
  <c r="U49" i="1"/>
  <c r="U45" i="1"/>
  <c r="U57" i="1"/>
  <c r="U56" i="1"/>
  <c r="U51" i="1"/>
  <c r="U50" i="1"/>
  <c r="U43" i="1"/>
  <c r="U42" i="1"/>
  <c r="U39" i="1"/>
  <c r="U36" i="1"/>
  <c r="U40" i="1"/>
  <c r="U37" i="1"/>
  <c r="U38" i="1"/>
  <c r="U31" i="1"/>
  <c r="U28" i="1"/>
  <c r="U24" i="1"/>
  <c r="U20" i="1"/>
  <c r="U47" i="1"/>
  <c r="U46" i="1"/>
  <c r="U32" i="1"/>
  <c r="U58" i="1"/>
  <c r="U54" i="1"/>
  <c r="U41" i="1"/>
  <c r="U35" i="1"/>
  <c r="U34" i="1"/>
  <c r="U33" i="1"/>
  <c r="U29" i="1"/>
  <c r="U26" i="1"/>
  <c r="U25" i="1"/>
  <c r="U23" i="1"/>
  <c r="U17" i="1"/>
  <c r="U27" i="1"/>
  <c r="U18" i="1"/>
  <c r="U30" i="1"/>
  <c r="U22" i="1"/>
  <c r="U21" i="1"/>
  <c r="U19" i="1"/>
  <c r="U15" i="1"/>
  <c r="V11" i="1"/>
  <c r="U16" i="1"/>
  <c r="U14" i="1"/>
  <c r="V79" i="1" l="1"/>
  <c r="V74" i="1"/>
  <c r="V75" i="1"/>
  <c r="V77" i="1"/>
  <c r="V72" i="1"/>
  <c r="V73" i="1"/>
  <c r="V78" i="1"/>
  <c r="V71" i="1"/>
  <c r="V69" i="1"/>
  <c r="V70" i="1"/>
  <c r="V76" i="1"/>
  <c r="V67" i="1"/>
  <c r="V65" i="1"/>
  <c r="V66" i="1"/>
  <c r="V62" i="1"/>
  <c r="V64" i="1"/>
  <c r="V63" i="1"/>
  <c r="V56" i="1"/>
  <c r="V60" i="1"/>
  <c r="V59" i="1"/>
  <c r="V53" i="1"/>
  <c r="V49" i="1"/>
  <c r="V45" i="1"/>
  <c r="V57" i="1"/>
  <c r="V55" i="1"/>
  <c r="V54" i="1"/>
  <c r="V50" i="1"/>
  <c r="V46" i="1"/>
  <c r="V42" i="1"/>
  <c r="V68" i="1"/>
  <c r="V40" i="1"/>
  <c r="V37" i="1"/>
  <c r="V58" i="1"/>
  <c r="V48" i="1"/>
  <c r="V47" i="1"/>
  <c r="V34" i="1"/>
  <c r="V61" i="1"/>
  <c r="V44" i="1"/>
  <c r="V32" i="1"/>
  <c r="V29" i="1"/>
  <c r="V25" i="1"/>
  <c r="V21" i="1"/>
  <c r="V52" i="1"/>
  <c r="V41" i="1"/>
  <c r="V36" i="1"/>
  <c r="V35" i="1"/>
  <c r="V33" i="1"/>
  <c r="V43" i="1"/>
  <c r="V51" i="1"/>
  <c r="V39" i="1"/>
  <c r="V38" i="1"/>
  <c r="V31" i="1"/>
  <c r="V30" i="1"/>
  <c r="V28" i="1"/>
  <c r="V27" i="1"/>
  <c r="V18" i="1"/>
  <c r="V16" i="1"/>
  <c r="V22" i="1"/>
  <c r="V20" i="1"/>
  <c r="V19" i="1"/>
  <c r="V26" i="1"/>
  <c r="V24" i="1"/>
  <c r="V23" i="1"/>
  <c r="V17" i="1"/>
  <c r="W11" i="1"/>
  <c r="V14" i="1"/>
  <c r="V15" i="1"/>
  <c r="W78" i="1" l="1"/>
  <c r="W79" i="1"/>
  <c r="W75" i="1"/>
  <c r="W76" i="1"/>
  <c r="W74" i="1"/>
  <c r="W73" i="1"/>
  <c r="W72" i="1"/>
  <c r="W71" i="1"/>
  <c r="W70" i="1"/>
  <c r="W67" i="1"/>
  <c r="W68" i="1"/>
  <c r="W66" i="1"/>
  <c r="W69" i="1"/>
  <c r="W63" i="1"/>
  <c r="W59" i="1"/>
  <c r="W57" i="1"/>
  <c r="W64" i="1"/>
  <c r="W55" i="1"/>
  <c r="W54" i="1"/>
  <c r="W50" i="1"/>
  <c r="W46" i="1"/>
  <c r="W42" i="1"/>
  <c r="W58" i="1"/>
  <c r="W56" i="1"/>
  <c r="W51" i="1"/>
  <c r="W47" i="1"/>
  <c r="W43" i="1"/>
  <c r="W60" i="1"/>
  <c r="W49" i="1"/>
  <c r="W48" i="1"/>
  <c r="W34" i="1"/>
  <c r="W41" i="1"/>
  <c r="W38" i="1"/>
  <c r="W35" i="1"/>
  <c r="W52" i="1"/>
  <c r="W37" i="1"/>
  <c r="W36" i="1"/>
  <c r="W33" i="1"/>
  <c r="W30" i="1"/>
  <c r="W26" i="1"/>
  <c r="W22" i="1"/>
  <c r="W62" i="1"/>
  <c r="W45" i="1"/>
  <c r="W40" i="1"/>
  <c r="W39" i="1"/>
  <c r="W44" i="1"/>
  <c r="W65" i="1"/>
  <c r="W61" i="1"/>
  <c r="W53" i="1"/>
  <c r="W77" i="1"/>
  <c r="W32" i="1"/>
  <c r="W31" i="1"/>
  <c r="W16" i="1"/>
  <c r="W20" i="1"/>
  <c r="W19" i="1"/>
  <c r="W24" i="1"/>
  <c r="W23" i="1"/>
  <c r="W21" i="1"/>
  <c r="W17" i="1"/>
  <c r="W29" i="1"/>
  <c r="W28" i="1"/>
  <c r="W27" i="1"/>
  <c r="W25" i="1"/>
  <c r="W18" i="1"/>
  <c r="W14" i="1"/>
  <c r="W15" i="1"/>
  <c r="X11" i="1"/>
  <c r="X79" i="1" l="1"/>
  <c r="X76" i="1"/>
  <c r="X77" i="1"/>
  <c r="X75" i="1"/>
  <c r="X71" i="1"/>
  <c r="X78" i="1"/>
  <c r="X73" i="1"/>
  <c r="X72" i="1"/>
  <c r="X67" i="1"/>
  <c r="X74" i="1"/>
  <c r="X68" i="1"/>
  <c r="X69" i="1"/>
  <c r="X63" i="1"/>
  <c r="X64" i="1"/>
  <c r="X60" i="1"/>
  <c r="X61" i="1"/>
  <c r="X59" i="1"/>
  <c r="X58" i="1"/>
  <c r="X62" i="1"/>
  <c r="X66" i="1"/>
  <c r="X57" i="1"/>
  <c r="X56" i="1"/>
  <c r="X51" i="1"/>
  <c r="X47" i="1"/>
  <c r="X43" i="1"/>
  <c r="X52" i="1"/>
  <c r="X48" i="1"/>
  <c r="X44" i="1"/>
  <c r="X41" i="1"/>
  <c r="X38" i="1"/>
  <c r="X35" i="1"/>
  <c r="X70" i="1"/>
  <c r="X54" i="1"/>
  <c r="X53" i="1"/>
  <c r="X46" i="1"/>
  <c r="X45" i="1"/>
  <c r="X39" i="1"/>
  <c r="X36" i="1"/>
  <c r="X42" i="1"/>
  <c r="X27" i="1"/>
  <c r="X23" i="1"/>
  <c r="X19" i="1"/>
  <c r="X55" i="1"/>
  <c r="X50" i="1"/>
  <c r="X40" i="1"/>
  <c r="X34" i="1"/>
  <c r="X31" i="1"/>
  <c r="X65" i="1"/>
  <c r="X49" i="1"/>
  <c r="X37" i="1"/>
  <c r="X30" i="1"/>
  <c r="X29" i="1"/>
  <c r="X33" i="1"/>
  <c r="X32" i="1"/>
  <c r="X20" i="1"/>
  <c r="X24" i="1"/>
  <c r="X22" i="1"/>
  <c r="X21" i="1"/>
  <c r="X17" i="1"/>
  <c r="X28" i="1"/>
  <c r="X26" i="1"/>
  <c r="X25" i="1"/>
  <c r="X18" i="1"/>
  <c r="X16" i="1"/>
  <c r="X15" i="1"/>
  <c r="Y11" i="1"/>
  <c r="X14" i="1"/>
  <c r="Y78" i="1" l="1"/>
  <c r="Y79" i="1"/>
  <c r="Y77" i="1"/>
  <c r="Y71" i="1"/>
  <c r="Y76" i="1"/>
  <c r="Y72" i="1"/>
  <c r="Y74" i="1"/>
  <c r="Y68" i="1"/>
  <c r="Y73" i="1"/>
  <c r="Y69" i="1"/>
  <c r="Y70" i="1"/>
  <c r="Y64" i="1"/>
  <c r="Y65" i="1"/>
  <c r="Y61" i="1"/>
  <c r="Y62" i="1"/>
  <c r="Y60" i="1"/>
  <c r="Y55" i="1"/>
  <c r="Y75" i="1"/>
  <c r="Y66" i="1"/>
  <c r="Y58" i="1"/>
  <c r="Y52" i="1"/>
  <c r="Y48" i="1"/>
  <c r="Y44" i="1"/>
  <c r="Y63" i="1"/>
  <c r="Y53" i="1"/>
  <c r="Y49" i="1"/>
  <c r="Y45" i="1"/>
  <c r="Y54" i="1"/>
  <c r="Y47" i="1"/>
  <c r="Y46" i="1"/>
  <c r="Y39" i="1"/>
  <c r="Y36" i="1"/>
  <c r="Y59" i="1"/>
  <c r="Y40" i="1"/>
  <c r="Y37" i="1"/>
  <c r="Y56" i="1"/>
  <c r="Y50" i="1"/>
  <c r="Y41" i="1"/>
  <c r="Y35" i="1"/>
  <c r="Y34" i="1"/>
  <c r="Y31" i="1"/>
  <c r="Y28" i="1"/>
  <c r="Y24" i="1"/>
  <c r="Y20" i="1"/>
  <c r="Y67" i="1"/>
  <c r="Y43" i="1"/>
  <c r="Y32" i="1"/>
  <c r="Y57" i="1"/>
  <c r="Y51" i="1"/>
  <c r="Y38" i="1"/>
  <c r="Y42" i="1"/>
  <c r="Y33" i="1"/>
  <c r="Y30" i="1"/>
  <c r="Y29" i="1"/>
  <c r="Y22" i="1"/>
  <c r="Y21" i="1"/>
  <c r="Y19" i="1"/>
  <c r="Y17" i="1"/>
  <c r="Y26" i="1"/>
  <c r="Y25" i="1"/>
  <c r="Y23" i="1"/>
  <c r="Y18" i="1"/>
  <c r="Y27" i="1"/>
  <c r="Y16" i="1"/>
  <c r="Y15" i="1"/>
  <c r="Z11" i="1"/>
  <c r="Y14" i="1"/>
  <c r="Z79" i="1" l="1"/>
  <c r="Z74" i="1"/>
  <c r="Z78" i="1"/>
  <c r="Z77" i="1"/>
  <c r="Z76" i="1"/>
  <c r="Z75" i="1"/>
  <c r="Z72" i="1"/>
  <c r="Z73" i="1"/>
  <c r="Z71" i="1"/>
  <c r="Z69" i="1"/>
  <c r="Z70" i="1"/>
  <c r="Z67" i="1"/>
  <c r="Z65" i="1"/>
  <c r="Z68" i="1"/>
  <c r="Z66" i="1"/>
  <c r="Z62" i="1"/>
  <c r="Z56" i="1"/>
  <c r="Z63" i="1"/>
  <c r="Z53" i="1"/>
  <c r="Z49" i="1"/>
  <c r="Z45" i="1"/>
  <c r="Z61" i="1"/>
  <c r="Z54" i="1"/>
  <c r="Z50" i="1"/>
  <c r="Z46" i="1"/>
  <c r="Z42" i="1"/>
  <c r="Z59" i="1"/>
  <c r="Z58" i="1"/>
  <c r="Z40" i="1"/>
  <c r="Z37" i="1"/>
  <c r="Z64" i="1"/>
  <c r="Z55" i="1"/>
  <c r="Z52" i="1"/>
  <c r="Z51" i="1"/>
  <c r="Z44" i="1"/>
  <c r="Z43" i="1"/>
  <c r="Z34" i="1"/>
  <c r="Z60" i="1"/>
  <c r="Z48" i="1"/>
  <c r="Z47" i="1"/>
  <c r="Z32" i="1"/>
  <c r="Z29" i="1"/>
  <c r="Z25" i="1"/>
  <c r="Z21" i="1"/>
  <c r="Z57" i="1"/>
  <c r="Z39" i="1"/>
  <c r="Z38" i="1"/>
  <c r="Z33" i="1"/>
  <c r="Z41" i="1"/>
  <c r="Z35" i="1"/>
  <c r="Z31" i="1"/>
  <c r="Z36" i="1"/>
  <c r="Z26" i="1"/>
  <c r="Z24" i="1"/>
  <c r="Z23" i="1"/>
  <c r="Z18" i="1"/>
  <c r="Z30" i="1"/>
  <c r="Z28" i="1"/>
  <c r="Z27" i="1"/>
  <c r="Z16" i="1"/>
  <c r="Z22" i="1"/>
  <c r="Z20" i="1"/>
  <c r="Z19" i="1"/>
  <c r="Z17" i="1"/>
  <c r="AA11" i="1"/>
  <c r="Z14" i="1"/>
  <c r="Z15" i="1"/>
  <c r="AA78" i="1" l="1"/>
  <c r="AA79" i="1"/>
  <c r="AA75" i="1"/>
  <c r="AA76" i="1"/>
  <c r="AA77" i="1"/>
  <c r="AA73" i="1"/>
  <c r="AA74" i="1"/>
  <c r="AA70" i="1"/>
  <c r="AA67" i="1"/>
  <c r="AA72" i="1"/>
  <c r="AA68" i="1"/>
  <c r="AA69" i="1"/>
  <c r="AA66" i="1"/>
  <c r="AA63" i="1"/>
  <c r="AA59" i="1"/>
  <c r="AA71" i="1"/>
  <c r="AA57" i="1"/>
  <c r="AA65" i="1"/>
  <c r="AA64" i="1"/>
  <c r="AA61" i="1"/>
  <c r="AA54" i="1"/>
  <c r="AA50" i="1"/>
  <c r="AA46" i="1"/>
  <c r="AA42" i="1"/>
  <c r="AA60" i="1"/>
  <c r="AA55" i="1"/>
  <c r="AA51" i="1"/>
  <c r="AA47" i="1"/>
  <c r="AA43" i="1"/>
  <c r="AA53" i="1"/>
  <c r="AA52" i="1"/>
  <c r="AA45" i="1"/>
  <c r="AA44" i="1"/>
  <c r="AA34" i="1"/>
  <c r="AA62" i="1"/>
  <c r="AA41" i="1"/>
  <c r="AA38" i="1"/>
  <c r="AA35" i="1"/>
  <c r="AA40" i="1"/>
  <c r="AA39" i="1"/>
  <c r="AA33" i="1"/>
  <c r="AA30" i="1"/>
  <c r="AA26" i="1"/>
  <c r="AA22" i="1"/>
  <c r="AA58" i="1"/>
  <c r="AA49" i="1"/>
  <c r="AA37" i="1"/>
  <c r="AA36" i="1"/>
  <c r="AA48" i="1"/>
  <c r="AA56" i="1"/>
  <c r="AA32" i="1"/>
  <c r="AA31" i="1"/>
  <c r="AA28" i="1"/>
  <c r="AA27" i="1"/>
  <c r="AA25" i="1"/>
  <c r="AA16" i="1"/>
  <c r="AA29" i="1"/>
  <c r="AA20" i="1"/>
  <c r="AA19" i="1"/>
  <c r="AA17" i="1"/>
  <c r="AA24" i="1"/>
  <c r="AA23" i="1"/>
  <c r="AA21" i="1"/>
  <c r="AA18" i="1"/>
  <c r="AA14" i="1"/>
  <c r="AA15" i="1"/>
  <c r="AB11" i="1"/>
  <c r="AB79" i="1" l="1"/>
  <c r="AB78" i="1"/>
  <c r="AB76" i="1"/>
  <c r="AB77" i="1"/>
  <c r="AB75" i="1"/>
  <c r="AB74" i="1"/>
  <c r="AB71" i="1"/>
  <c r="AB73" i="1"/>
  <c r="AB67" i="1"/>
  <c r="AB72" i="1"/>
  <c r="AB68" i="1"/>
  <c r="AB69" i="1"/>
  <c r="AB63" i="1"/>
  <c r="AB64" i="1"/>
  <c r="AB60" i="1"/>
  <c r="AB66" i="1"/>
  <c r="AB65" i="1"/>
  <c r="AB58" i="1"/>
  <c r="AB70" i="1"/>
  <c r="AB55" i="1"/>
  <c r="AB51" i="1"/>
  <c r="AB47" i="1"/>
  <c r="AB43" i="1"/>
  <c r="AB62" i="1"/>
  <c r="AB59" i="1"/>
  <c r="AB57" i="1"/>
  <c r="AB56" i="1"/>
  <c r="AB52" i="1"/>
  <c r="AB48" i="1"/>
  <c r="AB44" i="1"/>
  <c r="AB41" i="1"/>
  <c r="AB38" i="1"/>
  <c r="AB35" i="1"/>
  <c r="AB61" i="1"/>
  <c r="AB50" i="1"/>
  <c r="AB49" i="1"/>
  <c r="AB42" i="1"/>
  <c r="AB39" i="1"/>
  <c r="AB36" i="1"/>
  <c r="AB46" i="1"/>
  <c r="AB27" i="1"/>
  <c r="AB23" i="1"/>
  <c r="AB19" i="1"/>
  <c r="AB54" i="1"/>
  <c r="AB45" i="1"/>
  <c r="AB37" i="1"/>
  <c r="AB31" i="1"/>
  <c r="AB53" i="1"/>
  <c r="AB40" i="1"/>
  <c r="AB33" i="1"/>
  <c r="AB32" i="1"/>
  <c r="AB30" i="1"/>
  <c r="AB34" i="1"/>
  <c r="AB29" i="1"/>
  <c r="AB20" i="1"/>
  <c r="AB17" i="1"/>
  <c r="AB24" i="1"/>
  <c r="AB22" i="1"/>
  <c r="AB21" i="1"/>
  <c r="AB18" i="1"/>
  <c r="AB28" i="1"/>
  <c r="AB26" i="1"/>
  <c r="AB25" i="1"/>
  <c r="AB15" i="1"/>
  <c r="AC11" i="1"/>
  <c r="AB16" i="1"/>
  <c r="AB14" i="1"/>
  <c r="AC78" i="1" l="1"/>
  <c r="AC79" i="1"/>
  <c r="AC77" i="1"/>
  <c r="AC76" i="1"/>
  <c r="AC71" i="1"/>
  <c r="AC72" i="1"/>
  <c r="AC74" i="1"/>
  <c r="AC75" i="1"/>
  <c r="AC73" i="1"/>
  <c r="AC68" i="1"/>
  <c r="AC69" i="1"/>
  <c r="AC70" i="1"/>
  <c r="AC64" i="1"/>
  <c r="AC65" i="1"/>
  <c r="AC61" i="1"/>
  <c r="AC59" i="1"/>
  <c r="AC55" i="1"/>
  <c r="AC67" i="1"/>
  <c r="AC63" i="1"/>
  <c r="AC62" i="1"/>
  <c r="AC60" i="1"/>
  <c r="AC57" i="1"/>
  <c r="AC56" i="1"/>
  <c r="AC52" i="1"/>
  <c r="AC48" i="1"/>
  <c r="AC44" i="1"/>
  <c r="AC58" i="1"/>
  <c r="AC53" i="1"/>
  <c r="AC49" i="1"/>
  <c r="AC45" i="1"/>
  <c r="AC51" i="1"/>
  <c r="AC50" i="1"/>
  <c r="AC43" i="1"/>
  <c r="AC42" i="1"/>
  <c r="AC39" i="1"/>
  <c r="AC36" i="1"/>
  <c r="AC66" i="1"/>
  <c r="AC40" i="1"/>
  <c r="AC37" i="1"/>
  <c r="AC54" i="1"/>
  <c r="AC38" i="1"/>
  <c r="AC31" i="1"/>
  <c r="AC28" i="1"/>
  <c r="AC24" i="1"/>
  <c r="AC20" i="1"/>
  <c r="AC32" i="1"/>
  <c r="AC41" i="1"/>
  <c r="AC35" i="1"/>
  <c r="AC47" i="1"/>
  <c r="AC34" i="1"/>
  <c r="AC46" i="1"/>
  <c r="AC30" i="1"/>
  <c r="AC29" i="1"/>
  <c r="AC33" i="1"/>
  <c r="AC17" i="1"/>
  <c r="AC22" i="1"/>
  <c r="AC21" i="1"/>
  <c r="AC19" i="1"/>
  <c r="AC18" i="1"/>
  <c r="AC26" i="1"/>
  <c r="AC25" i="1"/>
  <c r="AC23" i="1"/>
  <c r="AC27" i="1"/>
  <c r="AC15" i="1"/>
  <c r="AD11" i="1"/>
  <c r="AC16" i="1"/>
  <c r="AC14" i="1"/>
  <c r="AD79" i="1" l="1"/>
  <c r="AD74" i="1"/>
  <c r="AD78" i="1"/>
  <c r="AD76" i="1"/>
  <c r="AD72" i="1"/>
  <c r="AD75" i="1"/>
  <c r="AD73" i="1"/>
  <c r="AD77" i="1"/>
  <c r="AD69" i="1"/>
  <c r="AD70" i="1"/>
  <c r="AD71" i="1"/>
  <c r="AD67" i="1"/>
  <c r="AD68" i="1"/>
  <c r="AD65" i="1"/>
  <c r="AD66" i="1"/>
  <c r="AD62" i="1"/>
  <c r="AD64" i="1"/>
  <c r="AD63" i="1"/>
  <c r="AD61" i="1"/>
  <c r="AD60" i="1"/>
  <c r="AD56" i="1"/>
  <c r="AD59" i="1"/>
  <c r="AD58" i="1"/>
  <c r="AD53" i="1"/>
  <c r="AD49" i="1"/>
  <c r="AD45" i="1"/>
  <c r="AD54" i="1"/>
  <c r="AD50" i="1"/>
  <c r="AD46" i="1"/>
  <c r="AD42" i="1"/>
  <c r="AD55" i="1"/>
  <c r="AD40" i="1"/>
  <c r="AD37" i="1"/>
  <c r="AD57" i="1"/>
  <c r="AD48" i="1"/>
  <c r="AD47" i="1"/>
  <c r="AD34" i="1"/>
  <c r="AD43" i="1"/>
  <c r="AD32" i="1"/>
  <c r="AD29" i="1"/>
  <c r="AD25" i="1"/>
  <c r="AD21" i="1"/>
  <c r="AD51" i="1"/>
  <c r="AD41" i="1"/>
  <c r="AD36" i="1"/>
  <c r="AD35" i="1"/>
  <c r="AD33" i="1"/>
  <c r="AD44" i="1"/>
  <c r="AD52" i="1"/>
  <c r="AD39" i="1"/>
  <c r="AD38" i="1"/>
  <c r="AD31" i="1"/>
  <c r="AD30" i="1"/>
  <c r="AD22" i="1"/>
  <c r="AD20" i="1"/>
  <c r="AD19" i="1"/>
  <c r="AD18" i="1"/>
  <c r="AD26" i="1"/>
  <c r="AD24" i="1"/>
  <c r="AD23" i="1"/>
  <c r="AD16" i="1"/>
  <c r="AD28" i="1"/>
  <c r="AD27" i="1"/>
  <c r="AD17" i="1"/>
  <c r="AE11" i="1"/>
  <c r="AD14" i="1"/>
  <c r="AD15" i="1"/>
  <c r="AE78" i="1" l="1"/>
  <c r="AE79" i="1"/>
  <c r="AE75" i="1"/>
  <c r="AE76" i="1"/>
  <c r="AE73" i="1"/>
  <c r="AE77" i="1"/>
  <c r="AE72" i="1"/>
  <c r="AE71" i="1"/>
  <c r="AE74" i="1"/>
  <c r="AE70" i="1"/>
  <c r="AE67" i="1"/>
  <c r="AE68" i="1"/>
  <c r="AE66" i="1"/>
  <c r="AE63" i="1"/>
  <c r="AE59" i="1"/>
  <c r="AE62" i="1"/>
  <c r="AE57" i="1"/>
  <c r="AE69" i="1"/>
  <c r="AE54" i="1"/>
  <c r="AE50" i="1"/>
  <c r="AE46" i="1"/>
  <c r="AE42" i="1"/>
  <c r="AE65" i="1"/>
  <c r="AE51" i="1"/>
  <c r="AE47" i="1"/>
  <c r="AE43" i="1"/>
  <c r="AE64" i="1"/>
  <c r="AE61" i="1"/>
  <c r="AE49" i="1"/>
  <c r="AE48" i="1"/>
  <c r="AE34" i="1"/>
  <c r="AE56" i="1"/>
  <c r="AE41" i="1"/>
  <c r="AE38" i="1"/>
  <c r="AE35" i="1"/>
  <c r="AE58" i="1"/>
  <c r="AE55" i="1"/>
  <c r="AE45" i="1"/>
  <c r="AE37" i="1"/>
  <c r="AE36" i="1"/>
  <c r="AE33" i="1"/>
  <c r="AE30" i="1"/>
  <c r="AE26" i="1"/>
  <c r="AE22" i="1"/>
  <c r="AE53" i="1"/>
  <c r="AE44" i="1"/>
  <c r="AE52" i="1"/>
  <c r="AE40" i="1"/>
  <c r="AE39" i="1"/>
  <c r="AE60" i="1"/>
  <c r="AE32" i="1"/>
  <c r="AE31" i="1"/>
  <c r="AE29" i="1"/>
  <c r="AE24" i="1"/>
  <c r="AE23" i="1"/>
  <c r="AE21" i="1"/>
  <c r="AE16" i="1"/>
  <c r="AE28" i="1"/>
  <c r="AE27" i="1"/>
  <c r="AE25" i="1"/>
  <c r="AE17" i="1"/>
  <c r="AE20" i="1"/>
  <c r="AE19" i="1"/>
  <c r="AE18" i="1"/>
  <c r="AE14" i="1"/>
  <c r="AE15" i="1"/>
  <c r="AF11" i="1"/>
  <c r="AF79" i="1" l="1"/>
  <c r="AF76" i="1"/>
  <c r="AF77" i="1"/>
  <c r="AF78" i="1"/>
  <c r="AF75" i="1"/>
  <c r="AF74" i="1"/>
  <c r="AF71" i="1"/>
  <c r="AF73" i="1"/>
  <c r="AF72" i="1"/>
  <c r="AF67" i="1"/>
  <c r="AF68" i="1"/>
  <c r="AF69" i="1"/>
  <c r="AF63" i="1"/>
  <c r="AF70" i="1"/>
  <c r="AF64" i="1"/>
  <c r="AF60" i="1"/>
  <c r="AF58" i="1"/>
  <c r="AF65" i="1"/>
  <c r="AF62" i="1"/>
  <c r="AF51" i="1"/>
  <c r="AF47" i="1"/>
  <c r="AF43" i="1"/>
  <c r="AF61" i="1"/>
  <c r="AF55" i="1"/>
  <c r="AF52" i="1"/>
  <c r="AF48" i="1"/>
  <c r="AF44" i="1"/>
  <c r="AF66" i="1"/>
  <c r="AF57" i="1"/>
  <c r="AF56" i="1"/>
  <c r="AF41" i="1"/>
  <c r="AF38" i="1"/>
  <c r="AF35" i="1"/>
  <c r="AF54" i="1"/>
  <c r="AF53" i="1"/>
  <c r="AF46" i="1"/>
  <c r="AF45" i="1"/>
  <c r="AF39" i="1"/>
  <c r="AF36" i="1"/>
  <c r="AF27" i="1"/>
  <c r="AF23" i="1"/>
  <c r="AF19" i="1"/>
  <c r="AF59" i="1"/>
  <c r="AF49" i="1"/>
  <c r="AF40" i="1"/>
  <c r="AF34" i="1"/>
  <c r="AF31" i="1"/>
  <c r="AF42" i="1"/>
  <c r="AF50" i="1"/>
  <c r="AF37" i="1"/>
  <c r="AF33" i="1"/>
  <c r="AF32" i="1"/>
  <c r="AF30" i="1"/>
  <c r="AF29" i="1"/>
  <c r="AF28" i="1"/>
  <c r="AF26" i="1"/>
  <c r="AF25" i="1"/>
  <c r="AF17" i="1"/>
  <c r="AF20" i="1"/>
  <c r="AF18" i="1"/>
  <c r="AF24" i="1"/>
  <c r="AF22" i="1"/>
  <c r="AF21" i="1"/>
  <c r="AF16" i="1"/>
  <c r="AF15" i="1"/>
  <c r="AG11" i="1"/>
  <c r="AF14" i="1"/>
  <c r="AG78" i="1" l="1"/>
  <c r="AG79" i="1"/>
  <c r="AG77" i="1"/>
  <c r="AG75" i="1"/>
  <c r="AG74" i="1"/>
  <c r="AG71" i="1"/>
  <c r="AG72" i="1"/>
  <c r="AG76" i="1"/>
  <c r="AG68" i="1"/>
  <c r="AG69" i="1"/>
  <c r="AG70" i="1"/>
  <c r="AG64" i="1"/>
  <c r="AG67" i="1"/>
  <c r="AG65" i="1"/>
  <c r="AG61" i="1"/>
  <c r="AG73" i="1"/>
  <c r="AG55" i="1"/>
  <c r="AG66" i="1"/>
  <c r="AG52" i="1"/>
  <c r="AG48" i="1"/>
  <c r="AG44" i="1"/>
  <c r="AG57" i="1"/>
  <c r="AG56" i="1"/>
  <c r="AG53" i="1"/>
  <c r="AG49" i="1"/>
  <c r="AG45" i="1"/>
  <c r="AG63" i="1"/>
  <c r="AG62" i="1"/>
  <c r="AG54" i="1"/>
  <c r="AG47" i="1"/>
  <c r="AG46" i="1"/>
  <c r="AG39" i="1"/>
  <c r="AG36" i="1"/>
  <c r="AG60" i="1"/>
  <c r="AG58" i="1"/>
  <c r="AG40" i="1"/>
  <c r="AG37" i="1"/>
  <c r="AG59" i="1"/>
  <c r="AG51" i="1"/>
  <c r="AG41" i="1"/>
  <c r="AG35" i="1"/>
  <c r="AG34" i="1"/>
  <c r="AG31" i="1"/>
  <c r="AG28" i="1"/>
  <c r="AG24" i="1"/>
  <c r="AG20" i="1"/>
  <c r="AG42" i="1"/>
  <c r="AG32" i="1"/>
  <c r="AG50" i="1"/>
  <c r="AG38" i="1"/>
  <c r="AG43" i="1"/>
  <c r="AG33" i="1"/>
  <c r="AG30" i="1"/>
  <c r="AG27" i="1"/>
  <c r="AG17" i="1"/>
  <c r="AG18" i="1"/>
  <c r="AG22" i="1"/>
  <c r="AG21" i="1"/>
  <c r="AG19" i="1"/>
  <c r="AG29" i="1"/>
  <c r="AG26" i="1"/>
  <c r="AG25" i="1"/>
  <c r="AG23" i="1"/>
  <c r="AG16" i="1"/>
  <c r="AG15" i="1"/>
  <c r="AH11" i="1"/>
  <c r="AG14" i="1"/>
  <c r="AH79" i="1" l="1"/>
  <c r="AH74" i="1"/>
  <c r="AH78" i="1"/>
  <c r="AH77" i="1"/>
  <c r="AH76" i="1"/>
  <c r="AH75" i="1"/>
  <c r="AH72" i="1"/>
  <c r="AH73" i="1"/>
  <c r="AH71" i="1"/>
  <c r="AH69" i="1"/>
  <c r="AH70" i="1"/>
  <c r="AH67" i="1"/>
  <c r="AH65" i="1"/>
  <c r="AH66" i="1"/>
  <c r="AH62" i="1"/>
  <c r="AH59" i="1"/>
  <c r="AH56" i="1"/>
  <c r="AH68" i="1"/>
  <c r="AH61" i="1"/>
  <c r="AH57" i="1"/>
  <c r="AH55" i="1"/>
  <c r="AH53" i="1"/>
  <c r="AH49" i="1"/>
  <c r="AH45" i="1"/>
  <c r="AH64" i="1"/>
  <c r="AH60" i="1"/>
  <c r="AH58" i="1"/>
  <c r="AH54" i="1"/>
  <c r="AH50" i="1"/>
  <c r="AH46" i="1"/>
  <c r="AH42" i="1"/>
  <c r="AH40" i="1"/>
  <c r="AH37" i="1"/>
  <c r="AH52" i="1"/>
  <c r="AH51" i="1"/>
  <c r="AH44" i="1"/>
  <c r="AH43" i="1"/>
  <c r="AH34" i="1"/>
  <c r="AH63" i="1"/>
  <c r="AH32" i="1"/>
  <c r="AH29" i="1"/>
  <c r="AH25" i="1"/>
  <c r="AH21" i="1"/>
  <c r="AH39" i="1"/>
  <c r="AH38" i="1"/>
  <c r="AH33" i="1"/>
  <c r="AH48" i="1"/>
  <c r="AH47" i="1"/>
  <c r="AH35" i="1"/>
  <c r="AH36" i="1"/>
  <c r="AH41" i="1"/>
  <c r="AH30" i="1"/>
  <c r="AH31" i="1"/>
  <c r="AH18" i="1"/>
  <c r="AH22" i="1"/>
  <c r="AH20" i="1"/>
  <c r="AH19" i="1"/>
  <c r="AH16" i="1"/>
  <c r="AH26" i="1"/>
  <c r="AH24" i="1"/>
  <c r="AH23" i="1"/>
  <c r="AH28" i="1"/>
  <c r="AH27" i="1"/>
  <c r="AH17" i="1"/>
  <c r="AI11" i="1"/>
  <c r="AH14" i="1"/>
  <c r="AH15" i="1"/>
  <c r="AI78" i="1" l="1"/>
  <c r="AI79" i="1"/>
  <c r="AI75" i="1"/>
  <c r="AI76" i="1"/>
  <c r="AI77" i="1"/>
  <c r="AI73" i="1"/>
  <c r="AI72" i="1"/>
  <c r="AI70" i="1"/>
  <c r="AI71" i="1"/>
  <c r="AI67" i="1"/>
  <c r="AI68" i="1"/>
  <c r="AI74" i="1"/>
  <c r="AI66" i="1"/>
  <c r="AI63" i="1"/>
  <c r="AI59" i="1"/>
  <c r="AI69" i="1"/>
  <c r="AI61" i="1"/>
  <c r="AI60" i="1"/>
  <c r="AI57" i="1"/>
  <c r="AI65" i="1"/>
  <c r="AI64" i="1"/>
  <c r="AI62" i="1"/>
  <c r="AI58" i="1"/>
  <c r="AI56" i="1"/>
  <c r="AI54" i="1"/>
  <c r="AI50" i="1"/>
  <c r="AI46" i="1"/>
  <c r="AI42" i="1"/>
  <c r="AI51" i="1"/>
  <c r="AI47" i="1"/>
  <c r="AI43" i="1"/>
  <c r="AI53" i="1"/>
  <c r="AI52" i="1"/>
  <c r="AI45" i="1"/>
  <c r="AI44" i="1"/>
  <c r="AI34" i="1"/>
  <c r="AI41" i="1"/>
  <c r="AI38" i="1"/>
  <c r="AI35" i="1"/>
  <c r="AI49" i="1"/>
  <c r="AI40" i="1"/>
  <c r="AI39" i="1"/>
  <c r="AI33" i="1"/>
  <c r="AI30" i="1"/>
  <c r="AI26" i="1"/>
  <c r="AI22" i="1"/>
  <c r="AI48" i="1"/>
  <c r="AI37" i="1"/>
  <c r="AI36" i="1"/>
  <c r="AI55" i="1"/>
  <c r="AI29" i="1"/>
  <c r="AI32" i="1"/>
  <c r="AI31" i="1"/>
  <c r="AI20" i="1"/>
  <c r="AI19" i="1"/>
  <c r="AI16" i="1"/>
  <c r="AI24" i="1"/>
  <c r="AI23" i="1"/>
  <c r="AI21" i="1"/>
  <c r="AI28" i="1"/>
  <c r="AI27" i="1"/>
  <c r="AI25" i="1"/>
  <c r="AI17" i="1"/>
  <c r="AI18" i="1"/>
  <c r="AI14" i="1"/>
  <c r="AI15" i="1"/>
  <c r="AJ11" i="1"/>
  <c r="AJ79" i="1" l="1"/>
  <c r="AJ78" i="1"/>
  <c r="AJ76" i="1"/>
  <c r="AJ77" i="1"/>
  <c r="AJ71" i="1"/>
  <c r="AJ75" i="1"/>
  <c r="AJ74" i="1"/>
  <c r="AJ67" i="1"/>
  <c r="AJ68" i="1"/>
  <c r="AJ73" i="1"/>
  <c r="AJ69" i="1"/>
  <c r="AJ70" i="1"/>
  <c r="AJ63" i="1"/>
  <c r="AJ64" i="1"/>
  <c r="AJ60" i="1"/>
  <c r="AJ72" i="1"/>
  <c r="AJ66" i="1"/>
  <c r="AJ65" i="1"/>
  <c r="AJ62" i="1"/>
  <c r="AJ58" i="1"/>
  <c r="AJ51" i="1"/>
  <c r="AJ47" i="1"/>
  <c r="AJ43" i="1"/>
  <c r="AJ59" i="1"/>
  <c r="AJ52" i="1"/>
  <c r="AJ48" i="1"/>
  <c r="AJ44" i="1"/>
  <c r="AJ41" i="1"/>
  <c r="AJ38" i="1"/>
  <c r="AJ35" i="1"/>
  <c r="AJ55" i="1"/>
  <c r="AJ50" i="1"/>
  <c r="AJ49" i="1"/>
  <c r="AJ42" i="1"/>
  <c r="AJ39" i="1"/>
  <c r="AJ36" i="1"/>
  <c r="AJ57" i="1"/>
  <c r="AJ53" i="1"/>
  <c r="AJ27" i="1"/>
  <c r="AJ23" i="1"/>
  <c r="AJ19" i="1"/>
  <c r="AJ37" i="1"/>
  <c r="AJ31" i="1"/>
  <c r="AJ61" i="1"/>
  <c r="AJ56" i="1"/>
  <c r="AJ46" i="1"/>
  <c r="AJ54" i="1"/>
  <c r="AJ45" i="1"/>
  <c r="AJ40" i="1"/>
  <c r="AJ33" i="1"/>
  <c r="AJ32" i="1"/>
  <c r="AJ34" i="1"/>
  <c r="AJ30" i="1"/>
  <c r="AJ29" i="1"/>
  <c r="AJ24" i="1"/>
  <c r="AJ22" i="1"/>
  <c r="AJ21" i="1"/>
  <c r="AJ28" i="1"/>
  <c r="AJ26" i="1"/>
  <c r="AJ25" i="1"/>
  <c r="AJ17" i="1"/>
  <c r="AJ18" i="1"/>
  <c r="AJ20" i="1"/>
  <c r="AJ15" i="1"/>
  <c r="AK11" i="1"/>
  <c r="AJ16" i="1"/>
  <c r="AJ14" i="1"/>
  <c r="AK78" i="1" l="1"/>
  <c r="AK79" i="1"/>
  <c r="AK77" i="1"/>
  <c r="AK76" i="1"/>
  <c r="AK75" i="1"/>
  <c r="AK71" i="1"/>
  <c r="AK74" i="1"/>
  <c r="AK72" i="1"/>
  <c r="AK73" i="1"/>
  <c r="AK68" i="1"/>
  <c r="AK69" i="1"/>
  <c r="AK70" i="1"/>
  <c r="AK67" i="1"/>
  <c r="AK64" i="1"/>
  <c r="AK65" i="1"/>
  <c r="AK61" i="1"/>
  <c r="AK55" i="1"/>
  <c r="AK63" i="1"/>
  <c r="AK60" i="1"/>
  <c r="AK59" i="1"/>
  <c r="AK52" i="1"/>
  <c r="AK48" i="1"/>
  <c r="AK44" i="1"/>
  <c r="AK66" i="1"/>
  <c r="AK53" i="1"/>
  <c r="AK49" i="1"/>
  <c r="AK45" i="1"/>
  <c r="AK58" i="1"/>
  <c r="AK51" i="1"/>
  <c r="AK50" i="1"/>
  <c r="AK43" i="1"/>
  <c r="AK42" i="1"/>
  <c r="AK39" i="1"/>
  <c r="AK36" i="1"/>
  <c r="AK40" i="1"/>
  <c r="AK37" i="1"/>
  <c r="AK62" i="1"/>
  <c r="AK38" i="1"/>
  <c r="AK31" i="1"/>
  <c r="AK28" i="1"/>
  <c r="AK24" i="1"/>
  <c r="AK20" i="1"/>
  <c r="AK56" i="1"/>
  <c r="AK47" i="1"/>
  <c r="AK46" i="1"/>
  <c r="AK32" i="1"/>
  <c r="AK54" i="1"/>
  <c r="AK41" i="1"/>
  <c r="AK35" i="1"/>
  <c r="AK34" i="1"/>
  <c r="AK57" i="1"/>
  <c r="AK33" i="1"/>
  <c r="AK26" i="1"/>
  <c r="AK25" i="1"/>
  <c r="AK23" i="1"/>
  <c r="AK17" i="1"/>
  <c r="AK27" i="1"/>
  <c r="AK18" i="1"/>
  <c r="AK29" i="1"/>
  <c r="AK30" i="1"/>
  <c r="AK22" i="1"/>
  <c r="AK21" i="1"/>
  <c r="AK19" i="1"/>
  <c r="AK15" i="1"/>
  <c r="AL11" i="1"/>
  <c r="AK16" i="1"/>
  <c r="AK14" i="1"/>
  <c r="AL79" i="1" l="1"/>
  <c r="AL74" i="1"/>
  <c r="AL75" i="1"/>
  <c r="AL77" i="1"/>
  <c r="AL72" i="1"/>
  <c r="AL78" i="1"/>
  <c r="AL73" i="1"/>
  <c r="AL76" i="1"/>
  <c r="AL71" i="1"/>
  <c r="AL69" i="1"/>
  <c r="AL70" i="1"/>
  <c r="AL67" i="1"/>
  <c r="AL65" i="1"/>
  <c r="AL66" i="1"/>
  <c r="AL62" i="1"/>
  <c r="AL68" i="1"/>
  <c r="AL64" i="1"/>
  <c r="AL63" i="1"/>
  <c r="AL56" i="1"/>
  <c r="AL53" i="1"/>
  <c r="AL49" i="1"/>
  <c r="AL45" i="1"/>
  <c r="AL57" i="1"/>
  <c r="AL55" i="1"/>
  <c r="AL54" i="1"/>
  <c r="AL50" i="1"/>
  <c r="AL46" i="1"/>
  <c r="AL42" i="1"/>
  <c r="AL60" i="1"/>
  <c r="AL40" i="1"/>
  <c r="AL37" i="1"/>
  <c r="AL59" i="1"/>
  <c r="AL48" i="1"/>
  <c r="AL47" i="1"/>
  <c r="AL34" i="1"/>
  <c r="AL44" i="1"/>
  <c r="AL32" i="1"/>
  <c r="AL29" i="1"/>
  <c r="AL25" i="1"/>
  <c r="AL21" i="1"/>
  <c r="AL61" i="1"/>
  <c r="AL52" i="1"/>
  <c r="AL41" i="1"/>
  <c r="AL36" i="1"/>
  <c r="AL35" i="1"/>
  <c r="AL33" i="1"/>
  <c r="AL43" i="1"/>
  <c r="AL58" i="1"/>
  <c r="AL39" i="1"/>
  <c r="AL38" i="1"/>
  <c r="AL51" i="1"/>
  <c r="AL31" i="1"/>
  <c r="AL30" i="1"/>
  <c r="AL28" i="1"/>
  <c r="AL27" i="1"/>
  <c r="AL18" i="1"/>
  <c r="AL16" i="1"/>
  <c r="AL22" i="1"/>
  <c r="AL20" i="1"/>
  <c r="AL19" i="1"/>
  <c r="AL26" i="1"/>
  <c r="AL24" i="1"/>
  <c r="AL23" i="1"/>
  <c r="AL17" i="1"/>
  <c r="AM11" i="1"/>
  <c r="AL14" i="1"/>
  <c r="AL15" i="1"/>
  <c r="AM78" i="1" l="1"/>
  <c r="AM79" i="1"/>
  <c r="AM75" i="1"/>
  <c r="AM76" i="1"/>
  <c r="AM74" i="1"/>
  <c r="AM73" i="1"/>
  <c r="AM77" i="1"/>
  <c r="AM72" i="1"/>
  <c r="AM71" i="1"/>
  <c r="AM70" i="1"/>
  <c r="AM67" i="1"/>
  <c r="AM68" i="1"/>
  <c r="AM66" i="1"/>
  <c r="AM69" i="1"/>
  <c r="AM63" i="1"/>
  <c r="AM59" i="1"/>
  <c r="AM57" i="1"/>
  <c r="AM64" i="1"/>
  <c r="AM55" i="1"/>
  <c r="AM54" i="1"/>
  <c r="AM50" i="1"/>
  <c r="AM46" i="1"/>
  <c r="AM42" i="1"/>
  <c r="AM62" i="1"/>
  <c r="AM61" i="1"/>
  <c r="AM58" i="1"/>
  <c r="AM56" i="1"/>
  <c r="AM51" i="1"/>
  <c r="AM47" i="1"/>
  <c r="AM43" i="1"/>
  <c r="AM49" i="1"/>
  <c r="AM48" i="1"/>
  <c r="AM34" i="1"/>
  <c r="AM65" i="1"/>
  <c r="AM41" i="1"/>
  <c r="AM38" i="1"/>
  <c r="AM35" i="1"/>
  <c r="AM52" i="1"/>
  <c r="AM37" i="1"/>
  <c r="AM36" i="1"/>
  <c r="AM33" i="1"/>
  <c r="AM30" i="1"/>
  <c r="AM26" i="1"/>
  <c r="AM22" i="1"/>
  <c r="AM60" i="1"/>
  <c r="AM45" i="1"/>
  <c r="AM40" i="1"/>
  <c r="AM39" i="1"/>
  <c r="AM44" i="1"/>
  <c r="AM53" i="1"/>
  <c r="AM32" i="1"/>
  <c r="AM31" i="1"/>
  <c r="AM16" i="1"/>
  <c r="AM29" i="1"/>
  <c r="AM20" i="1"/>
  <c r="AM19" i="1"/>
  <c r="AM24" i="1"/>
  <c r="AM23" i="1"/>
  <c r="AM21" i="1"/>
  <c r="AM17" i="1"/>
  <c r="AM28" i="1"/>
  <c r="AM27" i="1"/>
  <c r="AM25" i="1"/>
  <c r="AM18" i="1"/>
  <c r="AM14" i="1"/>
  <c r="AM15" i="1"/>
  <c r="AN11" i="1"/>
  <c r="AN79" i="1" l="1"/>
  <c r="AN76" i="1"/>
  <c r="AN77" i="1"/>
  <c r="AN78" i="1"/>
  <c r="AN71" i="1"/>
  <c r="AN75" i="1"/>
  <c r="AN74" i="1"/>
  <c r="AN73" i="1"/>
  <c r="AN72" i="1"/>
  <c r="AN67" i="1"/>
  <c r="AN68" i="1"/>
  <c r="AN69" i="1"/>
  <c r="AN63" i="1"/>
  <c r="AN64" i="1"/>
  <c r="AN60" i="1"/>
  <c r="AN70" i="1"/>
  <c r="AN61" i="1"/>
  <c r="AN59" i="1"/>
  <c r="AN58" i="1"/>
  <c r="AN62" i="1"/>
  <c r="AN66" i="1"/>
  <c r="AN57" i="1"/>
  <c r="AN56" i="1"/>
  <c r="AN51" i="1"/>
  <c r="AN47" i="1"/>
  <c r="AN43" i="1"/>
  <c r="AN52" i="1"/>
  <c r="AN48" i="1"/>
  <c r="AN44" i="1"/>
  <c r="AN65" i="1"/>
  <c r="AN55" i="1"/>
  <c r="AN41" i="1"/>
  <c r="AN38" i="1"/>
  <c r="AN35" i="1"/>
  <c r="AN54" i="1"/>
  <c r="AN53" i="1"/>
  <c r="AN46" i="1"/>
  <c r="AN45" i="1"/>
  <c r="AN39" i="1"/>
  <c r="AN36" i="1"/>
  <c r="AN42" i="1"/>
  <c r="AN27" i="1"/>
  <c r="AN23" i="1"/>
  <c r="AN19" i="1"/>
  <c r="AN50" i="1"/>
  <c r="AN40" i="1"/>
  <c r="AN34" i="1"/>
  <c r="AN31" i="1"/>
  <c r="AN37" i="1"/>
  <c r="AN49" i="1"/>
  <c r="AN30" i="1"/>
  <c r="AN29" i="1"/>
  <c r="AN33" i="1"/>
  <c r="AN32" i="1"/>
  <c r="AN20" i="1"/>
  <c r="AN24" i="1"/>
  <c r="AN22" i="1"/>
  <c r="AN21" i="1"/>
  <c r="AN17" i="1"/>
  <c r="AN28" i="1"/>
  <c r="AN26" i="1"/>
  <c r="AN25" i="1"/>
  <c r="AN18" i="1"/>
  <c r="AN16" i="1"/>
  <c r="AN15" i="1"/>
  <c r="AO11" i="1"/>
  <c r="AN14" i="1"/>
  <c r="AO78" i="1" l="1"/>
  <c r="AO79" i="1"/>
  <c r="AO77" i="1"/>
  <c r="AO71" i="1"/>
  <c r="AO76" i="1"/>
  <c r="AO75" i="1"/>
  <c r="AO72" i="1"/>
  <c r="AO74" i="1"/>
  <c r="AO68" i="1"/>
  <c r="AO73" i="1"/>
  <c r="AO69" i="1"/>
  <c r="AO70" i="1"/>
  <c r="AO64" i="1"/>
  <c r="AO65" i="1"/>
  <c r="AO61" i="1"/>
  <c r="AO67" i="1"/>
  <c r="AO62" i="1"/>
  <c r="AO60" i="1"/>
  <c r="AO55" i="1"/>
  <c r="AO66" i="1"/>
  <c r="AO58" i="1"/>
  <c r="AO52" i="1"/>
  <c r="AO48" i="1"/>
  <c r="AO44" i="1"/>
  <c r="AO63" i="1"/>
  <c r="AO53" i="1"/>
  <c r="AO49" i="1"/>
  <c r="AO45" i="1"/>
  <c r="AO59" i="1"/>
  <c r="AO54" i="1"/>
  <c r="AO47" i="1"/>
  <c r="AO46" i="1"/>
  <c r="AO39" i="1"/>
  <c r="AO36" i="1"/>
  <c r="AO57" i="1"/>
  <c r="AO56" i="1"/>
  <c r="AO40" i="1"/>
  <c r="AO37" i="1"/>
  <c r="AO50" i="1"/>
  <c r="AO41" i="1"/>
  <c r="AO35" i="1"/>
  <c r="AO34" i="1"/>
  <c r="AO31" i="1"/>
  <c r="AO28" i="1"/>
  <c r="AO24" i="1"/>
  <c r="AO20" i="1"/>
  <c r="AO43" i="1"/>
  <c r="AO32" i="1"/>
  <c r="AO51" i="1"/>
  <c r="AO38" i="1"/>
  <c r="AO42" i="1"/>
  <c r="AO33" i="1"/>
  <c r="AO30" i="1"/>
  <c r="AO29" i="1"/>
  <c r="AO22" i="1"/>
  <c r="AO21" i="1"/>
  <c r="AO19" i="1"/>
  <c r="AO17" i="1"/>
  <c r="AO26" i="1"/>
  <c r="AO25" i="1"/>
  <c r="AO23" i="1"/>
  <c r="AO18" i="1"/>
  <c r="AO27" i="1"/>
  <c r="AO16" i="1"/>
  <c r="AO15" i="1"/>
  <c r="AP11" i="1"/>
  <c r="AO14" i="1"/>
  <c r="AP79" i="1" l="1"/>
  <c r="AP74" i="1"/>
  <c r="AP78" i="1"/>
  <c r="AP77" i="1"/>
  <c r="AP76" i="1"/>
  <c r="AP75" i="1"/>
  <c r="AP72" i="1"/>
  <c r="AP73" i="1"/>
  <c r="AP71" i="1"/>
  <c r="AP69" i="1"/>
  <c r="AP70" i="1"/>
  <c r="AP67" i="1"/>
  <c r="AP65" i="1"/>
  <c r="AP68" i="1"/>
  <c r="AP66" i="1"/>
  <c r="AP62" i="1"/>
  <c r="AP58" i="1"/>
  <c r="AP56" i="1"/>
  <c r="AP63" i="1"/>
  <c r="AP61" i="1"/>
  <c r="AP53" i="1"/>
  <c r="AP49" i="1"/>
  <c r="AP45" i="1"/>
  <c r="AP60" i="1"/>
  <c r="AP59" i="1"/>
  <c r="AP54" i="1"/>
  <c r="AP50" i="1"/>
  <c r="AP46" i="1"/>
  <c r="AP42" i="1"/>
  <c r="AP57" i="1"/>
  <c r="AP40" i="1"/>
  <c r="AP37" i="1"/>
  <c r="AP52" i="1"/>
  <c r="AP51" i="1"/>
  <c r="AP44" i="1"/>
  <c r="AP43" i="1"/>
  <c r="AP34" i="1"/>
  <c r="AP48" i="1"/>
  <c r="AP47" i="1"/>
  <c r="AP32" i="1"/>
  <c r="AP29" i="1"/>
  <c r="AP25" i="1"/>
  <c r="AP21" i="1"/>
  <c r="AP64" i="1"/>
  <c r="AP39" i="1"/>
  <c r="AP38" i="1"/>
  <c r="AP33" i="1"/>
  <c r="AP55" i="1"/>
  <c r="AP36" i="1"/>
  <c r="AP41" i="1"/>
  <c r="AP35" i="1"/>
  <c r="AP31" i="1"/>
  <c r="AP26" i="1"/>
  <c r="AP24" i="1"/>
  <c r="AP23" i="1"/>
  <c r="AP18" i="1"/>
  <c r="AP28" i="1"/>
  <c r="AP27" i="1"/>
  <c r="AP16" i="1"/>
  <c r="AP30" i="1"/>
  <c r="AP22" i="1"/>
  <c r="AP20" i="1"/>
  <c r="AP19" i="1"/>
  <c r="AP17" i="1"/>
  <c r="AQ11" i="1"/>
  <c r="AP14" i="1"/>
  <c r="AP15" i="1"/>
  <c r="AQ78" i="1" l="1"/>
  <c r="AQ79" i="1"/>
  <c r="AQ75" i="1"/>
  <c r="AQ76" i="1"/>
  <c r="AQ77" i="1"/>
  <c r="AQ73" i="1"/>
  <c r="AQ74" i="1"/>
  <c r="AQ70" i="1"/>
  <c r="AQ67" i="1"/>
  <c r="AQ72" i="1"/>
  <c r="AQ68" i="1"/>
  <c r="AQ69" i="1"/>
  <c r="AQ66" i="1"/>
  <c r="AQ71" i="1"/>
  <c r="AQ63" i="1"/>
  <c r="AQ59" i="1"/>
  <c r="AQ57" i="1"/>
  <c r="AQ65" i="1"/>
  <c r="AQ64" i="1"/>
  <c r="AQ62" i="1"/>
  <c r="AQ60" i="1"/>
  <c r="AQ54" i="1"/>
  <c r="AQ50" i="1"/>
  <c r="AQ46" i="1"/>
  <c r="AQ42" i="1"/>
  <c r="AQ55" i="1"/>
  <c r="AQ51" i="1"/>
  <c r="AQ47" i="1"/>
  <c r="AQ43" i="1"/>
  <c r="AQ56" i="1"/>
  <c r="AQ53" i="1"/>
  <c r="AQ52" i="1"/>
  <c r="AQ45" i="1"/>
  <c r="AQ44" i="1"/>
  <c r="AQ34" i="1"/>
  <c r="AQ61" i="1"/>
  <c r="AQ41" i="1"/>
  <c r="AQ38" i="1"/>
  <c r="AQ35" i="1"/>
  <c r="AQ40" i="1"/>
  <c r="AQ39" i="1"/>
  <c r="AQ33" i="1"/>
  <c r="AQ30" i="1"/>
  <c r="AQ26" i="1"/>
  <c r="AQ22" i="1"/>
  <c r="AQ58" i="1"/>
  <c r="AQ49" i="1"/>
  <c r="AQ37" i="1"/>
  <c r="AQ36" i="1"/>
  <c r="AQ48" i="1"/>
  <c r="AQ32" i="1"/>
  <c r="AQ31" i="1"/>
  <c r="AQ29" i="1"/>
  <c r="AQ28" i="1"/>
  <c r="AQ27" i="1"/>
  <c r="AQ25" i="1"/>
  <c r="AQ16" i="1"/>
  <c r="AQ20" i="1"/>
  <c r="AQ19" i="1"/>
  <c r="AQ17" i="1"/>
  <c r="AQ24" i="1"/>
  <c r="AQ23" i="1"/>
  <c r="AQ21" i="1"/>
  <c r="AQ18" i="1"/>
  <c r="AQ14" i="1"/>
  <c r="AQ15" i="1"/>
  <c r="AR11" i="1"/>
  <c r="AR79" i="1" l="1"/>
  <c r="AR78" i="1"/>
  <c r="AR76" i="1"/>
  <c r="AR77" i="1"/>
  <c r="AR75" i="1"/>
  <c r="AR74" i="1"/>
  <c r="AR71" i="1"/>
  <c r="AR73" i="1"/>
  <c r="AR67" i="1"/>
  <c r="AR72" i="1"/>
  <c r="AR68" i="1"/>
  <c r="AR69" i="1"/>
  <c r="AR63" i="1"/>
  <c r="AR64" i="1"/>
  <c r="AR60" i="1"/>
  <c r="AR66" i="1"/>
  <c r="AR65" i="1"/>
  <c r="AR59" i="1"/>
  <c r="AR55" i="1"/>
  <c r="AR51" i="1"/>
  <c r="AR47" i="1"/>
  <c r="AR43" i="1"/>
  <c r="AR57" i="1"/>
  <c r="AR56" i="1"/>
  <c r="AR52" i="1"/>
  <c r="AR48" i="1"/>
  <c r="AR44" i="1"/>
  <c r="AR70" i="1"/>
  <c r="AR61" i="1"/>
  <c r="AR41" i="1"/>
  <c r="AR38" i="1"/>
  <c r="AR35" i="1"/>
  <c r="AR58" i="1"/>
  <c r="AR50" i="1"/>
  <c r="AR49" i="1"/>
  <c r="AR42" i="1"/>
  <c r="AR39" i="1"/>
  <c r="AR36" i="1"/>
  <c r="AR46" i="1"/>
  <c r="AR27" i="1"/>
  <c r="AR23" i="1"/>
  <c r="AR19" i="1"/>
  <c r="AR54" i="1"/>
  <c r="AR45" i="1"/>
  <c r="AR37" i="1"/>
  <c r="AR31" i="1"/>
  <c r="AR53" i="1"/>
  <c r="AR62" i="1"/>
  <c r="AR40" i="1"/>
  <c r="AR34" i="1"/>
  <c r="AR33" i="1"/>
  <c r="AR32" i="1"/>
  <c r="AR30" i="1"/>
  <c r="AR20" i="1"/>
  <c r="AR17" i="1"/>
  <c r="AR24" i="1"/>
  <c r="AR22" i="1"/>
  <c r="AR21" i="1"/>
  <c r="AR18" i="1"/>
  <c r="AR29" i="1"/>
  <c r="AR28" i="1"/>
  <c r="AR26" i="1"/>
  <c r="AR25" i="1"/>
  <c r="AR16" i="1"/>
  <c r="AR15" i="1"/>
  <c r="AS11" i="1"/>
  <c r="AR14" i="1"/>
  <c r="AS78" i="1" l="1"/>
  <c r="AS79" i="1"/>
  <c r="AS77" i="1"/>
  <c r="AS76" i="1"/>
  <c r="AS75" i="1"/>
  <c r="AS71" i="1"/>
  <c r="AS72" i="1"/>
  <c r="AS73" i="1"/>
  <c r="AS68" i="1"/>
  <c r="AS69" i="1"/>
  <c r="AS74" i="1"/>
  <c r="AS70" i="1"/>
  <c r="AS64" i="1"/>
  <c r="AS65" i="1"/>
  <c r="AS61" i="1"/>
  <c r="AS59" i="1"/>
  <c r="AS58" i="1"/>
  <c r="AS55" i="1"/>
  <c r="AS63" i="1"/>
  <c r="AS62" i="1"/>
  <c r="AS57" i="1"/>
  <c r="AS56" i="1"/>
  <c r="AS52" i="1"/>
  <c r="AS48" i="1"/>
  <c r="AS44" i="1"/>
  <c r="AS53" i="1"/>
  <c r="AS49" i="1"/>
  <c r="AS45" i="1"/>
  <c r="AS51" i="1"/>
  <c r="AS50" i="1"/>
  <c r="AS43" i="1"/>
  <c r="AS42" i="1"/>
  <c r="AS39" i="1"/>
  <c r="AS36" i="1"/>
  <c r="AS40" i="1"/>
  <c r="AS37" i="1"/>
  <c r="AS67" i="1"/>
  <c r="AS54" i="1"/>
  <c r="AS38" i="1"/>
  <c r="AS31" i="1"/>
  <c r="AS28" i="1"/>
  <c r="AS24" i="1"/>
  <c r="AS20" i="1"/>
  <c r="AS66" i="1"/>
  <c r="AS60" i="1"/>
  <c r="AS32" i="1"/>
  <c r="AS41" i="1"/>
  <c r="AS35" i="1"/>
  <c r="AS34" i="1"/>
  <c r="AS46" i="1"/>
  <c r="AS47" i="1"/>
  <c r="AS30" i="1"/>
  <c r="AS29" i="1"/>
  <c r="AS33" i="1"/>
  <c r="AS17" i="1"/>
  <c r="AS22" i="1"/>
  <c r="AS21" i="1"/>
  <c r="AS19" i="1"/>
  <c r="AS18" i="1"/>
  <c r="AS26" i="1"/>
  <c r="AS25" i="1"/>
  <c r="AS23" i="1"/>
  <c r="AS16" i="1"/>
  <c r="AS27" i="1"/>
  <c r="AS15" i="1"/>
  <c r="AT11" i="1"/>
  <c r="AS14" i="1"/>
  <c r="AT79" i="1" l="1"/>
  <c r="AT74" i="1"/>
  <c r="AT78" i="1"/>
  <c r="AT76" i="1"/>
  <c r="AT72" i="1"/>
  <c r="AT73" i="1"/>
  <c r="AT77" i="1"/>
  <c r="AT69" i="1"/>
  <c r="AT70" i="1"/>
  <c r="AT75" i="1"/>
  <c r="AT71" i="1"/>
  <c r="AT67" i="1"/>
  <c r="AT68" i="1"/>
  <c r="AT65" i="1"/>
  <c r="AT66" i="1"/>
  <c r="AT62" i="1"/>
  <c r="AT58" i="1"/>
  <c r="AT64" i="1"/>
  <c r="AT63" i="1"/>
  <c r="AT61" i="1"/>
  <c r="AT60" i="1"/>
  <c r="AT56" i="1"/>
  <c r="AT53" i="1"/>
  <c r="AT49" i="1"/>
  <c r="AT45" i="1"/>
  <c r="AT54" i="1"/>
  <c r="AT50" i="1"/>
  <c r="AT46" i="1"/>
  <c r="AT42" i="1"/>
  <c r="AT40" i="1"/>
  <c r="AT37" i="1"/>
  <c r="AT48" i="1"/>
  <c r="AT47" i="1"/>
  <c r="AT34" i="1"/>
  <c r="AT43" i="1"/>
  <c r="AT32" i="1"/>
  <c r="AT29" i="1"/>
  <c r="AT25" i="1"/>
  <c r="AT21" i="1"/>
  <c r="AT55" i="1"/>
  <c r="AT51" i="1"/>
  <c r="AT41" i="1"/>
  <c r="AT36" i="1"/>
  <c r="AT35" i="1"/>
  <c r="AT33" i="1"/>
  <c r="AT57" i="1"/>
  <c r="AT44" i="1"/>
  <c r="AT59" i="1"/>
  <c r="AT52" i="1"/>
  <c r="AT39" i="1"/>
  <c r="AT38" i="1"/>
  <c r="AT31" i="1"/>
  <c r="AT30" i="1"/>
  <c r="AT22" i="1"/>
  <c r="AT20" i="1"/>
  <c r="AT19" i="1"/>
  <c r="AT18" i="1"/>
  <c r="AT26" i="1"/>
  <c r="AT24" i="1"/>
  <c r="AT23" i="1"/>
  <c r="AT16" i="1"/>
  <c r="AT28" i="1"/>
  <c r="AT27" i="1"/>
  <c r="AT17" i="1"/>
  <c r="AU11" i="1"/>
  <c r="AT14" i="1"/>
  <c r="AT15" i="1"/>
  <c r="AU78" i="1" l="1"/>
  <c r="AU79" i="1"/>
  <c r="AU75" i="1"/>
  <c r="AU76" i="1"/>
  <c r="AU73" i="1"/>
  <c r="AU77" i="1"/>
  <c r="AU74" i="1"/>
  <c r="AU72" i="1"/>
  <c r="AU71" i="1"/>
  <c r="AU70" i="1"/>
  <c r="AU67" i="1"/>
  <c r="AU68" i="1"/>
  <c r="AU66" i="1"/>
  <c r="AU63" i="1"/>
  <c r="AU59" i="1"/>
  <c r="AU62" i="1"/>
  <c r="AU57" i="1"/>
  <c r="AU54" i="1"/>
  <c r="AU50" i="1"/>
  <c r="AU46" i="1"/>
  <c r="AU42" i="1"/>
  <c r="AU65" i="1"/>
  <c r="AU61" i="1"/>
  <c r="AU58" i="1"/>
  <c r="AU51" i="1"/>
  <c r="AU47" i="1"/>
  <c r="AU43" i="1"/>
  <c r="AU69" i="1"/>
  <c r="AU49" i="1"/>
  <c r="AU48" i="1"/>
  <c r="AU34" i="1"/>
  <c r="AU60" i="1"/>
  <c r="AU55" i="1"/>
  <c r="AU41" i="1"/>
  <c r="AU38" i="1"/>
  <c r="AU35" i="1"/>
  <c r="AU64" i="1"/>
  <c r="AU56" i="1"/>
  <c r="AU45" i="1"/>
  <c r="AU37" i="1"/>
  <c r="AU36" i="1"/>
  <c r="AU33" i="1"/>
  <c r="AU30" i="1"/>
  <c r="AU26" i="1"/>
  <c r="AU22" i="1"/>
  <c r="AU53" i="1"/>
  <c r="AU44" i="1"/>
  <c r="AU52" i="1"/>
  <c r="AU40" i="1"/>
  <c r="AU39" i="1"/>
  <c r="AU32" i="1"/>
  <c r="AU31" i="1"/>
  <c r="AU29" i="1"/>
  <c r="AU24" i="1"/>
  <c r="AU23" i="1"/>
  <c r="AU21" i="1"/>
  <c r="AU16" i="1"/>
  <c r="AU28" i="1"/>
  <c r="AU27" i="1"/>
  <c r="AU25" i="1"/>
  <c r="AU17" i="1"/>
  <c r="AU20" i="1"/>
  <c r="AU19" i="1"/>
  <c r="AU18" i="1"/>
  <c r="AU14" i="1"/>
  <c r="AU15" i="1"/>
  <c r="AV11" i="1"/>
  <c r="AV79" i="1" l="1"/>
  <c r="AV76" i="1"/>
  <c r="AV77" i="1"/>
  <c r="AV78" i="1"/>
  <c r="AV75" i="1"/>
  <c r="AV74" i="1"/>
  <c r="AV71" i="1"/>
  <c r="AV73" i="1"/>
  <c r="AV72" i="1"/>
  <c r="AV67" i="1"/>
  <c r="AV68" i="1"/>
  <c r="AV69" i="1"/>
  <c r="AV63" i="1"/>
  <c r="AV70" i="1"/>
  <c r="AV64" i="1"/>
  <c r="AV60" i="1"/>
  <c r="AV65" i="1"/>
  <c r="AV61" i="1"/>
  <c r="AV58" i="1"/>
  <c r="AV51" i="1"/>
  <c r="AV47" i="1"/>
  <c r="AV43" i="1"/>
  <c r="AV55" i="1"/>
  <c r="AV52" i="1"/>
  <c r="AV48" i="1"/>
  <c r="AV44" i="1"/>
  <c r="AV41" i="1"/>
  <c r="AV38" i="1"/>
  <c r="AV35" i="1"/>
  <c r="AV33" i="1"/>
  <c r="AV62" i="1"/>
  <c r="AV54" i="1"/>
  <c r="AV53" i="1"/>
  <c r="AV46" i="1"/>
  <c r="AV45" i="1"/>
  <c r="AV39" i="1"/>
  <c r="AV36" i="1"/>
  <c r="AV66" i="1"/>
  <c r="AV27" i="1"/>
  <c r="AV23" i="1"/>
  <c r="AV19" i="1"/>
  <c r="AV57" i="1"/>
  <c r="AV49" i="1"/>
  <c r="AV40" i="1"/>
  <c r="AV34" i="1"/>
  <c r="AV31" i="1"/>
  <c r="AV59" i="1"/>
  <c r="AV42" i="1"/>
  <c r="AV37" i="1"/>
  <c r="AV50" i="1"/>
  <c r="AV56" i="1"/>
  <c r="AV32" i="1"/>
  <c r="AV28" i="1"/>
  <c r="AV26" i="1"/>
  <c r="AV25" i="1"/>
  <c r="AV30" i="1"/>
  <c r="AV17" i="1"/>
  <c r="AV29" i="1"/>
  <c r="AV20" i="1"/>
  <c r="AV18" i="1"/>
  <c r="AV24" i="1"/>
  <c r="AV22" i="1"/>
  <c r="AV21" i="1"/>
  <c r="AV15" i="1"/>
  <c r="AW11" i="1"/>
  <c r="AV16" i="1"/>
  <c r="AV14" i="1"/>
  <c r="AW78" i="1" l="1"/>
  <c r="AW79" i="1"/>
  <c r="AW77" i="1"/>
  <c r="AW75" i="1"/>
  <c r="AW74" i="1"/>
  <c r="AW71" i="1"/>
  <c r="AW72" i="1"/>
  <c r="AW76" i="1"/>
  <c r="AW68" i="1"/>
  <c r="AW69" i="1"/>
  <c r="AW70" i="1"/>
  <c r="AW64" i="1"/>
  <c r="AW73" i="1"/>
  <c r="AW67" i="1"/>
  <c r="AW65" i="1"/>
  <c r="AW61" i="1"/>
  <c r="AW55" i="1"/>
  <c r="AW66" i="1"/>
  <c r="AW52" i="1"/>
  <c r="AW48" i="1"/>
  <c r="AW44" i="1"/>
  <c r="AW62" i="1"/>
  <c r="AW60" i="1"/>
  <c r="AW59" i="1"/>
  <c r="AW57" i="1"/>
  <c r="AW56" i="1"/>
  <c r="AW53" i="1"/>
  <c r="AW49" i="1"/>
  <c r="AW45" i="1"/>
  <c r="AW58" i="1"/>
  <c r="AW54" i="1"/>
  <c r="AW47" i="1"/>
  <c r="AW46" i="1"/>
  <c r="AW39" i="1"/>
  <c r="AW36" i="1"/>
  <c r="AW40" i="1"/>
  <c r="AW37" i="1"/>
  <c r="AW51" i="1"/>
  <c r="AW41" i="1"/>
  <c r="AW35" i="1"/>
  <c r="AW34" i="1"/>
  <c r="AW31" i="1"/>
  <c r="AW28" i="1"/>
  <c r="AW24" i="1"/>
  <c r="AW20" i="1"/>
  <c r="AW42" i="1"/>
  <c r="AW32" i="1"/>
  <c r="AW50" i="1"/>
  <c r="AW38" i="1"/>
  <c r="AW63" i="1"/>
  <c r="AW43" i="1"/>
  <c r="AW30" i="1"/>
  <c r="AW33" i="1"/>
  <c r="AW27" i="1"/>
  <c r="AW17" i="1"/>
  <c r="AW29" i="1"/>
  <c r="AW18" i="1"/>
  <c r="AW22" i="1"/>
  <c r="AW21" i="1"/>
  <c r="AW19" i="1"/>
  <c r="AW16" i="1"/>
  <c r="AW26" i="1"/>
  <c r="AW25" i="1"/>
  <c r="AW23" i="1"/>
  <c r="AW15" i="1"/>
  <c r="AX11" i="1"/>
  <c r="AW14" i="1"/>
  <c r="AX79" i="1" l="1"/>
  <c r="AX74" i="1"/>
  <c r="AX78" i="1"/>
  <c r="AX77" i="1"/>
  <c r="AX76" i="1"/>
  <c r="AX72" i="1"/>
  <c r="AX73" i="1"/>
  <c r="AX71" i="1"/>
  <c r="AX75" i="1"/>
  <c r="AX69" i="1"/>
  <c r="AX70" i="1"/>
  <c r="AX67" i="1"/>
  <c r="AX65" i="1"/>
  <c r="AX66" i="1"/>
  <c r="AX62" i="1"/>
  <c r="AX58" i="1"/>
  <c r="AX59" i="1"/>
  <c r="AX56" i="1"/>
  <c r="AX60" i="1"/>
  <c r="AX57" i="1"/>
  <c r="AX55" i="1"/>
  <c r="AX53" i="1"/>
  <c r="AX49" i="1"/>
  <c r="AX45" i="1"/>
  <c r="AX64" i="1"/>
  <c r="AX54" i="1"/>
  <c r="AX50" i="1"/>
  <c r="AX46" i="1"/>
  <c r="AX42" i="1"/>
  <c r="AX40" i="1"/>
  <c r="AX37" i="1"/>
  <c r="AX63" i="1"/>
  <c r="AX52" i="1"/>
  <c r="AX51" i="1"/>
  <c r="AX44" i="1"/>
  <c r="AX43" i="1"/>
  <c r="AX34" i="1"/>
  <c r="AX68" i="1"/>
  <c r="AX61" i="1"/>
  <c r="AX32" i="1"/>
  <c r="AX29" i="1"/>
  <c r="AX25" i="1"/>
  <c r="AX21" i="1"/>
  <c r="AX39" i="1"/>
  <c r="AX38" i="1"/>
  <c r="AX48" i="1"/>
  <c r="AX47" i="1"/>
  <c r="AX41" i="1"/>
  <c r="AX36" i="1"/>
  <c r="AX35" i="1"/>
  <c r="AX30" i="1"/>
  <c r="AX33" i="1"/>
  <c r="AX31" i="1"/>
  <c r="AX18" i="1"/>
  <c r="AX22" i="1"/>
  <c r="AX20" i="1"/>
  <c r="AX19" i="1"/>
  <c r="AX16" i="1"/>
  <c r="AX26" i="1"/>
  <c r="AX24" i="1"/>
  <c r="AX23" i="1"/>
  <c r="AX28" i="1"/>
  <c r="AX27" i="1"/>
  <c r="AX17" i="1"/>
  <c r="AY11" i="1"/>
  <c r="AX14" i="1"/>
  <c r="AX15" i="1"/>
  <c r="AY78" i="1" l="1"/>
  <c r="AY79" i="1"/>
  <c r="AY75" i="1"/>
  <c r="AY76" i="1"/>
  <c r="AY77" i="1"/>
  <c r="AY73" i="1"/>
  <c r="AY74" i="1"/>
  <c r="AY72" i="1"/>
  <c r="AY70" i="1"/>
  <c r="AY71" i="1"/>
  <c r="AY67" i="1"/>
  <c r="AY68" i="1"/>
  <c r="AY66" i="1"/>
  <c r="AY63" i="1"/>
  <c r="AY59" i="1"/>
  <c r="AY61" i="1"/>
  <c r="AY60" i="1"/>
  <c r="AY58" i="1"/>
  <c r="AY57" i="1"/>
  <c r="AY65" i="1"/>
  <c r="AY64" i="1"/>
  <c r="AY62" i="1"/>
  <c r="AY56" i="1"/>
  <c r="AY54" i="1"/>
  <c r="AY50" i="1"/>
  <c r="AY46" i="1"/>
  <c r="AY42" i="1"/>
  <c r="AY69" i="1"/>
  <c r="AY51" i="1"/>
  <c r="AY47" i="1"/>
  <c r="AY43" i="1"/>
  <c r="AY55" i="1"/>
  <c r="AY53" i="1"/>
  <c r="AY52" i="1"/>
  <c r="AY45" i="1"/>
  <c r="AY44" i="1"/>
  <c r="AY34" i="1"/>
  <c r="AY41" i="1"/>
  <c r="AY38" i="1"/>
  <c r="AY35" i="1"/>
  <c r="AY49" i="1"/>
  <c r="AY40" i="1"/>
  <c r="AY39" i="1"/>
  <c r="AY30" i="1"/>
  <c r="AY26" i="1"/>
  <c r="AY22" i="1"/>
  <c r="AY48" i="1"/>
  <c r="AY33" i="1"/>
  <c r="AY37" i="1"/>
  <c r="AY36" i="1"/>
  <c r="AY29" i="1"/>
  <c r="AY32" i="1"/>
  <c r="AY31" i="1"/>
  <c r="AY20" i="1"/>
  <c r="AY19" i="1"/>
  <c r="AY16" i="1"/>
  <c r="AY24" i="1"/>
  <c r="AY23" i="1"/>
  <c r="AY21" i="1"/>
  <c r="AY28" i="1"/>
  <c r="AY27" i="1"/>
  <c r="AY25" i="1"/>
  <c r="AY17" i="1"/>
  <c r="AY18" i="1"/>
  <c r="AY14" i="1"/>
  <c r="AY15" i="1"/>
  <c r="AZ11" i="1"/>
  <c r="AZ79" i="1" l="1"/>
  <c r="AZ78" i="1"/>
  <c r="AZ76" i="1"/>
  <c r="AZ77" i="1"/>
  <c r="AZ75" i="1"/>
  <c r="AZ71" i="1"/>
  <c r="AZ74" i="1"/>
  <c r="AZ67" i="1"/>
  <c r="AZ68" i="1"/>
  <c r="AZ73" i="1"/>
  <c r="AZ69" i="1"/>
  <c r="AZ70" i="1"/>
  <c r="AZ63" i="1"/>
  <c r="AZ72" i="1"/>
  <c r="AZ64" i="1"/>
  <c r="AZ60" i="1"/>
  <c r="AZ66" i="1"/>
  <c r="AZ65" i="1"/>
  <c r="AZ62" i="1"/>
  <c r="AZ59" i="1"/>
  <c r="AZ51" i="1"/>
  <c r="AZ47" i="1"/>
  <c r="AZ43" i="1"/>
  <c r="AZ52" i="1"/>
  <c r="AZ48" i="1"/>
  <c r="AZ44" i="1"/>
  <c r="AZ41" i="1"/>
  <c r="AZ38" i="1"/>
  <c r="AZ35" i="1"/>
  <c r="AZ33" i="1"/>
  <c r="AZ57" i="1"/>
  <c r="AZ56" i="1"/>
  <c r="AZ50" i="1"/>
  <c r="AZ49" i="1"/>
  <c r="AZ42" i="1"/>
  <c r="AZ39" i="1"/>
  <c r="AZ36" i="1"/>
  <c r="AZ55" i="1"/>
  <c r="AZ53" i="1"/>
  <c r="AZ27" i="1"/>
  <c r="AZ23" i="1"/>
  <c r="AZ19" i="1"/>
  <c r="AZ58" i="1"/>
  <c r="AZ37" i="1"/>
  <c r="AZ31" i="1"/>
  <c r="AZ46" i="1"/>
  <c r="AZ54" i="1"/>
  <c r="AZ45" i="1"/>
  <c r="AZ61" i="1"/>
  <c r="AZ40" i="1"/>
  <c r="AZ32" i="1"/>
  <c r="AZ34" i="1"/>
  <c r="AZ30" i="1"/>
  <c r="AZ29" i="1"/>
  <c r="AZ24" i="1"/>
  <c r="AZ22" i="1"/>
  <c r="AZ21" i="1"/>
  <c r="AZ28" i="1"/>
  <c r="AZ26" i="1"/>
  <c r="AZ25" i="1"/>
  <c r="AZ17" i="1"/>
  <c r="AZ18" i="1"/>
  <c r="AZ20" i="1"/>
  <c r="AZ15" i="1"/>
  <c r="AZ16" i="1"/>
  <c r="BA11" i="1"/>
  <c r="AZ14" i="1"/>
  <c r="BA78" i="1" l="1"/>
  <c r="BA79" i="1"/>
  <c r="BA77" i="1"/>
  <c r="BA76" i="1"/>
  <c r="BA75" i="1"/>
  <c r="BA74" i="1"/>
  <c r="BA71" i="1"/>
  <c r="BA72" i="1"/>
  <c r="BA73" i="1"/>
  <c r="BA68" i="1"/>
  <c r="BA69" i="1"/>
  <c r="BA70" i="1"/>
  <c r="BA67" i="1"/>
  <c r="BA64" i="1"/>
  <c r="BA65" i="1"/>
  <c r="BA61" i="1"/>
  <c r="BA55" i="1"/>
  <c r="BA63" i="1"/>
  <c r="BA62" i="1"/>
  <c r="BA52" i="1"/>
  <c r="BA48" i="1"/>
  <c r="BA44" i="1"/>
  <c r="BA66" i="1"/>
  <c r="BA58" i="1"/>
  <c r="BA53" i="1"/>
  <c r="BA49" i="1"/>
  <c r="BA45" i="1"/>
  <c r="BA60" i="1"/>
  <c r="BA57" i="1"/>
  <c r="BA56" i="1"/>
  <c r="BA51" i="1"/>
  <c r="BA50" i="1"/>
  <c r="BA43" i="1"/>
  <c r="BA42" i="1"/>
  <c r="BA39" i="1"/>
  <c r="BA36" i="1"/>
  <c r="BA59" i="1"/>
  <c r="BA40" i="1"/>
  <c r="BA37" i="1"/>
  <c r="BA38" i="1"/>
  <c r="BA33" i="1"/>
  <c r="BA31" i="1"/>
  <c r="BA28" i="1"/>
  <c r="BA24" i="1"/>
  <c r="BA20" i="1"/>
  <c r="BA47" i="1"/>
  <c r="BA46" i="1"/>
  <c r="BA32" i="1"/>
  <c r="BA54" i="1"/>
  <c r="BA41" i="1"/>
  <c r="BA35" i="1"/>
  <c r="BA34" i="1"/>
  <c r="BA30" i="1"/>
  <c r="BA29" i="1"/>
  <c r="BA26" i="1"/>
  <c r="BA25" i="1"/>
  <c r="BA23" i="1"/>
  <c r="BA17" i="1"/>
  <c r="BA27" i="1"/>
  <c r="BA18" i="1"/>
  <c r="BA16" i="1"/>
  <c r="BA22" i="1"/>
  <c r="BA21" i="1"/>
  <c r="BA19" i="1"/>
  <c r="BA15" i="1"/>
  <c r="BB11" i="1"/>
  <c r="BA14" i="1"/>
  <c r="BB79" i="1" l="1"/>
  <c r="BB74" i="1"/>
  <c r="BB75" i="1"/>
  <c r="BB77" i="1"/>
  <c r="BB72" i="1"/>
  <c r="BB73" i="1"/>
  <c r="BB78" i="1"/>
  <c r="BB71" i="1"/>
  <c r="BB69" i="1"/>
  <c r="BB76" i="1"/>
  <c r="BB70" i="1"/>
  <c r="BB67" i="1"/>
  <c r="BB65" i="1"/>
  <c r="BB66" i="1"/>
  <c r="BB62" i="1"/>
  <c r="BB58" i="1"/>
  <c r="BB64" i="1"/>
  <c r="BB63" i="1"/>
  <c r="BB56" i="1"/>
  <c r="BB53" i="1"/>
  <c r="BB49" i="1"/>
  <c r="BB45" i="1"/>
  <c r="BB68" i="1"/>
  <c r="BB61" i="1"/>
  <c r="BB57" i="1"/>
  <c r="BB55" i="1"/>
  <c r="BB54" i="1"/>
  <c r="BB50" i="1"/>
  <c r="BB46" i="1"/>
  <c r="BB42" i="1"/>
  <c r="BB59" i="1"/>
  <c r="BB40" i="1"/>
  <c r="BB37" i="1"/>
  <c r="BB48" i="1"/>
  <c r="BB47" i="1"/>
  <c r="BB34" i="1"/>
  <c r="BB60" i="1"/>
  <c r="BB44" i="1"/>
  <c r="BB32" i="1"/>
  <c r="BB29" i="1"/>
  <c r="BB25" i="1"/>
  <c r="BB21" i="1"/>
  <c r="BB52" i="1"/>
  <c r="BB41" i="1"/>
  <c r="BB36" i="1"/>
  <c r="BB35" i="1"/>
  <c r="BB43" i="1"/>
  <c r="BB51" i="1"/>
  <c r="BB39" i="1"/>
  <c r="BB38" i="1"/>
  <c r="BB33" i="1"/>
  <c r="BB31" i="1"/>
  <c r="BB30" i="1"/>
  <c r="BB28" i="1"/>
  <c r="BB27" i="1"/>
  <c r="BB18" i="1"/>
  <c r="BB16" i="1"/>
  <c r="BB22" i="1"/>
  <c r="BB20" i="1"/>
  <c r="BB19" i="1"/>
  <c r="BB26" i="1"/>
  <c r="BB24" i="1"/>
  <c r="BB23" i="1"/>
  <c r="BB17" i="1"/>
  <c r="BC11" i="1"/>
  <c r="BB14" i="1"/>
  <c r="BB15" i="1"/>
  <c r="BC78" i="1" l="1"/>
  <c r="BC79" i="1"/>
  <c r="BC75" i="1"/>
  <c r="BC76" i="1"/>
  <c r="BC73" i="1"/>
  <c r="BC74" i="1"/>
  <c r="BC72" i="1"/>
  <c r="BC71" i="1"/>
  <c r="BC70" i="1"/>
  <c r="BC67" i="1"/>
  <c r="BC77" i="1"/>
  <c r="BC68" i="1"/>
  <c r="BC66" i="1"/>
  <c r="BC69" i="1"/>
  <c r="BC63" i="1"/>
  <c r="BC59" i="1"/>
  <c r="BC57" i="1"/>
  <c r="BC64" i="1"/>
  <c r="BC61" i="1"/>
  <c r="BC58" i="1"/>
  <c r="BC55" i="1"/>
  <c r="BC54" i="1"/>
  <c r="BC50" i="1"/>
  <c r="BC46" i="1"/>
  <c r="BC42" i="1"/>
  <c r="BC60" i="1"/>
  <c r="BC56" i="1"/>
  <c r="BC51" i="1"/>
  <c r="BC47" i="1"/>
  <c r="BC43" i="1"/>
  <c r="BC62" i="1"/>
  <c r="BC49" i="1"/>
  <c r="BC48" i="1"/>
  <c r="BC34" i="1"/>
  <c r="BC41" i="1"/>
  <c r="BC38" i="1"/>
  <c r="BC35" i="1"/>
  <c r="BC52" i="1"/>
  <c r="BC37" i="1"/>
  <c r="BC36" i="1"/>
  <c r="BC30" i="1"/>
  <c r="BC26" i="1"/>
  <c r="BC22" i="1"/>
  <c r="BC65" i="1"/>
  <c r="BC45" i="1"/>
  <c r="BC40" i="1"/>
  <c r="BC39" i="1"/>
  <c r="BC53" i="1"/>
  <c r="BC44" i="1"/>
  <c r="BC33" i="1"/>
  <c r="BC32" i="1"/>
  <c r="BC31" i="1"/>
  <c r="BC16" i="1"/>
  <c r="BC20" i="1"/>
  <c r="BC19" i="1"/>
  <c r="BC24" i="1"/>
  <c r="BC23" i="1"/>
  <c r="BC21" i="1"/>
  <c r="BC17" i="1"/>
  <c r="BC29" i="1"/>
  <c r="BC28" i="1"/>
  <c r="BC27" i="1"/>
  <c r="BC25" i="1"/>
  <c r="BC18" i="1"/>
  <c r="BC14" i="1"/>
  <c r="BC15" i="1"/>
  <c r="BD11" i="1"/>
  <c r="BD79" i="1" l="1"/>
  <c r="BD76" i="1"/>
  <c r="BD77" i="1"/>
  <c r="BD75" i="1"/>
  <c r="BD74" i="1"/>
  <c r="BD71" i="1"/>
  <c r="BD73" i="1"/>
  <c r="BD72" i="1"/>
  <c r="BD78" i="1"/>
  <c r="BD67" i="1"/>
  <c r="BD68" i="1"/>
  <c r="BD69" i="1"/>
  <c r="BD63" i="1"/>
  <c r="BD64" i="1"/>
  <c r="BD60" i="1"/>
  <c r="BD61" i="1"/>
  <c r="BD59" i="1"/>
  <c r="BD58" i="1"/>
  <c r="BD62" i="1"/>
  <c r="BD66" i="1"/>
  <c r="BD57" i="1"/>
  <c r="BD56" i="1"/>
  <c r="BD51" i="1"/>
  <c r="BD47" i="1"/>
  <c r="BD43" i="1"/>
  <c r="BD70" i="1"/>
  <c r="BD52" i="1"/>
  <c r="BD48" i="1"/>
  <c r="BD44" i="1"/>
  <c r="BD41" i="1"/>
  <c r="BD38" i="1"/>
  <c r="BD35" i="1"/>
  <c r="BD33" i="1"/>
  <c r="BD54" i="1"/>
  <c r="BD53" i="1"/>
  <c r="BD46" i="1"/>
  <c r="BD45" i="1"/>
  <c r="BD39" i="1"/>
  <c r="BD36" i="1"/>
  <c r="BD65" i="1"/>
  <c r="BD42" i="1"/>
  <c r="BD27" i="1"/>
  <c r="BD23" i="1"/>
  <c r="BD19" i="1"/>
  <c r="BD50" i="1"/>
  <c r="BD40" i="1"/>
  <c r="BD34" i="1"/>
  <c r="BD31" i="1"/>
  <c r="BD49" i="1"/>
  <c r="BD55" i="1"/>
  <c r="BD37" i="1"/>
  <c r="BD30" i="1"/>
  <c r="BD29" i="1"/>
  <c r="BD32" i="1"/>
  <c r="BD20" i="1"/>
  <c r="BD24" i="1"/>
  <c r="BD22" i="1"/>
  <c r="BD21" i="1"/>
  <c r="BD17" i="1"/>
  <c r="BD28" i="1"/>
  <c r="BD26" i="1"/>
  <c r="BD25" i="1"/>
  <c r="BD18" i="1"/>
  <c r="BD16" i="1"/>
  <c r="BD15" i="1"/>
  <c r="BE11" i="1"/>
  <c r="BD14" i="1"/>
  <c r="BE78" i="1" l="1"/>
  <c r="BE79" i="1"/>
  <c r="BE77" i="1"/>
  <c r="BE71" i="1"/>
  <c r="BE76" i="1"/>
  <c r="BE72" i="1"/>
  <c r="BE75" i="1"/>
  <c r="BE68" i="1"/>
  <c r="BE74" i="1"/>
  <c r="BE73" i="1"/>
  <c r="BE69" i="1"/>
  <c r="BE70" i="1"/>
  <c r="BE64" i="1"/>
  <c r="BE65" i="1"/>
  <c r="BE61" i="1"/>
  <c r="BE62" i="1"/>
  <c r="BE60" i="1"/>
  <c r="BE55" i="1"/>
  <c r="BE66" i="1"/>
  <c r="BE52" i="1"/>
  <c r="BE48" i="1"/>
  <c r="BE44" i="1"/>
  <c r="BE67" i="1"/>
  <c r="BE63" i="1"/>
  <c r="BE59" i="1"/>
  <c r="BE53" i="1"/>
  <c r="BE49" i="1"/>
  <c r="BE45" i="1"/>
  <c r="BE54" i="1"/>
  <c r="BE47" i="1"/>
  <c r="BE46" i="1"/>
  <c r="BE39" i="1"/>
  <c r="BE36" i="1"/>
  <c r="BE40" i="1"/>
  <c r="BE37" i="1"/>
  <c r="BE58" i="1"/>
  <c r="BE57" i="1"/>
  <c r="BE50" i="1"/>
  <c r="BE41" i="1"/>
  <c r="BE35" i="1"/>
  <c r="BE34" i="1"/>
  <c r="BE31" i="1"/>
  <c r="BE28" i="1"/>
  <c r="BE24" i="1"/>
  <c r="BE20" i="1"/>
  <c r="BE43" i="1"/>
  <c r="BE33" i="1"/>
  <c r="BE32" i="1"/>
  <c r="BE56" i="1"/>
  <c r="BE51" i="1"/>
  <c r="BE38" i="1"/>
  <c r="BE42" i="1"/>
  <c r="BE30" i="1"/>
  <c r="BE29" i="1"/>
  <c r="BE22" i="1"/>
  <c r="BE21" i="1"/>
  <c r="BE19" i="1"/>
  <c r="BE17" i="1"/>
  <c r="BE26" i="1"/>
  <c r="BE25" i="1"/>
  <c r="BE23" i="1"/>
  <c r="BE18" i="1"/>
  <c r="BE27" i="1"/>
  <c r="BE16" i="1"/>
  <c r="BE15" i="1"/>
  <c r="BF11" i="1"/>
  <c r="BE14" i="1"/>
  <c r="BF79" i="1" l="1"/>
  <c r="BF74" i="1"/>
  <c r="BF78" i="1"/>
  <c r="BF77" i="1"/>
  <c r="BF76" i="1"/>
  <c r="BF75" i="1"/>
  <c r="BF72" i="1"/>
  <c r="BF73" i="1"/>
  <c r="BF71" i="1"/>
  <c r="BF69" i="1"/>
  <c r="BF70" i="1"/>
  <c r="BF67" i="1"/>
  <c r="BF65" i="1"/>
  <c r="BF68" i="1"/>
  <c r="BF66" i="1"/>
  <c r="BF62" i="1"/>
  <c r="BF58" i="1"/>
  <c r="BF56" i="1"/>
  <c r="BF63" i="1"/>
  <c r="BF60" i="1"/>
  <c r="BF59" i="1"/>
  <c r="BF53" i="1"/>
  <c r="BF49" i="1"/>
  <c r="BF45" i="1"/>
  <c r="BF54" i="1"/>
  <c r="BF50" i="1"/>
  <c r="BF46" i="1"/>
  <c r="BF42" i="1"/>
  <c r="BF40" i="1"/>
  <c r="BF37" i="1"/>
  <c r="BF64" i="1"/>
  <c r="BF61" i="1"/>
  <c r="BF55" i="1"/>
  <c r="BF52" i="1"/>
  <c r="BF51" i="1"/>
  <c r="BF44" i="1"/>
  <c r="BF43" i="1"/>
  <c r="BF34" i="1"/>
  <c r="BF48" i="1"/>
  <c r="BF47" i="1"/>
  <c r="BF33" i="1"/>
  <c r="BF32" i="1"/>
  <c r="BF29" i="1"/>
  <c r="BF25" i="1"/>
  <c r="BF21" i="1"/>
  <c r="BF39" i="1"/>
  <c r="BF38" i="1"/>
  <c r="BF57" i="1"/>
  <c r="BF41" i="1"/>
  <c r="BF36" i="1"/>
  <c r="BF31" i="1"/>
  <c r="BF35" i="1"/>
  <c r="BF26" i="1"/>
  <c r="BF24" i="1"/>
  <c r="BF23" i="1"/>
  <c r="BF18" i="1"/>
  <c r="BF28" i="1"/>
  <c r="BF27" i="1"/>
  <c r="BF16" i="1"/>
  <c r="BF30" i="1"/>
  <c r="BF22" i="1"/>
  <c r="BF20" i="1"/>
  <c r="BF19" i="1"/>
  <c r="BF17" i="1"/>
  <c r="BG11" i="1"/>
  <c r="BF14" i="1"/>
  <c r="BF15" i="1"/>
  <c r="BG78" i="1" l="1"/>
  <c r="BG79" i="1"/>
  <c r="BG75" i="1"/>
  <c r="BG76" i="1"/>
  <c r="BG77" i="1"/>
  <c r="BG74" i="1"/>
  <c r="BG73" i="1"/>
  <c r="BG70" i="1"/>
  <c r="BG67" i="1"/>
  <c r="BG72" i="1"/>
  <c r="BG68" i="1"/>
  <c r="BG71" i="1"/>
  <c r="BG69" i="1"/>
  <c r="BG66" i="1"/>
  <c r="BG63" i="1"/>
  <c r="BG59" i="1"/>
  <c r="BG57" i="1"/>
  <c r="BG65" i="1"/>
  <c r="BG64" i="1"/>
  <c r="BG54" i="1"/>
  <c r="BG50" i="1"/>
  <c r="BG46" i="1"/>
  <c r="BG42" i="1"/>
  <c r="BG55" i="1"/>
  <c r="BG51" i="1"/>
  <c r="BG47" i="1"/>
  <c r="BG43" i="1"/>
  <c r="BG61" i="1"/>
  <c r="BG53" i="1"/>
  <c r="BG52" i="1"/>
  <c r="BG45" i="1"/>
  <c r="BG44" i="1"/>
  <c r="BG34" i="1"/>
  <c r="BG58" i="1"/>
  <c r="BG41" i="1"/>
  <c r="BG38" i="1"/>
  <c r="BG35" i="1"/>
  <c r="BG40" i="1"/>
  <c r="BG39" i="1"/>
  <c r="BG30" i="1"/>
  <c r="BG26" i="1"/>
  <c r="BG22" i="1"/>
  <c r="BG56" i="1"/>
  <c r="BG62" i="1"/>
  <c r="BG49" i="1"/>
  <c r="BG37" i="1"/>
  <c r="BG36" i="1"/>
  <c r="BG60" i="1"/>
  <c r="BG48" i="1"/>
  <c r="BG32" i="1"/>
  <c r="BG31" i="1"/>
  <c r="BG33" i="1"/>
  <c r="BG28" i="1"/>
  <c r="BG27" i="1"/>
  <c r="BG25" i="1"/>
  <c r="BG16" i="1"/>
  <c r="BG29" i="1"/>
  <c r="BG20" i="1"/>
  <c r="BG19" i="1"/>
  <c r="BG17" i="1"/>
  <c r="BG24" i="1"/>
  <c r="BG23" i="1"/>
  <c r="BG21" i="1"/>
  <c r="BG18" i="1"/>
  <c r="BG14" i="1"/>
  <c r="BG15" i="1"/>
  <c r="BH11" i="1"/>
  <c r="BH79" i="1" l="1"/>
  <c r="BH78" i="1"/>
  <c r="BH76" i="1"/>
  <c r="BH77" i="1"/>
  <c r="BH75" i="1"/>
  <c r="BH71" i="1"/>
  <c r="BH74" i="1"/>
  <c r="BH73" i="1"/>
  <c r="BH67" i="1"/>
  <c r="BH72" i="1"/>
  <c r="BH68" i="1"/>
  <c r="BH69" i="1"/>
  <c r="BH63" i="1"/>
  <c r="BH64" i="1"/>
  <c r="BH60" i="1"/>
  <c r="BH66" i="1"/>
  <c r="BH65" i="1"/>
  <c r="BH70" i="1"/>
  <c r="BH55" i="1"/>
  <c r="BH51" i="1"/>
  <c r="BH47" i="1"/>
  <c r="BH43" i="1"/>
  <c r="BH62" i="1"/>
  <c r="BH61" i="1"/>
  <c r="BH58" i="1"/>
  <c r="BH57" i="1"/>
  <c r="BH56" i="1"/>
  <c r="BH52" i="1"/>
  <c r="BH48" i="1"/>
  <c r="BH44" i="1"/>
  <c r="BH41" i="1"/>
  <c r="BH38" i="1"/>
  <c r="BH35" i="1"/>
  <c r="BH33" i="1"/>
  <c r="BH50" i="1"/>
  <c r="BH49" i="1"/>
  <c r="BH42" i="1"/>
  <c r="BH39" i="1"/>
  <c r="BH36" i="1"/>
  <c r="BH46" i="1"/>
  <c r="BH27" i="1"/>
  <c r="BH23" i="1"/>
  <c r="BH19" i="1"/>
  <c r="BH59" i="1"/>
  <c r="BH54" i="1"/>
  <c r="BH45" i="1"/>
  <c r="BH37" i="1"/>
  <c r="BH31" i="1"/>
  <c r="BH53" i="1"/>
  <c r="BH34" i="1"/>
  <c r="BH40" i="1"/>
  <c r="BH32" i="1"/>
  <c r="BH30" i="1"/>
  <c r="BH29" i="1"/>
  <c r="BH20" i="1"/>
  <c r="BH17" i="1"/>
  <c r="BH24" i="1"/>
  <c r="BH22" i="1"/>
  <c r="BH21" i="1"/>
  <c r="BH18" i="1"/>
  <c r="BH28" i="1"/>
  <c r="BH26" i="1"/>
  <c r="BH25" i="1"/>
  <c r="BH16" i="1"/>
  <c r="BH15" i="1"/>
  <c r="BI11" i="1"/>
  <c r="BH14" i="1"/>
  <c r="BI78" i="1" l="1"/>
  <c r="BI79" i="1"/>
  <c r="BI77" i="1"/>
  <c r="BI76" i="1"/>
  <c r="BI71" i="1"/>
  <c r="BI74" i="1"/>
  <c r="BI72" i="1"/>
  <c r="BI75" i="1"/>
  <c r="BI73" i="1"/>
  <c r="BI68" i="1"/>
  <c r="BI69" i="1"/>
  <c r="BI70" i="1"/>
  <c r="BI64" i="1"/>
  <c r="BI65" i="1"/>
  <c r="BI61" i="1"/>
  <c r="BI59" i="1"/>
  <c r="BI58" i="1"/>
  <c r="BI55" i="1"/>
  <c r="BI67" i="1"/>
  <c r="BI63" i="1"/>
  <c r="BI62" i="1"/>
  <c r="BI57" i="1"/>
  <c r="BI56" i="1"/>
  <c r="BI52" i="1"/>
  <c r="BI48" i="1"/>
  <c r="BI44" i="1"/>
  <c r="BI53" i="1"/>
  <c r="BI49" i="1"/>
  <c r="BI45" i="1"/>
  <c r="BI51" i="1"/>
  <c r="BI50" i="1"/>
  <c r="BI43" i="1"/>
  <c r="BI42" i="1"/>
  <c r="BI39" i="1"/>
  <c r="BI36" i="1"/>
  <c r="BI66" i="1"/>
  <c r="BI60" i="1"/>
  <c r="BI40" i="1"/>
  <c r="BI37" i="1"/>
  <c r="BI54" i="1"/>
  <c r="BI38" i="1"/>
  <c r="BI31" i="1"/>
  <c r="BI28" i="1"/>
  <c r="BI24" i="1"/>
  <c r="BI20" i="1"/>
  <c r="BI32" i="1"/>
  <c r="BI41" i="1"/>
  <c r="BI35" i="1"/>
  <c r="BI34" i="1"/>
  <c r="BI46" i="1"/>
  <c r="BI47" i="1"/>
  <c r="BI30" i="1"/>
  <c r="BI29" i="1"/>
  <c r="BI33" i="1"/>
  <c r="BI17" i="1"/>
  <c r="BI22" i="1"/>
  <c r="BI21" i="1"/>
  <c r="BI19" i="1"/>
  <c r="BI18" i="1"/>
  <c r="BI26" i="1"/>
  <c r="BI25" i="1"/>
  <c r="BI23" i="1"/>
  <c r="BI16" i="1"/>
  <c r="BI27" i="1"/>
  <c r="BI15" i="1"/>
  <c r="BJ11" i="1"/>
  <c r="BI14" i="1"/>
  <c r="BJ79" i="1" l="1"/>
  <c r="BJ74" i="1"/>
  <c r="BJ78" i="1"/>
  <c r="BJ76" i="1"/>
  <c r="BJ72" i="1"/>
  <c r="BJ75" i="1"/>
  <c r="BJ73" i="1"/>
  <c r="BJ77" i="1"/>
  <c r="BJ69" i="1"/>
  <c r="BJ70" i="1"/>
  <c r="BJ71" i="1"/>
  <c r="BJ67" i="1"/>
  <c r="BJ68" i="1"/>
  <c r="BJ65" i="1"/>
  <c r="BJ66" i="1"/>
  <c r="BJ62" i="1"/>
  <c r="BJ58" i="1"/>
  <c r="BJ64" i="1"/>
  <c r="BJ63" i="1"/>
  <c r="BJ61" i="1"/>
  <c r="BJ60" i="1"/>
  <c r="BJ56" i="1"/>
  <c r="BJ53" i="1"/>
  <c r="BJ49" i="1"/>
  <c r="BJ45" i="1"/>
  <c r="BJ54" i="1"/>
  <c r="BJ50" i="1"/>
  <c r="BJ46" i="1"/>
  <c r="BJ42" i="1"/>
  <c r="BJ55" i="1"/>
  <c r="BJ40" i="1"/>
  <c r="BJ37" i="1"/>
  <c r="BJ57" i="1"/>
  <c r="BJ48" i="1"/>
  <c r="BJ47" i="1"/>
  <c r="BJ34" i="1"/>
  <c r="BJ59" i="1"/>
  <c r="BJ43" i="1"/>
  <c r="BJ32" i="1"/>
  <c r="BJ29" i="1"/>
  <c r="BJ25" i="1"/>
  <c r="BJ21" i="1"/>
  <c r="BJ51" i="1"/>
  <c r="BJ41" i="1"/>
  <c r="BJ36" i="1"/>
  <c r="BJ35" i="1"/>
  <c r="BJ33" i="1"/>
  <c r="BJ44" i="1"/>
  <c r="BJ39" i="1"/>
  <c r="BJ38" i="1"/>
  <c r="BJ52" i="1"/>
  <c r="BJ31" i="1"/>
  <c r="BJ30" i="1"/>
  <c r="BJ22" i="1"/>
  <c r="BJ20" i="1"/>
  <c r="BJ19" i="1"/>
  <c r="BJ18" i="1"/>
  <c r="BJ26" i="1"/>
  <c r="BJ24" i="1"/>
  <c r="BJ23" i="1"/>
  <c r="BJ16" i="1"/>
  <c r="BJ28" i="1"/>
  <c r="BJ27" i="1"/>
  <c r="BJ17" i="1"/>
  <c r="BK11" i="1"/>
  <c r="BJ14" i="1"/>
  <c r="BJ15" i="1"/>
  <c r="BK78" i="1" l="1"/>
  <c r="BK79" i="1"/>
  <c r="BK75" i="1"/>
  <c r="BK76" i="1"/>
  <c r="BK74" i="1"/>
  <c r="BK73" i="1"/>
  <c r="BK77" i="1"/>
  <c r="BK72" i="1"/>
  <c r="BK71" i="1"/>
  <c r="BK70" i="1"/>
  <c r="BK67" i="1"/>
  <c r="BK68" i="1"/>
  <c r="BK66" i="1"/>
  <c r="BK63" i="1"/>
  <c r="BK59" i="1"/>
  <c r="BK62" i="1"/>
  <c r="BK57" i="1"/>
  <c r="BK69" i="1"/>
  <c r="BK61" i="1"/>
  <c r="BK58" i="1"/>
  <c r="BK54" i="1"/>
  <c r="BK50" i="1"/>
  <c r="BK46" i="1"/>
  <c r="BK42" i="1"/>
  <c r="BK65" i="1"/>
  <c r="BK60" i="1"/>
  <c r="BK51" i="1"/>
  <c r="BK47" i="1"/>
  <c r="BK43" i="1"/>
  <c r="BK64" i="1"/>
  <c r="BK49" i="1"/>
  <c r="BK48" i="1"/>
  <c r="BK34" i="1"/>
  <c r="BK56" i="1"/>
  <c r="BK41" i="1"/>
  <c r="BK38" i="1"/>
  <c r="BK35" i="1"/>
  <c r="BK45" i="1"/>
  <c r="BK37" i="1"/>
  <c r="BK36" i="1"/>
  <c r="BK33" i="1"/>
  <c r="BK30" i="1"/>
  <c r="BK26" i="1"/>
  <c r="BK22" i="1"/>
  <c r="BK53" i="1"/>
  <c r="BK44" i="1"/>
  <c r="BK55" i="1"/>
  <c r="BK52" i="1"/>
  <c r="BK40" i="1"/>
  <c r="BK39" i="1"/>
  <c r="BK32" i="1"/>
  <c r="BK31" i="1"/>
  <c r="BK29" i="1"/>
  <c r="BK24" i="1"/>
  <c r="BK23" i="1"/>
  <c r="BK21" i="1"/>
  <c r="BK16" i="1"/>
  <c r="BK28" i="1"/>
  <c r="BK27" i="1"/>
  <c r="BK25" i="1"/>
  <c r="BK17" i="1"/>
  <c r="BK20" i="1"/>
  <c r="BK19" i="1"/>
  <c r="BK18" i="1"/>
  <c r="BK14" i="1"/>
  <c r="BK15" i="1"/>
  <c r="BL11" i="1"/>
  <c r="BL79" i="1" l="1"/>
  <c r="BL76" i="1"/>
  <c r="BL77" i="1"/>
  <c r="BL78" i="1"/>
  <c r="BL75" i="1"/>
  <c r="BL74" i="1"/>
  <c r="BL71" i="1"/>
  <c r="BL73" i="1"/>
  <c r="BL72" i="1"/>
  <c r="BL67" i="1"/>
  <c r="BL68" i="1"/>
  <c r="BL69" i="1"/>
  <c r="BL63" i="1"/>
  <c r="BL70" i="1"/>
  <c r="BL64" i="1"/>
  <c r="BL60" i="1"/>
  <c r="BL65" i="1"/>
  <c r="BL62" i="1"/>
  <c r="BL51" i="1"/>
  <c r="BL47" i="1"/>
  <c r="BL43" i="1"/>
  <c r="BL59" i="1"/>
  <c r="BL55" i="1"/>
  <c r="BL52" i="1"/>
  <c r="BL48" i="1"/>
  <c r="BL44" i="1"/>
  <c r="BL66" i="1"/>
  <c r="BL58" i="1"/>
  <c r="BL57" i="1"/>
  <c r="BL56" i="1"/>
  <c r="BL41" i="1"/>
  <c r="BL38" i="1"/>
  <c r="BL35" i="1"/>
  <c r="BL33" i="1"/>
  <c r="BL54" i="1"/>
  <c r="BL53" i="1"/>
  <c r="BL46" i="1"/>
  <c r="BL45" i="1"/>
  <c r="BL39" i="1"/>
  <c r="BL36" i="1"/>
  <c r="BL27" i="1"/>
  <c r="BL23" i="1"/>
  <c r="BL19" i="1"/>
  <c r="BL49" i="1"/>
  <c r="BL40" i="1"/>
  <c r="BL34" i="1"/>
  <c r="BL31" i="1"/>
  <c r="BL61" i="1"/>
  <c r="BL42" i="1"/>
  <c r="BL50" i="1"/>
  <c r="BL37" i="1"/>
  <c r="BL32" i="1"/>
  <c r="BL29" i="1"/>
  <c r="BL28" i="1"/>
  <c r="BL26" i="1"/>
  <c r="BL25" i="1"/>
  <c r="BL17" i="1"/>
  <c r="BL30" i="1"/>
  <c r="BL20" i="1"/>
  <c r="BL18" i="1"/>
  <c r="BL24" i="1"/>
  <c r="BL22" i="1"/>
  <c r="BL21" i="1"/>
  <c r="BL15" i="1"/>
  <c r="BM11" i="1"/>
  <c r="BL16" i="1"/>
  <c r="BL14" i="1"/>
  <c r="BM78" i="1" l="1"/>
  <c r="BM79" i="1"/>
  <c r="BM77" i="1"/>
  <c r="BM75" i="1"/>
  <c r="BM71" i="1"/>
  <c r="BM72" i="1"/>
  <c r="BM74" i="1"/>
  <c r="BM76" i="1"/>
  <c r="BM68" i="1"/>
  <c r="BM69" i="1"/>
  <c r="BM70" i="1"/>
  <c r="BM73" i="1"/>
  <c r="BM64" i="1"/>
  <c r="BM67" i="1"/>
  <c r="BM65" i="1"/>
  <c r="BM61" i="1"/>
  <c r="BM55" i="1"/>
  <c r="BM66" i="1"/>
  <c r="BM60" i="1"/>
  <c r="BM59" i="1"/>
  <c r="BM52" i="1"/>
  <c r="BM48" i="1"/>
  <c r="BM44" i="1"/>
  <c r="BM57" i="1"/>
  <c r="BM56" i="1"/>
  <c r="BM53" i="1"/>
  <c r="BM49" i="1"/>
  <c r="BM45" i="1"/>
  <c r="BM63" i="1"/>
  <c r="BM54" i="1"/>
  <c r="BM47" i="1"/>
  <c r="BM46" i="1"/>
  <c r="BM39" i="1"/>
  <c r="BM36" i="1"/>
  <c r="BM40" i="1"/>
  <c r="BM37" i="1"/>
  <c r="BM51" i="1"/>
  <c r="BM41" i="1"/>
  <c r="BM35" i="1"/>
  <c r="BM34" i="1"/>
  <c r="BM31" i="1"/>
  <c r="BM28" i="1"/>
  <c r="BM24" i="1"/>
  <c r="BM20" i="1"/>
  <c r="BM62" i="1"/>
  <c r="BM42" i="1"/>
  <c r="BM32" i="1"/>
  <c r="BM50" i="1"/>
  <c r="BM38" i="1"/>
  <c r="BM43" i="1"/>
  <c r="BM58" i="1"/>
  <c r="BM33" i="1"/>
  <c r="BM30" i="1"/>
  <c r="BM27" i="1"/>
  <c r="BM17" i="1"/>
  <c r="BM18" i="1"/>
  <c r="BM22" i="1"/>
  <c r="BM21" i="1"/>
  <c r="BM19" i="1"/>
  <c r="BM16" i="1"/>
  <c r="BM29" i="1"/>
  <c r="BM26" i="1"/>
  <c r="BM25" i="1"/>
  <c r="BM23" i="1"/>
  <c r="BM15" i="1"/>
  <c r="BN11" i="1"/>
  <c r="BM14" i="1"/>
  <c r="BN79" i="1" l="1"/>
  <c r="BN74" i="1"/>
  <c r="BN78" i="1"/>
  <c r="BN77" i="1"/>
  <c r="BN76" i="1"/>
  <c r="BN75" i="1"/>
  <c r="BN72" i="1"/>
  <c r="BN73" i="1"/>
  <c r="BN71" i="1"/>
  <c r="BN69" i="1"/>
  <c r="BN70" i="1"/>
  <c r="BN67" i="1"/>
  <c r="BN65" i="1"/>
  <c r="BN66" i="1"/>
  <c r="BN62" i="1"/>
  <c r="BN58" i="1"/>
  <c r="BN59" i="1"/>
  <c r="BN56" i="1"/>
  <c r="BN68" i="1"/>
  <c r="BN57" i="1"/>
  <c r="BN55" i="1"/>
  <c r="BN53" i="1"/>
  <c r="BN49" i="1"/>
  <c r="BN45" i="1"/>
  <c r="BN64" i="1"/>
  <c r="BN54" i="1"/>
  <c r="BN50" i="1"/>
  <c r="BN46" i="1"/>
  <c r="BN42" i="1"/>
  <c r="BN60" i="1"/>
  <c r="BN40" i="1"/>
  <c r="BN37" i="1"/>
  <c r="BN52" i="1"/>
  <c r="BN51" i="1"/>
  <c r="BN44" i="1"/>
  <c r="BN43" i="1"/>
  <c r="BN34" i="1"/>
  <c r="BN32" i="1"/>
  <c r="BN29" i="1"/>
  <c r="BN25" i="1"/>
  <c r="BN21" i="1"/>
  <c r="BN61" i="1"/>
  <c r="BN39" i="1"/>
  <c r="BN38" i="1"/>
  <c r="BN63" i="1"/>
  <c r="BN48" i="1"/>
  <c r="BN47" i="1"/>
  <c r="BN35" i="1"/>
  <c r="BN36" i="1"/>
  <c r="BN41" i="1"/>
  <c r="BN30" i="1"/>
  <c r="BN31" i="1"/>
  <c r="BN33" i="1"/>
  <c r="BN18" i="1"/>
  <c r="BN22" i="1"/>
  <c r="BN20" i="1"/>
  <c r="BN19" i="1"/>
  <c r="BN16" i="1"/>
  <c r="BN26" i="1"/>
  <c r="BN24" i="1"/>
  <c r="BN23" i="1"/>
  <c r="BN28" i="1"/>
  <c r="BN27" i="1"/>
  <c r="BN17" i="1"/>
  <c r="BO11" i="1"/>
  <c r="BN14" i="1"/>
  <c r="BN15" i="1"/>
  <c r="BO78" i="1" l="1"/>
  <c r="BO79" i="1"/>
  <c r="BO75" i="1"/>
  <c r="BO76" i="1"/>
  <c r="BO77" i="1"/>
  <c r="BO73" i="1"/>
  <c r="BO74" i="1"/>
  <c r="BO72" i="1"/>
  <c r="BO70" i="1"/>
  <c r="BO71" i="1"/>
  <c r="BO67" i="1"/>
  <c r="BO68" i="1"/>
  <c r="BO66" i="1"/>
  <c r="BO63" i="1"/>
  <c r="BO59" i="1"/>
  <c r="BO69" i="1"/>
  <c r="BO61" i="1"/>
  <c r="BO60" i="1"/>
  <c r="BO58" i="1"/>
  <c r="BO57" i="1"/>
  <c r="BO65" i="1"/>
  <c r="BO64" i="1"/>
  <c r="BO62" i="1"/>
  <c r="BO56" i="1"/>
  <c r="BO54" i="1"/>
  <c r="BO50" i="1"/>
  <c r="BO46" i="1"/>
  <c r="BO42" i="1"/>
  <c r="BO51" i="1"/>
  <c r="BO47" i="1"/>
  <c r="BO43" i="1"/>
  <c r="BO53" i="1"/>
  <c r="BO52" i="1"/>
  <c r="BO45" i="1"/>
  <c r="BO44" i="1"/>
  <c r="BO34" i="1"/>
  <c r="BO41" i="1"/>
  <c r="BO38" i="1"/>
  <c r="BO35" i="1"/>
  <c r="BO49" i="1"/>
  <c r="BO40" i="1"/>
  <c r="BO39" i="1"/>
  <c r="BO30" i="1"/>
  <c r="BO26" i="1"/>
  <c r="BO22" i="1"/>
  <c r="BO55" i="1"/>
  <c r="BO48" i="1"/>
  <c r="BO33" i="1"/>
  <c r="BO37" i="1"/>
  <c r="BO36" i="1"/>
  <c r="BO29" i="1"/>
  <c r="BO32" i="1"/>
  <c r="BO31" i="1"/>
  <c r="BO28" i="1"/>
  <c r="BO20" i="1"/>
  <c r="BO19" i="1"/>
  <c r="BO16" i="1"/>
  <c r="BO24" i="1"/>
  <c r="BO23" i="1"/>
  <c r="BO21" i="1"/>
  <c r="BO27" i="1"/>
  <c r="BO25" i="1"/>
  <c r="BO17" i="1"/>
  <c r="BO18" i="1"/>
  <c r="BO14" i="1"/>
  <c r="BO15" i="1"/>
  <c r="BP11" i="1"/>
  <c r="BP79" i="1" l="1"/>
  <c r="BP78" i="1"/>
  <c r="BP76" i="1"/>
  <c r="BP77" i="1"/>
  <c r="BP74" i="1"/>
  <c r="BP71" i="1"/>
  <c r="BP67" i="1"/>
  <c r="BP75" i="1"/>
  <c r="BP68" i="1"/>
  <c r="BP73" i="1"/>
  <c r="BP69" i="1"/>
  <c r="BP72" i="1"/>
  <c r="BP70" i="1"/>
  <c r="BP63" i="1"/>
  <c r="BP64" i="1"/>
  <c r="BP60" i="1"/>
  <c r="BP66" i="1"/>
  <c r="BP65" i="1"/>
  <c r="BP62" i="1"/>
  <c r="BP51" i="1"/>
  <c r="BP47" i="1"/>
  <c r="BP43" i="1"/>
  <c r="BP61" i="1"/>
  <c r="BP58" i="1"/>
  <c r="BP52" i="1"/>
  <c r="BP48" i="1"/>
  <c r="BP44" i="1"/>
  <c r="BP41" i="1"/>
  <c r="BP38" i="1"/>
  <c r="BP35" i="1"/>
  <c r="BP33" i="1"/>
  <c r="BP59" i="1"/>
  <c r="BP55" i="1"/>
  <c r="BP50" i="1"/>
  <c r="BP49" i="1"/>
  <c r="BP42" i="1"/>
  <c r="BP39" i="1"/>
  <c r="BP36" i="1"/>
  <c r="BP56" i="1"/>
  <c r="BP53" i="1"/>
  <c r="BP27" i="1"/>
  <c r="BP23" i="1"/>
  <c r="BP19" i="1"/>
  <c r="BP37" i="1"/>
  <c r="BP31" i="1"/>
  <c r="BP57" i="1"/>
  <c r="BP46" i="1"/>
  <c r="BP40" i="1"/>
  <c r="BP54" i="1"/>
  <c r="BP45" i="1"/>
  <c r="BP32" i="1"/>
  <c r="BP34" i="1"/>
  <c r="BP30" i="1"/>
  <c r="BP29" i="1"/>
  <c r="BP24" i="1"/>
  <c r="BP22" i="1"/>
  <c r="BP21" i="1"/>
  <c r="BP26" i="1"/>
  <c r="BP25" i="1"/>
  <c r="BP17" i="1"/>
  <c r="BP28" i="1"/>
  <c r="BP18" i="1"/>
  <c r="BP20" i="1"/>
  <c r="BP15" i="1"/>
  <c r="BP16" i="1"/>
  <c r="BQ11" i="1"/>
  <c r="BP14" i="1"/>
  <c r="BQ78" i="1" l="1"/>
  <c r="BQ79" i="1"/>
  <c r="BQ77" i="1"/>
  <c r="BQ76" i="1"/>
  <c r="BQ75" i="1"/>
  <c r="BQ74" i="1"/>
  <c r="BQ71" i="1"/>
  <c r="BQ72" i="1"/>
  <c r="BQ73" i="1"/>
  <c r="BQ68" i="1"/>
  <c r="BQ69" i="1"/>
  <c r="BQ70" i="1"/>
  <c r="BQ67" i="1"/>
  <c r="BQ64" i="1"/>
  <c r="BQ65" i="1"/>
  <c r="BQ61" i="1"/>
  <c r="BQ55" i="1"/>
  <c r="BQ63" i="1"/>
  <c r="BQ58" i="1"/>
  <c r="BQ52" i="1"/>
  <c r="BQ48" i="1"/>
  <c r="BQ44" i="1"/>
  <c r="BQ66" i="1"/>
  <c r="BQ53" i="1"/>
  <c r="BQ49" i="1"/>
  <c r="BQ45" i="1"/>
  <c r="BQ59" i="1"/>
  <c r="BQ51" i="1"/>
  <c r="BQ50" i="1"/>
  <c r="BQ43" i="1"/>
  <c r="BQ42" i="1"/>
  <c r="BQ39" i="1"/>
  <c r="BQ36" i="1"/>
  <c r="BQ62" i="1"/>
  <c r="BQ40" i="1"/>
  <c r="BQ37" i="1"/>
  <c r="BQ38" i="1"/>
  <c r="BQ33" i="1"/>
  <c r="BQ31" i="1"/>
  <c r="BQ28" i="1"/>
  <c r="BQ24" i="1"/>
  <c r="BQ20" i="1"/>
  <c r="BQ57" i="1"/>
  <c r="BQ47" i="1"/>
  <c r="BQ46" i="1"/>
  <c r="BQ32" i="1"/>
  <c r="BQ60" i="1"/>
  <c r="BQ54" i="1"/>
  <c r="BQ41" i="1"/>
  <c r="BQ35" i="1"/>
  <c r="BQ34" i="1"/>
  <c r="BQ56" i="1"/>
  <c r="BQ26" i="1"/>
  <c r="BQ25" i="1"/>
  <c r="BQ23" i="1"/>
  <c r="BQ17" i="1"/>
  <c r="BQ15" i="1"/>
  <c r="BQ30" i="1"/>
  <c r="BQ27" i="1"/>
  <c r="BQ18" i="1"/>
  <c r="BQ29" i="1"/>
  <c r="BQ16" i="1"/>
  <c r="BQ22" i="1"/>
  <c r="BQ21" i="1"/>
  <c r="BQ19" i="1"/>
  <c r="BR11" i="1"/>
  <c r="BQ14" i="1"/>
  <c r="BR79" i="1" l="1"/>
  <c r="BR74" i="1"/>
  <c r="BR75" i="1"/>
  <c r="BR77" i="1"/>
  <c r="BR72" i="1"/>
  <c r="BR78" i="1"/>
  <c r="BR73" i="1"/>
  <c r="BR76" i="1"/>
  <c r="BR71" i="1"/>
  <c r="BR69" i="1"/>
  <c r="BR70" i="1"/>
  <c r="BR67" i="1"/>
  <c r="BR65" i="1"/>
  <c r="BR66" i="1"/>
  <c r="BR62" i="1"/>
  <c r="BR58" i="1"/>
  <c r="BR68" i="1"/>
  <c r="BR64" i="1"/>
  <c r="BR63" i="1"/>
  <c r="BR56" i="1"/>
  <c r="BR61" i="1"/>
  <c r="BR53" i="1"/>
  <c r="BR49" i="1"/>
  <c r="BR45" i="1"/>
  <c r="BR60" i="1"/>
  <c r="BR59" i="1"/>
  <c r="BR57" i="1"/>
  <c r="BR55" i="1"/>
  <c r="BR54" i="1"/>
  <c r="BR50" i="1"/>
  <c r="BR46" i="1"/>
  <c r="BR42" i="1"/>
  <c r="BR40" i="1"/>
  <c r="BR37" i="1"/>
  <c r="BR48" i="1"/>
  <c r="BR47" i="1"/>
  <c r="BR34" i="1"/>
  <c r="BR44" i="1"/>
  <c r="BR32" i="1"/>
  <c r="BR29" i="1"/>
  <c r="BR25" i="1"/>
  <c r="BR21" i="1"/>
  <c r="BR52" i="1"/>
  <c r="BR41" i="1"/>
  <c r="BR36" i="1"/>
  <c r="BR35" i="1"/>
  <c r="BR43" i="1"/>
  <c r="BR39" i="1"/>
  <c r="BR38" i="1"/>
  <c r="BR51" i="1"/>
  <c r="BR31" i="1"/>
  <c r="BR30" i="1"/>
  <c r="BR33" i="1"/>
  <c r="BR27" i="1"/>
  <c r="BR18" i="1"/>
  <c r="BR28" i="1"/>
  <c r="BR16" i="1"/>
  <c r="BR22" i="1"/>
  <c r="BR20" i="1"/>
  <c r="BR19" i="1"/>
  <c r="BR26" i="1"/>
  <c r="BR24" i="1"/>
  <c r="BR23" i="1"/>
  <c r="BR17" i="1"/>
  <c r="BR15" i="1"/>
  <c r="BS11" i="1"/>
  <c r="BR14" i="1"/>
  <c r="BS78" i="1" l="1"/>
  <c r="BS79" i="1"/>
  <c r="BS75" i="1"/>
  <c r="BS76" i="1"/>
  <c r="BS74" i="1"/>
  <c r="BS73" i="1"/>
  <c r="BS77" i="1"/>
  <c r="BS72" i="1"/>
  <c r="BS71" i="1"/>
  <c r="BS70" i="1"/>
  <c r="BS67" i="1"/>
  <c r="BS68" i="1"/>
  <c r="BS66" i="1"/>
  <c r="BS69" i="1"/>
  <c r="BS63" i="1"/>
  <c r="BS59" i="1"/>
  <c r="BS57" i="1"/>
  <c r="BS61" i="1"/>
  <c r="BS64" i="1"/>
  <c r="BS60" i="1"/>
  <c r="BS55" i="1"/>
  <c r="BS54" i="1"/>
  <c r="BS50" i="1"/>
  <c r="BS46" i="1"/>
  <c r="BS42" i="1"/>
  <c r="BS62" i="1"/>
  <c r="BS56" i="1"/>
  <c r="BS51" i="1"/>
  <c r="BS47" i="1"/>
  <c r="BS43" i="1"/>
  <c r="BS49" i="1"/>
  <c r="BS48" i="1"/>
  <c r="BS34" i="1"/>
  <c r="BS65" i="1"/>
  <c r="BS41" i="1"/>
  <c r="BS38" i="1"/>
  <c r="BS35" i="1"/>
  <c r="BS52" i="1"/>
  <c r="BS37" i="1"/>
  <c r="BS36" i="1"/>
  <c r="BS30" i="1"/>
  <c r="BS26" i="1"/>
  <c r="BS22" i="1"/>
  <c r="BS58" i="1"/>
  <c r="BS45" i="1"/>
  <c r="BS40" i="1"/>
  <c r="BS39" i="1"/>
  <c r="BS44" i="1"/>
  <c r="BS53" i="1"/>
  <c r="BS33" i="1"/>
  <c r="BS32" i="1"/>
  <c r="BS31" i="1"/>
  <c r="BS28" i="1"/>
  <c r="BS16" i="1"/>
  <c r="BS29" i="1"/>
  <c r="BS20" i="1"/>
  <c r="BS19" i="1"/>
  <c r="BS24" i="1"/>
  <c r="BS23" i="1"/>
  <c r="BS21" i="1"/>
  <c r="BS17" i="1"/>
  <c r="BS27" i="1"/>
  <c r="BS25" i="1"/>
  <c r="BS18" i="1"/>
  <c r="BS14" i="1"/>
  <c r="BS15" i="1"/>
  <c r="BT11" i="1"/>
  <c r="BT79" i="1" l="1"/>
  <c r="BT76" i="1"/>
  <c r="BT77" i="1"/>
  <c r="BT78" i="1"/>
  <c r="BT71" i="1"/>
  <c r="BT73" i="1"/>
  <c r="BT72" i="1"/>
  <c r="BT75" i="1"/>
  <c r="BT74" i="1"/>
  <c r="BT67" i="1"/>
  <c r="BT68" i="1"/>
  <c r="BT69" i="1"/>
  <c r="BT63" i="1"/>
  <c r="BT64" i="1"/>
  <c r="BT60" i="1"/>
  <c r="BT70" i="1"/>
  <c r="BT61" i="1"/>
  <c r="BT59" i="1"/>
  <c r="BT58" i="1"/>
  <c r="BT62" i="1"/>
  <c r="BT66" i="1"/>
  <c r="BT57" i="1"/>
  <c r="BT56" i="1"/>
  <c r="BT51" i="1"/>
  <c r="BT47" i="1"/>
  <c r="BT43" i="1"/>
  <c r="BT52" i="1"/>
  <c r="BT48" i="1"/>
  <c r="BT44" i="1"/>
  <c r="BT65" i="1"/>
  <c r="BT55" i="1"/>
  <c r="BT41" i="1"/>
  <c r="BT38" i="1"/>
  <c r="BT35" i="1"/>
  <c r="BT33" i="1"/>
  <c r="BT54" i="1"/>
  <c r="BT53" i="1"/>
  <c r="BT46" i="1"/>
  <c r="BT45" i="1"/>
  <c r="BT39" i="1"/>
  <c r="BT36" i="1"/>
  <c r="BT42" i="1"/>
  <c r="BT27" i="1"/>
  <c r="BT23" i="1"/>
  <c r="BT19" i="1"/>
  <c r="BT50" i="1"/>
  <c r="BT40" i="1"/>
  <c r="BT34" i="1"/>
  <c r="BT31" i="1"/>
  <c r="BT49" i="1"/>
  <c r="BT37" i="1"/>
  <c r="BT30" i="1"/>
  <c r="BT29" i="1"/>
  <c r="BT32" i="1"/>
  <c r="BT28" i="1"/>
  <c r="BT20" i="1"/>
  <c r="BT24" i="1"/>
  <c r="BT22" i="1"/>
  <c r="BT21" i="1"/>
  <c r="BT17" i="1"/>
  <c r="BT26" i="1"/>
  <c r="BT25" i="1"/>
  <c r="BT18" i="1"/>
  <c r="BT16" i="1"/>
  <c r="BT15" i="1"/>
  <c r="BU11" i="1"/>
  <c r="BT14" i="1"/>
  <c r="BU78" i="1" l="1"/>
  <c r="BU79" i="1"/>
  <c r="BU77" i="1"/>
  <c r="BU71" i="1"/>
  <c r="BU76" i="1"/>
  <c r="BU75" i="1"/>
  <c r="BU72" i="1"/>
  <c r="BU74" i="1"/>
  <c r="BU68" i="1"/>
  <c r="BU73" i="1"/>
  <c r="BU69" i="1"/>
  <c r="BU70" i="1"/>
  <c r="BU64" i="1"/>
  <c r="BU65" i="1"/>
  <c r="BU61" i="1"/>
  <c r="BU67" i="1"/>
  <c r="BU62" i="1"/>
  <c r="BU60" i="1"/>
  <c r="BU55" i="1"/>
  <c r="BU66" i="1"/>
  <c r="BU59" i="1"/>
  <c r="BU52" i="1"/>
  <c r="BU48" i="1"/>
  <c r="BU44" i="1"/>
  <c r="BU63" i="1"/>
  <c r="BU53" i="1"/>
  <c r="BU49" i="1"/>
  <c r="BU45" i="1"/>
  <c r="BU54" i="1"/>
  <c r="BU47" i="1"/>
  <c r="BU46" i="1"/>
  <c r="BU39" i="1"/>
  <c r="BU36" i="1"/>
  <c r="BU58" i="1"/>
  <c r="BU57" i="1"/>
  <c r="BU56" i="1"/>
  <c r="BU40" i="1"/>
  <c r="BU37" i="1"/>
  <c r="BU50" i="1"/>
  <c r="BU41" i="1"/>
  <c r="BU35" i="1"/>
  <c r="BU34" i="1"/>
  <c r="BU31" i="1"/>
  <c r="BU28" i="1"/>
  <c r="BU24" i="1"/>
  <c r="BU20" i="1"/>
  <c r="BU43" i="1"/>
  <c r="BU33" i="1"/>
  <c r="BU32" i="1"/>
  <c r="BU51" i="1"/>
  <c r="BU38" i="1"/>
  <c r="BU42" i="1"/>
  <c r="BU30" i="1"/>
  <c r="BU29" i="1"/>
  <c r="BU22" i="1"/>
  <c r="BU21" i="1"/>
  <c r="BU19" i="1"/>
  <c r="BU17" i="1"/>
  <c r="BU15" i="1"/>
  <c r="BU26" i="1"/>
  <c r="BU25" i="1"/>
  <c r="BU23" i="1"/>
  <c r="BU18" i="1"/>
  <c r="BU27" i="1"/>
  <c r="BU16" i="1"/>
  <c r="BV11" i="1"/>
  <c r="BU14" i="1"/>
  <c r="BV79" i="1" l="1"/>
  <c r="BV74" i="1"/>
  <c r="BV78" i="1"/>
  <c r="BV77" i="1"/>
  <c r="BV76" i="1"/>
  <c r="BV75" i="1"/>
  <c r="BV72" i="1"/>
  <c r="BV73" i="1"/>
  <c r="BV71" i="1"/>
  <c r="BV69" i="1"/>
  <c r="BV70" i="1"/>
  <c r="BV67" i="1"/>
  <c r="BV65" i="1"/>
  <c r="BV68" i="1"/>
  <c r="BV66" i="1"/>
  <c r="BV62" i="1"/>
  <c r="BV58" i="1"/>
  <c r="BV56" i="1"/>
  <c r="BV63" i="1"/>
  <c r="BV53" i="1"/>
  <c r="BV49" i="1"/>
  <c r="BV45" i="1"/>
  <c r="BV54" i="1"/>
  <c r="BV50" i="1"/>
  <c r="BV46" i="1"/>
  <c r="BV42" i="1"/>
  <c r="BV57" i="1"/>
  <c r="BV40" i="1"/>
  <c r="BV37" i="1"/>
  <c r="BV61" i="1"/>
  <c r="BV52" i="1"/>
  <c r="BV51" i="1"/>
  <c r="BV44" i="1"/>
  <c r="BV43" i="1"/>
  <c r="BV34" i="1"/>
  <c r="BV55" i="1"/>
  <c r="BV48" i="1"/>
  <c r="BV47" i="1"/>
  <c r="BV33" i="1"/>
  <c r="BV32" i="1"/>
  <c r="BV29" i="1"/>
  <c r="BV25" i="1"/>
  <c r="BV21" i="1"/>
  <c r="BV60" i="1"/>
  <c r="BV39" i="1"/>
  <c r="BV38" i="1"/>
  <c r="BV36" i="1"/>
  <c r="BV41" i="1"/>
  <c r="BV64" i="1"/>
  <c r="BV59" i="1"/>
  <c r="BV35" i="1"/>
  <c r="BV31" i="1"/>
  <c r="BV30" i="1"/>
  <c r="BV26" i="1"/>
  <c r="BV24" i="1"/>
  <c r="BV23" i="1"/>
  <c r="BV18" i="1"/>
  <c r="BV27" i="1"/>
  <c r="BV16" i="1"/>
  <c r="BV28" i="1"/>
  <c r="BV22" i="1"/>
  <c r="BV20" i="1"/>
  <c r="BV19" i="1"/>
  <c r="BV17" i="1"/>
  <c r="BW11" i="1"/>
  <c r="BV15" i="1"/>
  <c r="BV14" i="1"/>
  <c r="BW78" i="1" l="1"/>
  <c r="BW79" i="1"/>
  <c r="BW75" i="1"/>
  <c r="BW76" i="1"/>
  <c r="BW77" i="1"/>
  <c r="BW74" i="1"/>
  <c r="BW73" i="1"/>
  <c r="BW70" i="1"/>
  <c r="BW67" i="1"/>
  <c r="BW72" i="1"/>
  <c r="BW68" i="1"/>
  <c r="BW69" i="1"/>
  <c r="BW66" i="1"/>
  <c r="BW63" i="1"/>
  <c r="BW59" i="1"/>
  <c r="BW57" i="1"/>
  <c r="BW65" i="1"/>
  <c r="BW64" i="1"/>
  <c r="BW62" i="1"/>
  <c r="BW54" i="1"/>
  <c r="BW50" i="1"/>
  <c r="BW46" i="1"/>
  <c r="BW42" i="1"/>
  <c r="BW58" i="1"/>
  <c r="BW55" i="1"/>
  <c r="BW51" i="1"/>
  <c r="BW47" i="1"/>
  <c r="BW43" i="1"/>
  <c r="BW61" i="1"/>
  <c r="BW56" i="1"/>
  <c r="BW53" i="1"/>
  <c r="BW52" i="1"/>
  <c r="BW45" i="1"/>
  <c r="BW44" i="1"/>
  <c r="BW34" i="1"/>
  <c r="BW60" i="1"/>
  <c r="BW41" i="1"/>
  <c r="BW38" i="1"/>
  <c r="BW35" i="1"/>
  <c r="BW40" i="1"/>
  <c r="BW39" i="1"/>
  <c r="BW30" i="1"/>
  <c r="BW26" i="1"/>
  <c r="BW22" i="1"/>
  <c r="BW49" i="1"/>
  <c r="BW37" i="1"/>
  <c r="BW36" i="1"/>
  <c r="BW71" i="1"/>
  <c r="BW48" i="1"/>
  <c r="BW33" i="1"/>
  <c r="BW32" i="1"/>
  <c r="BW31" i="1"/>
  <c r="BW29" i="1"/>
  <c r="BW27" i="1"/>
  <c r="BW25" i="1"/>
  <c r="BW16" i="1"/>
  <c r="BW28" i="1"/>
  <c r="BW20" i="1"/>
  <c r="BW19" i="1"/>
  <c r="BW17" i="1"/>
  <c r="BW24" i="1"/>
  <c r="BW23" i="1"/>
  <c r="BW21" i="1"/>
  <c r="BW18" i="1"/>
  <c r="BW15" i="1"/>
  <c r="BW14" i="1"/>
  <c r="BX11" i="1"/>
  <c r="BX79" i="1" l="1"/>
  <c r="BX78" i="1"/>
  <c r="BX76" i="1"/>
  <c r="BX77" i="1"/>
  <c r="BX75" i="1"/>
  <c r="BX74" i="1"/>
  <c r="BX71" i="1"/>
  <c r="BX73" i="1"/>
  <c r="BX67" i="1"/>
  <c r="BX72" i="1"/>
  <c r="BX68" i="1"/>
  <c r="BX69" i="1"/>
  <c r="BX63" i="1"/>
  <c r="BX64" i="1"/>
  <c r="BX60" i="1"/>
  <c r="BX66" i="1"/>
  <c r="BX65" i="1"/>
  <c r="BX61" i="1"/>
  <c r="BX70" i="1"/>
  <c r="BX58" i="1"/>
  <c r="BX55" i="1"/>
  <c r="BX51" i="1"/>
  <c r="BX47" i="1"/>
  <c r="BX43" i="1"/>
  <c r="BX57" i="1"/>
  <c r="BX56" i="1"/>
  <c r="BX52" i="1"/>
  <c r="BX48" i="1"/>
  <c r="BX44" i="1"/>
  <c r="BX62" i="1"/>
  <c r="BX41" i="1"/>
  <c r="BX38" i="1"/>
  <c r="BX35" i="1"/>
  <c r="BX33" i="1"/>
  <c r="BX50" i="1"/>
  <c r="BX49" i="1"/>
  <c r="BX42" i="1"/>
  <c r="BX39" i="1"/>
  <c r="BX36" i="1"/>
  <c r="BX46" i="1"/>
  <c r="BX27" i="1"/>
  <c r="BX23" i="1"/>
  <c r="BX19" i="1"/>
  <c r="BX54" i="1"/>
  <c r="BX45" i="1"/>
  <c r="BX37" i="1"/>
  <c r="BX31" i="1"/>
  <c r="BX59" i="1"/>
  <c r="BX53" i="1"/>
  <c r="BX40" i="1"/>
  <c r="BX32" i="1"/>
  <c r="BX34" i="1"/>
  <c r="BX30" i="1"/>
  <c r="BX28" i="1"/>
  <c r="BX20" i="1"/>
  <c r="BX17" i="1"/>
  <c r="BX24" i="1"/>
  <c r="BX22" i="1"/>
  <c r="BX21" i="1"/>
  <c r="BX18" i="1"/>
  <c r="BX29" i="1"/>
  <c r="BX26" i="1"/>
  <c r="BX25" i="1"/>
  <c r="BX16" i="1"/>
  <c r="BY11" i="1"/>
  <c r="BX15" i="1"/>
  <c r="BX14" i="1"/>
  <c r="BY78" i="1" l="1"/>
  <c r="BY79" i="1"/>
  <c r="BY77" i="1"/>
  <c r="BY73" i="1"/>
  <c r="BY76" i="1"/>
  <c r="BY75" i="1"/>
  <c r="BY74" i="1"/>
  <c r="BY71" i="1"/>
  <c r="BY72" i="1"/>
  <c r="BY68" i="1"/>
  <c r="BY69" i="1"/>
  <c r="BY70" i="1"/>
  <c r="BY64" i="1"/>
  <c r="BY65" i="1"/>
  <c r="BY61" i="1"/>
  <c r="BY59" i="1"/>
  <c r="BY58" i="1"/>
  <c r="BY55" i="1"/>
  <c r="BY63" i="1"/>
  <c r="BY62" i="1"/>
  <c r="BY67" i="1"/>
  <c r="BY57" i="1"/>
  <c r="BY56" i="1"/>
  <c r="BY52" i="1"/>
  <c r="BY48" i="1"/>
  <c r="BY44" i="1"/>
  <c r="BY60" i="1"/>
  <c r="BY53" i="1"/>
  <c r="BY49" i="1"/>
  <c r="BY45" i="1"/>
  <c r="BY51" i="1"/>
  <c r="BY50" i="1"/>
  <c r="BY43" i="1"/>
  <c r="BY42" i="1"/>
  <c r="BY39" i="1"/>
  <c r="BY36" i="1"/>
  <c r="BY40" i="1"/>
  <c r="BY37" i="1"/>
  <c r="BY54" i="1"/>
  <c r="BY38" i="1"/>
  <c r="BY31" i="1"/>
  <c r="BY28" i="1"/>
  <c r="BY24" i="1"/>
  <c r="BY20" i="1"/>
  <c r="BY32" i="1"/>
  <c r="BY41" i="1"/>
  <c r="BY35" i="1"/>
  <c r="BY34" i="1"/>
  <c r="BY66" i="1"/>
  <c r="BY47" i="1"/>
  <c r="BY46" i="1"/>
  <c r="BY30" i="1"/>
  <c r="BY29" i="1"/>
  <c r="BY33" i="1"/>
  <c r="BY17" i="1"/>
  <c r="BY15" i="1"/>
  <c r="BY22" i="1"/>
  <c r="BY21" i="1"/>
  <c r="BY19" i="1"/>
  <c r="BY18" i="1"/>
  <c r="BY26" i="1"/>
  <c r="BY25" i="1"/>
  <c r="BY23" i="1"/>
  <c r="BY16" i="1"/>
  <c r="BY27" i="1"/>
  <c r="BZ11" i="1"/>
  <c r="BY14" i="1"/>
  <c r="BZ79" i="1" l="1"/>
  <c r="BZ74" i="1"/>
  <c r="BZ78" i="1"/>
  <c r="BZ76" i="1"/>
  <c r="BZ72" i="1"/>
  <c r="BZ77" i="1"/>
  <c r="BZ75" i="1"/>
  <c r="BZ73" i="1"/>
  <c r="BZ69" i="1"/>
  <c r="BZ70" i="1"/>
  <c r="BZ71" i="1"/>
  <c r="BZ67" i="1"/>
  <c r="BZ68" i="1"/>
  <c r="BZ65" i="1"/>
  <c r="BZ66" i="1"/>
  <c r="BZ62" i="1"/>
  <c r="BZ58" i="1"/>
  <c r="BZ64" i="1"/>
  <c r="BZ63" i="1"/>
  <c r="BZ61" i="1"/>
  <c r="BZ60" i="1"/>
  <c r="BZ56" i="1"/>
  <c r="BZ53" i="1"/>
  <c r="BZ49" i="1"/>
  <c r="BZ45" i="1"/>
  <c r="BZ59" i="1"/>
  <c r="BZ54" i="1"/>
  <c r="BZ50" i="1"/>
  <c r="BZ46" i="1"/>
  <c r="BZ42" i="1"/>
  <c r="BZ40" i="1"/>
  <c r="BZ37" i="1"/>
  <c r="BZ48" i="1"/>
  <c r="BZ47" i="1"/>
  <c r="BZ34" i="1"/>
  <c r="BZ57" i="1"/>
  <c r="BZ43" i="1"/>
  <c r="BZ32" i="1"/>
  <c r="BZ29" i="1"/>
  <c r="BZ25" i="1"/>
  <c r="BZ21" i="1"/>
  <c r="BZ51" i="1"/>
  <c r="BZ41" i="1"/>
  <c r="BZ36" i="1"/>
  <c r="BZ35" i="1"/>
  <c r="BZ33" i="1"/>
  <c r="BZ44" i="1"/>
  <c r="BZ55" i="1"/>
  <c r="BZ52" i="1"/>
  <c r="BZ39" i="1"/>
  <c r="BZ38" i="1"/>
  <c r="BZ31" i="1"/>
  <c r="BZ30" i="1"/>
  <c r="BZ28" i="1"/>
  <c r="BZ22" i="1"/>
  <c r="BZ20" i="1"/>
  <c r="BZ19" i="1"/>
  <c r="BZ18" i="1"/>
  <c r="BZ26" i="1"/>
  <c r="BZ24" i="1"/>
  <c r="BZ23" i="1"/>
  <c r="BZ16" i="1"/>
  <c r="BZ27" i="1"/>
  <c r="BZ17" i="1"/>
  <c r="CA11" i="1"/>
  <c r="BZ14" i="1"/>
  <c r="BZ15" i="1"/>
  <c r="CA78" i="1" l="1"/>
  <c r="CA79" i="1"/>
  <c r="CA75" i="1"/>
  <c r="CA76" i="1"/>
  <c r="CA77" i="1"/>
  <c r="CA73" i="1"/>
  <c r="CA74" i="1"/>
  <c r="CA72" i="1"/>
  <c r="CA71" i="1"/>
  <c r="CA70" i="1"/>
  <c r="CA67" i="1"/>
  <c r="CA68" i="1"/>
  <c r="CA66" i="1"/>
  <c r="CA63" i="1"/>
  <c r="CA59" i="1"/>
  <c r="CA62" i="1"/>
  <c r="CA57" i="1"/>
  <c r="CA69" i="1"/>
  <c r="CA60" i="1"/>
  <c r="CA54" i="1"/>
  <c r="CA50" i="1"/>
  <c r="CA46" i="1"/>
  <c r="CA42" i="1"/>
  <c r="CA65" i="1"/>
  <c r="CA61" i="1"/>
  <c r="CA51" i="1"/>
  <c r="CA47" i="1"/>
  <c r="CA43" i="1"/>
  <c r="CA58" i="1"/>
  <c r="CA49" i="1"/>
  <c r="CA48" i="1"/>
  <c r="CA34" i="1"/>
  <c r="CA55" i="1"/>
  <c r="CA41" i="1"/>
  <c r="CA38" i="1"/>
  <c r="CA35" i="1"/>
  <c r="CA45" i="1"/>
  <c r="CA37" i="1"/>
  <c r="CA36" i="1"/>
  <c r="CA33" i="1"/>
  <c r="CA30" i="1"/>
  <c r="CA26" i="1"/>
  <c r="CA22" i="1"/>
  <c r="CA53" i="1"/>
  <c r="CA44" i="1"/>
  <c r="CA64" i="1"/>
  <c r="CA56" i="1"/>
  <c r="CA52" i="1"/>
  <c r="CA40" i="1"/>
  <c r="CA39" i="1"/>
  <c r="CA32" i="1"/>
  <c r="CA31" i="1"/>
  <c r="CA29" i="1"/>
  <c r="CA28" i="1"/>
  <c r="CA24" i="1"/>
  <c r="CA23" i="1"/>
  <c r="CA21" i="1"/>
  <c r="CA16" i="1"/>
  <c r="CA27" i="1"/>
  <c r="CA25" i="1"/>
  <c r="CA17" i="1"/>
  <c r="CA20" i="1"/>
  <c r="CA19" i="1"/>
  <c r="CA18" i="1"/>
  <c r="CA14" i="1"/>
  <c r="CA15" i="1"/>
  <c r="CB11" i="1"/>
  <c r="CB79" i="1" l="1"/>
  <c r="CB76" i="1"/>
  <c r="CB77" i="1"/>
  <c r="CB78" i="1"/>
  <c r="CB75" i="1"/>
  <c r="CB74" i="1"/>
  <c r="CB73" i="1"/>
  <c r="CB71" i="1"/>
  <c r="CB72" i="1"/>
  <c r="CB67" i="1"/>
  <c r="CB68" i="1"/>
  <c r="CB69" i="1"/>
  <c r="CB63" i="1"/>
  <c r="CB70" i="1"/>
  <c r="CB64" i="1"/>
  <c r="CB60" i="1"/>
  <c r="CB65" i="1"/>
  <c r="CB61" i="1"/>
  <c r="CB59" i="1"/>
  <c r="CB51" i="1"/>
  <c r="CB47" i="1"/>
  <c r="CB43" i="1"/>
  <c r="CB55" i="1"/>
  <c r="CB52" i="1"/>
  <c r="CB48" i="1"/>
  <c r="CB44" i="1"/>
  <c r="CB41" i="1"/>
  <c r="CB38" i="1"/>
  <c r="CB35" i="1"/>
  <c r="CB33" i="1"/>
  <c r="CB54" i="1"/>
  <c r="CB53" i="1"/>
  <c r="CB46" i="1"/>
  <c r="CB45" i="1"/>
  <c r="CB39" i="1"/>
  <c r="CB36" i="1"/>
  <c r="CB62" i="1"/>
  <c r="CB27" i="1"/>
  <c r="CB23" i="1"/>
  <c r="CB19" i="1"/>
  <c r="CB58" i="1"/>
  <c r="CB56" i="1"/>
  <c r="CB49" i="1"/>
  <c r="CB40" i="1"/>
  <c r="CB34" i="1"/>
  <c r="CB31" i="1"/>
  <c r="CB66" i="1"/>
  <c r="CB42" i="1"/>
  <c r="CB37" i="1"/>
  <c r="CB57" i="1"/>
  <c r="CB50" i="1"/>
  <c r="CB32" i="1"/>
  <c r="CB26" i="1"/>
  <c r="CB25" i="1"/>
  <c r="CB17" i="1"/>
  <c r="CB29" i="1"/>
  <c r="CB20" i="1"/>
  <c r="CB18" i="1"/>
  <c r="CB30" i="1"/>
  <c r="CB28" i="1"/>
  <c r="CB24" i="1"/>
  <c r="CB22" i="1"/>
  <c r="CB21" i="1"/>
  <c r="CB15" i="1"/>
  <c r="CC11" i="1"/>
  <c r="CB16" i="1"/>
  <c r="CB14" i="1"/>
  <c r="CC78" i="1" l="1"/>
  <c r="CC79" i="1"/>
  <c r="CC77" i="1"/>
  <c r="CC73" i="1"/>
  <c r="CC75" i="1"/>
  <c r="CC71" i="1"/>
  <c r="CC72" i="1"/>
  <c r="CC76" i="1"/>
  <c r="CC74" i="1"/>
  <c r="CC68" i="1"/>
  <c r="CC69" i="1"/>
  <c r="CC70" i="1"/>
  <c r="CC64" i="1"/>
  <c r="CC67" i="1"/>
  <c r="CC65" i="1"/>
  <c r="CC61" i="1"/>
  <c r="CC55" i="1"/>
  <c r="CC66" i="1"/>
  <c r="CC52" i="1"/>
  <c r="CC48" i="1"/>
  <c r="CC44" i="1"/>
  <c r="CC62" i="1"/>
  <c r="CC58" i="1"/>
  <c r="CC57" i="1"/>
  <c r="CC56" i="1"/>
  <c r="CC53" i="1"/>
  <c r="CC49" i="1"/>
  <c r="CC45" i="1"/>
  <c r="CC60" i="1"/>
  <c r="CC54" i="1"/>
  <c r="CC47" i="1"/>
  <c r="CC46" i="1"/>
  <c r="CC39" i="1"/>
  <c r="CC36" i="1"/>
  <c r="CC59" i="1"/>
  <c r="CC40" i="1"/>
  <c r="CC37" i="1"/>
  <c r="CC51" i="1"/>
  <c r="CC41" i="1"/>
  <c r="CC35" i="1"/>
  <c r="CC34" i="1"/>
  <c r="CC31" i="1"/>
  <c r="CC28" i="1"/>
  <c r="CC24" i="1"/>
  <c r="CC20" i="1"/>
  <c r="CC63" i="1"/>
  <c r="CC42" i="1"/>
  <c r="CC32" i="1"/>
  <c r="CC50" i="1"/>
  <c r="CC38" i="1"/>
  <c r="CC43" i="1"/>
  <c r="CC30" i="1"/>
  <c r="CC33" i="1"/>
  <c r="CC27" i="1"/>
  <c r="CC17" i="1"/>
  <c r="CC15" i="1"/>
  <c r="CC29" i="1"/>
  <c r="CC18" i="1"/>
  <c r="CC22" i="1"/>
  <c r="CC21" i="1"/>
  <c r="CC19" i="1"/>
  <c r="CC16" i="1"/>
  <c r="CC26" i="1"/>
  <c r="CC25" i="1"/>
  <c r="CC23" i="1"/>
  <c r="CD11" i="1"/>
  <c r="CC14" i="1"/>
  <c r="CD79" i="1" l="1"/>
  <c r="CD74" i="1"/>
  <c r="CD78" i="1"/>
  <c r="CD77" i="1"/>
  <c r="CD76" i="1"/>
  <c r="CD72" i="1"/>
  <c r="CD75" i="1"/>
  <c r="CD73" i="1"/>
  <c r="CD71" i="1"/>
  <c r="CD69" i="1"/>
  <c r="CD70" i="1"/>
  <c r="CD67" i="1"/>
  <c r="CD65" i="1"/>
  <c r="CD66" i="1"/>
  <c r="CD62" i="1"/>
  <c r="CD58" i="1"/>
  <c r="CD59" i="1"/>
  <c r="CD56" i="1"/>
  <c r="CD61" i="1"/>
  <c r="CD68" i="1"/>
  <c r="CD57" i="1"/>
  <c r="CD55" i="1"/>
  <c r="CD53" i="1"/>
  <c r="CD49" i="1"/>
  <c r="CD45" i="1"/>
  <c r="CD64" i="1"/>
  <c r="CD54" i="1"/>
  <c r="CD50" i="1"/>
  <c r="CD46" i="1"/>
  <c r="CD42" i="1"/>
  <c r="CD40" i="1"/>
  <c r="CD37" i="1"/>
  <c r="CD63" i="1"/>
  <c r="CD52" i="1"/>
  <c r="CD51" i="1"/>
  <c r="CD44" i="1"/>
  <c r="CD43" i="1"/>
  <c r="CD34" i="1"/>
  <c r="CD60" i="1"/>
  <c r="CD32" i="1"/>
  <c r="CD29" i="1"/>
  <c r="CD25" i="1"/>
  <c r="CD21" i="1"/>
  <c r="CD39" i="1"/>
  <c r="CD38" i="1"/>
  <c r="CD48" i="1"/>
  <c r="CD47" i="1"/>
  <c r="CD41" i="1"/>
  <c r="CD36" i="1"/>
  <c r="CD30" i="1"/>
  <c r="CD33" i="1"/>
  <c r="CD35" i="1"/>
  <c r="CD31" i="1"/>
  <c r="CD18" i="1"/>
  <c r="CD22" i="1"/>
  <c r="CD20" i="1"/>
  <c r="CD19" i="1"/>
  <c r="CD16" i="1"/>
  <c r="CD28" i="1"/>
  <c r="CD26" i="1"/>
  <c r="CD24" i="1"/>
  <c r="CD23" i="1"/>
  <c r="CD27" i="1"/>
  <c r="CD17" i="1"/>
  <c r="CE11" i="1"/>
  <c r="CD14" i="1"/>
  <c r="CD15" i="1"/>
  <c r="CE78" i="1" l="1"/>
  <c r="CE79" i="1"/>
  <c r="CE75" i="1"/>
  <c r="CE76" i="1"/>
  <c r="CE77" i="1"/>
  <c r="CE74" i="1"/>
  <c r="CE72" i="1"/>
  <c r="CE70" i="1"/>
  <c r="CE71" i="1"/>
  <c r="CE67" i="1"/>
  <c r="CE68" i="1"/>
  <c r="CE66" i="1"/>
  <c r="CE63" i="1"/>
  <c r="CE59" i="1"/>
  <c r="CE61" i="1"/>
  <c r="CE60" i="1"/>
  <c r="CE58" i="1"/>
  <c r="CE57" i="1"/>
  <c r="CE65" i="1"/>
  <c r="CE64" i="1"/>
  <c r="CE62" i="1"/>
  <c r="CE56" i="1"/>
  <c r="CE54" i="1"/>
  <c r="CE50" i="1"/>
  <c r="CE46" i="1"/>
  <c r="CE42" i="1"/>
  <c r="CE73" i="1"/>
  <c r="CE51" i="1"/>
  <c r="CE47" i="1"/>
  <c r="CE43" i="1"/>
  <c r="CE55" i="1"/>
  <c r="CE53" i="1"/>
  <c r="CE52" i="1"/>
  <c r="CE45" i="1"/>
  <c r="CE44" i="1"/>
  <c r="CE34" i="1"/>
  <c r="CE41" i="1"/>
  <c r="CE38" i="1"/>
  <c r="CE35" i="1"/>
  <c r="CE69" i="1"/>
  <c r="CE49" i="1"/>
  <c r="CE40" i="1"/>
  <c r="CE39" i="1"/>
  <c r="CE30" i="1"/>
  <c r="CE26" i="1"/>
  <c r="CE22" i="1"/>
  <c r="CE18" i="1"/>
  <c r="CE48" i="1"/>
  <c r="CE33" i="1"/>
  <c r="CE37" i="1"/>
  <c r="CE36" i="1"/>
  <c r="CE29" i="1"/>
  <c r="CE32" i="1"/>
  <c r="CE31" i="1"/>
  <c r="CE28" i="1"/>
  <c r="CE20" i="1"/>
  <c r="CE19" i="1"/>
  <c r="CE16" i="1"/>
  <c r="CE24" i="1"/>
  <c r="CE23" i="1"/>
  <c r="CE21" i="1"/>
  <c r="CE27" i="1"/>
  <c r="CE25" i="1"/>
  <c r="CE17" i="1"/>
  <c r="CE14" i="1"/>
  <c r="CE15" i="1"/>
  <c r="CF11" i="1"/>
  <c r="CF79" i="1" l="1"/>
  <c r="CF78" i="1"/>
  <c r="CF76" i="1"/>
  <c r="CF77" i="1"/>
  <c r="CF74" i="1"/>
  <c r="CF75" i="1"/>
  <c r="CF73" i="1"/>
  <c r="CF71" i="1"/>
  <c r="CF67" i="1"/>
  <c r="CF68" i="1"/>
  <c r="CF69" i="1"/>
  <c r="CF70" i="1"/>
  <c r="CF63" i="1"/>
  <c r="CF64" i="1"/>
  <c r="CF60" i="1"/>
  <c r="CF66" i="1"/>
  <c r="CF65" i="1"/>
  <c r="CF62" i="1"/>
  <c r="CF58" i="1"/>
  <c r="CF51" i="1"/>
  <c r="CF47" i="1"/>
  <c r="CF43" i="1"/>
  <c r="CF52" i="1"/>
  <c r="CF48" i="1"/>
  <c r="CF44" i="1"/>
  <c r="CF59" i="1"/>
  <c r="CF41" i="1"/>
  <c r="CF38" i="1"/>
  <c r="CF35" i="1"/>
  <c r="CF33" i="1"/>
  <c r="CF57" i="1"/>
  <c r="CF56" i="1"/>
  <c r="CF50" i="1"/>
  <c r="CF49" i="1"/>
  <c r="CF42" i="1"/>
  <c r="CF39" i="1"/>
  <c r="CF36" i="1"/>
  <c r="CF61" i="1"/>
  <c r="CF53" i="1"/>
  <c r="CF27" i="1"/>
  <c r="CF23" i="1"/>
  <c r="CF19" i="1"/>
  <c r="CF37" i="1"/>
  <c r="CF31" i="1"/>
  <c r="CF72" i="1"/>
  <c r="CF55" i="1"/>
  <c r="CF46" i="1"/>
  <c r="CF54" i="1"/>
  <c r="CF45" i="1"/>
  <c r="CF40" i="1"/>
  <c r="CF34" i="1"/>
  <c r="CF32" i="1"/>
  <c r="CF30" i="1"/>
  <c r="CF29" i="1"/>
  <c r="CF24" i="1"/>
  <c r="CF22" i="1"/>
  <c r="CF21" i="1"/>
  <c r="CF28" i="1"/>
  <c r="CF26" i="1"/>
  <c r="CF25" i="1"/>
  <c r="CF17" i="1"/>
  <c r="CF20" i="1"/>
  <c r="CF18" i="1"/>
  <c r="CF15" i="1"/>
  <c r="CF16" i="1"/>
  <c r="CG11" i="1"/>
  <c r="CF14" i="1"/>
  <c r="CG78" i="1" l="1"/>
  <c r="CG79" i="1"/>
  <c r="CG77" i="1"/>
  <c r="CG73" i="1"/>
  <c r="CG76" i="1"/>
  <c r="CG75" i="1"/>
  <c r="CG74" i="1"/>
  <c r="CG71" i="1"/>
  <c r="CG72" i="1"/>
  <c r="CG68" i="1"/>
  <c r="CG69" i="1"/>
  <c r="CG70" i="1"/>
  <c r="CG67" i="1"/>
  <c r="CG64" i="1"/>
  <c r="CG65" i="1"/>
  <c r="CG61" i="1"/>
  <c r="CG55" i="1"/>
  <c r="CG63" i="1"/>
  <c r="CG62" i="1"/>
  <c r="CG52" i="1"/>
  <c r="CG48" i="1"/>
  <c r="CG44" i="1"/>
  <c r="CG66" i="1"/>
  <c r="CG60" i="1"/>
  <c r="CG59" i="1"/>
  <c r="CG53" i="1"/>
  <c r="CG49" i="1"/>
  <c r="CG45" i="1"/>
  <c r="CG57" i="1"/>
  <c r="CG56" i="1"/>
  <c r="CG51" i="1"/>
  <c r="CG50" i="1"/>
  <c r="CG43" i="1"/>
  <c r="CG42" i="1"/>
  <c r="CG39" i="1"/>
  <c r="CG36" i="1"/>
  <c r="CG40" i="1"/>
  <c r="CG37" i="1"/>
  <c r="CG58" i="1"/>
  <c r="CG38" i="1"/>
  <c r="CG33" i="1"/>
  <c r="CG31" i="1"/>
  <c r="CG28" i="1"/>
  <c r="CG24" i="1"/>
  <c r="CG20" i="1"/>
  <c r="CG47" i="1"/>
  <c r="CG46" i="1"/>
  <c r="CG32" i="1"/>
  <c r="CG54" i="1"/>
  <c r="CG41" i="1"/>
  <c r="CG35" i="1"/>
  <c r="CG34" i="1"/>
  <c r="CG29" i="1"/>
  <c r="CG26" i="1"/>
  <c r="CG25" i="1"/>
  <c r="CG23" i="1"/>
  <c r="CG17" i="1"/>
  <c r="CG15" i="1"/>
  <c r="CG27" i="1"/>
  <c r="CG30" i="1"/>
  <c r="CG18" i="1"/>
  <c r="CG16" i="1"/>
  <c r="CG22" i="1"/>
  <c r="CG21" i="1"/>
  <c r="CG19" i="1"/>
  <c r="CH11" i="1"/>
  <c r="CG14" i="1"/>
  <c r="CH79" i="1" l="1"/>
  <c r="CH74" i="1"/>
  <c r="CH75" i="1"/>
  <c r="CH77" i="1"/>
  <c r="CH73" i="1"/>
  <c r="CH72" i="1"/>
  <c r="CH78" i="1"/>
  <c r="CH76" i="1"/>
  <c r="CH71" i="1"/>
  <c r="CH69" i="1"/>
  <c r="CH70" i="1"/>
  <c r="CH67" i="1"/>
  <c r="CH65" i="1"/>
  <c r="CH66" i="1"/>
  <c r="CH62" i="1"/>
  <c r="CH58" i="1"/>
  <c r="CH64" i="1"/>
  <c r="CH63" i="1"/>
  <c r="CH56" i="1"/>
  <c r="CH60" i="1"/>
  <c r="CH59" i="1"/>
  <c r="CH53" i="1"/>
  <c r="CH49" i="1"/>
  <c r="CH45" i="1"/>
  <c r="CH41" i="1"/>
  <c r="CH57" i="1"/>
  <c r="CH55" i="1"/>
  <c r="CH54" i="1"/>
  <c r="CH50" i="1"/>
  <c r="CH46" i="1"/>
  <c r="CH42" i="1"/>
  <c r="CH40" i="1"/>
  <c r="CH37" i="1"/>
  <c r="CH48" i="1"/>
  <c r="CH47" i="1"/>
  <c r="CH34" i="1"/>
  <c r="CH44" i="1"/>
  <c r="CH32" i="1"/>
  <c r="CH29" i="1"/>
  <c r="CH25" i="1"/>
  <c r="CH21" i="1"/>
  <c r="CH52" i="1"/>
  <c r="CH36" i="1"/>
  <c r="CH35" i="1"/>
  <c r="CH43" i="1"/>
  <c r="CH61" i="1"/>
  <c r="CH51" i="1"/>
  <c r="CH68" i="1"/>
  <c r="CH39" i="1"/>
  <c r="CH38" i="1"/>
  <c r="CH33" i="1"/>
  <c r="CH31" i="1"/>
  <c r="CH30" i="1"/>
  <c r="CH28" i="1"/>
  <c r="CH27" i="1"/>
  <c r="CH18" i="1"/>
  <c r="CH16" i="1"/>
  <c r="CH22" i="1"/>
  <c r="CH20" i="1"/>
  <c r="CH19" i="1"/>
  <c r="CH26" i="1"/>
  <c r="CH24" i="1"/>
  <c r="CH23" i="1"/>
  <c r="CH17" i="1"/>
  <c r="CH15" i="1"/>
  <c r="CI11" i="1"/>
  <c r="CH14" i="1"/>
  <c r="CI78" i="1" l="1"/>
  <c r="CI79" i="1"/>
  <c r="CI75" i="1"/>
  <c r="CI76" i="1"/>
  <c r="CI72" i="1"/>
  <c r="CI71" i="1"/>
  <c r="CI70" i="1"/>
  <c r="CI77" i="1"/>
  <c r="CI67" i="1"/>
  <c r="CI73" i="1"/>
  <c r="CI68" i="1"/>
  <c r="CI66" i="1"/>
  <c r="CI69" i="1"/>
  <c r="CI63" i="1"/>
  <c r="CI59" i="1"/>
  <c r="CI57" i="1"/>
  <c r="CI61" i="1"/>
  <c r="CI74" i="1"/>
  <c r="CI64" i="1"/>
  <c r="CI55" i="1"/>
  <c r="CI54" i="1"/>
  <c r="CI50" i="1"/>
  <c r="CI46" i="1"/>
  <c r="CI42" i="1"/>
  <c r="CI56" i="1"/>
  <c r="CI51" i="1"/>
  <c r="CI47" i="1"/>
  <c r="CI43" i="1"/>
  <c r="CI49" i="1"/>
  <c r="CI48" i="1"/>
  <c r="CI34" i="1"/>
  <c r="CI58" i="1"/>
  <c r="CI38" i="1"/>
  <c r="CI35" i="1"/>
  <c r="CI52" i="1"/>
  <c r="CI37" i="1"/>
  <c r="CI36" i="1"/>
  <c r="CI30" i="1"/>
  <c r="CI26" i="1"/>
  <c r="CI22" i="1"/>
  <c r="CI18" i="1"/>
  <c r="CI41" i="1"/>
  <c r="CI45" i="1"/>
  <c r="CI40" i="1"/>
  <c r="CI39" i="1"/>
  <c r="CI65" i="1"/>
  <c r="CI44" i="1"/>
  <c r="CI53" i="1"/>
  <c r="CI62" i="1"/>
  <c r="CI60" i="1"/>
  <c r="CI33" i="1"/>
  <c r="CI32" i="1"/>
  <c r="CI31" i="1"/>
  <c r="CI16" i="1"/>
  <c r="CI20" i="1"/>
  <c r="CI19" i="1"/>
  <c r="CI24" i="1"/>
  <c r="CI23" i="1"/>
  <c r="CI21" i="1"/>
  <c r="CI17" i="1"/>
  <c r="CI29" i="1"/>
  <c r="CI28" i="1"/>
  <c r="CI27" i="1"/>
  <c r="CI25" i="1"/>
  <c r="CI14" i="1"/>
  <c r="CI15" i="1"/>
  <c r="CJ11" i="1"/>
  <c r="CJ78" i="1" l="1"/>
  <c r="CJ79" i="1"/>
  <c r="CJ76" i="1"/>
  <c r="CJ77" i="1"/>
  <c r="CJ75" i="1"/>
  <c r="CJ71" i="1"/>
  <c r="CJ72" i="1"/>
  <c r="CJ74" i="1"/>
  <c r="CJ73" i="1"/>
  <c r="CJ67" i="1"/>
  <c r="CJ68" i="1"/>
  <c r="CJ69" i="1"/>
  <c r="CJ63" i="1"/>
  <c r="CJ64" i="1"/>
  <c r="CJ60" i="1"/>
  <c r="CJ61" i="1"/>
  <c r="CJ59" i="1"/>
  <c r="CJ58" i="1"/>
  <c r="CJ54" i="1"/>
  <c r="CJ62" i="1"/>
  <c r="CJ66" i="1"/>
  <c r="CJ57" i="1"/>
  <c r="CJ56" i="1"/>
  <c r="CJ51" i="1"/>
  <c r="CJ47" i="1"/>
  <c r="CJ43" i="1"/>
  <c r="CJ52" i="1"/>
  <c r="CJ48" i="1"/>
  <c r="CJ44" i="1"/>
  <c r="CJ38" i="1"/>
  <c r="CJ35" i="1"/>
  <c r="CJ33" i="1"/>
  <c r="CJ53" i="1"/>
  <c r="CJ46" i="1"/>
  <c r="CJ45" i="1"/>
  <c r="CJ41" i="1"/>
  <c r="CJ39" i="1"/>
  <c r="CJ36" i="1"/>
  <c r="CJ42" i="1"/>
  <c r="CJ27" i="1"/>
  <c r="CJ23" i="1"/>
  <c r="CJ19" i="1"/>
  <c r="CJ55" i="1"/>
  <c r="CJ50" i="1"/>
  <c r="CJ40" i="1"/>
  <c r="CJ34" i="1"/>
  <c r="CJ31" i="1"/>
  <c r="CJ65" i="1"/>
  <c r="CJ70" i="1"/>
  <c r="CJ49" i="1"/>
  <c r="CJ37" i="1"/>
  <c r="CJ30" i="1"/>
  <c r="CJ29" i="1"/>
  <c r="CJ32" i="1"/>
  <c r="CJ28" i="1"/>
  <c r="CJ20" i="1"/>
  <c r="CJ18" i="1"/>
  <c r="CJ24" i="1"/>
  <c r="CJ22" i="1"/>
  <c r="CJ21" i="1"/>
  <c r="CJ17" i="1"/>
  <c r="CJ26" i="1"/>
  <c r="CJ25" i="1"/>
  <c r="CJ16" i="1"/>
  <c r="CJ15" i="1"/>
  <c r="CK11" i="1"/>
  <c r="CJ14" i="1"/>
  <c r="CK78" i="1" l="1"/>
  <c r="CK79" i="1"/>
  <c r="CK77" i="1"/>
  <c r="CK73" i="1"/>
  <c r="CK71" i="1"/>
  <c r="CK76" i="1"/>
  <c r="CK74" i="1"/>
  <c r="CK72" i="1"/>
  <c r="CK75" i="1"/>
  <c r="CK68" i="1"/>
  <c r="CK69" i="1"/>
  <c r="CK70" i="1"/>
  <c r="CK64" i="1"/>
  <c r="CK65" i="1"/>
  <c r="CK61" i="1"/>
  <c r="CK62" i="1"/>
  <c r="CK60" i="1"/>
  <c r="CK55" i="1"/>
  <c r="CK66" i="1"/>
  <c r="CK52" i="1"/>
  <c r="CK48" i="1"/>
  <c r="CK44" i="1"/>
  <c r="CK63" i="1"/>
  <c r="CK58" i="1"/>
  <c r="CK53" i="1"/>
  <c r="CK49" i="1"/>
  <c r="CK45" i="1"/>
  <c r="CK47" i="1"/>
  <c r="CK46" i="1"/>
  <c r="CK41" i="1"/>
  <c r="CK39" i="1"/>
  <c r="CK36" i="1"/>
  <c r="CK67" i="1"/>
  <c r="CK54" i="1"/>
  <c r="CK40" i="1"/>
  <c r="CK37" i="1"/>
  <c r="CK56" i="1"/>
  <c r="CK50" i="1"/>
  <c r="CK35" i="1"/>
  <c r="CK34" i="1"/>
  <c r="CK31" i="1"/>
  <c r="CK28" i="1"/>
  <c r="CK24" i="1"/>
  <c r="CK20" i="1"/>
  <c r="CK59" i="1"/>
  <c r="CK43" i="1"/>
  <c r="CK33" i="1"/>
  <c r="CK32" i="1"/>
  <c r="CK57" i="1"/>
  <c r="CK51" i="1"/>
  <c r="CK38" i="1"/>
  <c r="CK42" i="1"/>
  <c r="CK30" i="1"/>
  <c r="CK29" i="1"/>
  <c r="CK22" i="1"/>
  <c r="CK21" i="1"/>
  <c r="CK19" i="1"/>
  <c r="CK17" i="1"/>
  <c r="CK15" i="1"/>
  <c r="CK26" i="1"/>
  <c r="CK25" i="1"/>
  <c r="CK23" i="1"/>
  <c r="CK27" i="1"/>
  <c r="CK16" i="1"/>
  <c r="CK18" i="1"/>
  <c r="CL11" i="1"/>
  <c r="CK14" i="1"/>
  <c r="CL79" i="1" l="1"/>
  <c r="CL74" i="1"/>
  <c r="CL77" i="1"/>
  <c r="CL76" i="1"/>
  <c r="CL75" i="1"/>
  <c r="CL72" i="1"/>
  <c r="CL73" i="1"/>
  <c r="CL78" i="1"/>
  <c r="CL71" i="1"/>
  <c r="CL69" i="1"/>
  <c r="CL70" i="1"/>
  <c r="CL66" i="1"/>
  <c r="CL67" i="1"/>
  <c r="CL65" i="1"/>
  <c r="CL68" i="1"/>
  <c r="CL62" i="1"/>
  <c r="CL58" i="1"/>
  <c r="CL56" i="1"/>
  <c r="CL63" i="1"/>
  <c r="CL53" i="1"/>
  <c r="CL49" i="1"/>
  <c r="CL45" i="1"/>
  <c r="CL41" i="1"/>
  <c r="CL61" i="1"/>
  <c r="CL50" i="1"/>
  <c r="CL46" i="1"/>
  <c r="CL42" i="1"/>
  <c r="CL54" i="1"/>
  <c r="CL40" i="1"/>
  <c r="CL37" i="1"/>
  <c r="CL64" i="1"/>
  <c r="CL60" i="1"/>
  <c r="CL55" i="1"/>
  <c r="CL52" i="1"/>
  <c r="CL51" i="1"/>
  <c r="CL44" i="1"/>
  <c r="CL43" i="1"/>
  <c r="CL34" i="1"/>
  <c r="CL59" i="1"/>
  <c r="CL48" i="1"/>
  <c r="CL47" i="1"/>
  <c r="CL33" i="1"/>
  <c r="CL32" i="1"/>
  <c r="CL29" i="1"/>
  <c r="CL25" i="1"/>
  <c r="CL21" i="1"/>
  <c r="CL57" i="1"/>
  <c r="CL39" i="1"/>
  <c r="CL38" i="1"/>
  <c r="CL36" i="1"/>
  <c r="CL35" i="1"/>
  <c r="CL31" i="1"/>
  <c r="CL26" i="1"/>
  <c r="CL24" i="1"/>
  <c r="CL23" i="1"/>
  <c r="CL30" i="1"/>
  <c r="CL27" i="1"/>
  <c r="CL16" i="1"/>
  <c r="CL28" i="1"/>
  <c r="CL18" i="1"/>
  <c r="CL22" i="1"/>
  <c r="CL20" i="1"/>
  <c r="CL19" i="1"/>
  <c r="CL17" i="1"/>
  <c r="CM11" i="1"/>
  <c r="CL15" i="1"/>
  <c r="CL14" i="1"/>
  <c r="CM78" i="1" l="1"/>
  <c r="CM79" i="1"/>
  <c r="CM75" i="1"/>
  <c r="CM76" i="1"/>
  <c r="CM77" i="1"/>
  <c r="CM74" i="1"/>
  <c r="CM73" i="1"/>
  <c r="CM70" i="1"/>
  <c r="CM66" i="1"/>
  <c r="CM67" i="1"/>
  <c r="CM72" i="1"/>
  <c r="CM68" i="1"/>
  <c r="CM69" i="1"/>
  <c r="CM63" i="1"/>
  <c r="CM59" i="1"/>
  <c r="CM57" i="1"/>
  <c r="CM65" i="1"/>
  <c r="CM64" i="1"/>
  <c r="CM61" i="1"/>
  <c r="CM58" i="1"/>
  <c r="CM50" i="1"/>
  <c r="CM46" i="1"/>
  <c r="CM42" i="1"/>
  <c r="CM60" i="1"/>
  <c r="CM55" i="1"/>
  <c r="CM54" i="1"/>
  <c r="CM51" i="1"/>
  <c r="CM47" i="1"/>
  <c r="CM43" i="1"/>
  <c r="CM53" i="1"/>
  <c r="CM52" i="1"/>
  <c r="CM45" i="1"/>
  <c r="CM44" i="1"/>
  <c r="CM34" i="1"/>
  <c r="CM62" i="1"/>
  <c r="CM38" i="1"/>
  <c r="CM35" i="1"/>
  <c r="CM41" i="1"/>
  <c r="CM40" i="1"/>
  <c r="CM39" i="1"/>
  <c r="CM30" i="1"/>
  <c r="CM26" i="1"/>
  <c r="CM22" i="1"/>
  <c r="CM18" i="1"/>
  <c r="CM71" i="1"/>
  <c r="CM49" i="1"/>
  <c r="CM37" i="1"/>
  <c r="CM36" i="1"/>
  <c r="CM56" i="1"/>
  <c r="CM48" i="1"/>
  <c r="CM32" i="1"/>
  <c r="CM31" i="1"/>
  <c r="CM33" i="1"/>
  <c r="CM27" i="1"/>
  <c r="CM25" i="1"/>
  <c r="CM16" i="1"/>
  <c r="CM28" i="1"/>
  <c r="CM29" i="1"/>
  <c r="CM20" i="1"/>
  <c r="CM19" i="1"/>
  <c r="CM17" i="1"/>
  <c r="CM24" i="1"/>
  <c r="CM23" i="1"/>
  <c r="CM21" i="1"/>
  <c r="CM15" i="1"/>
  <c r="CM14" i="1"/>
  <c r="CN11" i="1"/>
  <c r="CN78" i="1" l="1"/>
  <c r="CN79" i="1"/>
  <c r="CN76" i="1"/>
  <c r="CN77" i="1"/>
  <c r="CN75" i="1"/>
  <c r="CN74" i="1"/>
  <c r="CN70" i="1"/>
  <c r="CN71" i="1"/>
  <c r="CN73" i="1"/>
  <c r="CN67" i="1"/>
  <c r="CN72" i="1"/>
  <c r="CN68" i="1"/>
  <c r="CN69" i="1"/>
  <c r="CN63" i="1"/>
  <c r="CN66" i="1"/>
  <c r="CN64" i="1"/>
  <c r="CN60" i="1"/>
  <c r="CN65" i="1"/>
  <c r="CN54" i="1"/>
  <c r="CN61" i="1"/>
  <c r="CN55" i="1"/>
  <c r="CN51" i="1"/>
  <c r="CN47" i="1"/>
  <c r="CN43" i="1"/>
  <c r="CN62" i="1"/>
  <c r="CN59" i="1"/>
  <c r="CN57" i="1"/>
  <c r="CN56" i="1"/>
  <c r="CN52" i="1"/>
  <c r="CN48" i="1"/>
  <c r="CN44" i="1"/>
  <c r="CN58" i="1"/>
  <c r="CN38" i="1"/>
  <c r="CN35" i="1"/>
  <c r="CN33" i="1"/>
  <c r="CN50" i="1"/>
  <c r="CN49" i="1"/>
  <c r="CN42" i="1"/>
  <c r="CN39" i="1"/>
  <c r="CN36" i="1"/>
  <c r="CN46" i="1"/>
  <c r="CN27" i="1"/>
  <c r="CN23" i="1"/>
  <c r="CN19" i="1"/>
  <c r="CN45" i="1"/>
  <c r="CN37" i="1"/>
  <c r="CN31" i="1"/>
  <c r="CN53" i="1"/>
  <c r="CN34" i="1"/>
  <c r="CN40" i="1"/>
  <c r="CN41" i="1"/>
  <c r="CN32" i="1"/>
  <c r="CN30" i="1"/>
  <c r="CN28" i="1"/>
  <c r="CN29" i="1"/>
  <c r="CN20" i="1"/>
  <c r="CN18" i="1"/>
  <c r="CN17" i="1"/>
  <c r="CN24" i="1"/>
  <c r="CN22" i="1"/>
  <c r="CN21" i="1"/>
  <c r="CN26" i="1"/>
  <c r="CN25" i="1"/>
  <c r="CN16" i="1"/>
  <c r="CO11" i="1"/>
  <c r="CN15" i="1"/>
  <c r="CN14" i="1"/>
  <c r="CO78" i="1" l="1"/>
  <c r="CO79" i="1"/>
  <c r="CO77" i="1"/>
  <c r="CO73" i="1"/>
  <c r="CO76" i="1"/>
  <c r="CO71" i="1"/>
  <c r="CO72" i="1"/>
  <c r="CO74" i="1"/>
  <c r="CO75" i="1"/>
  <c r="CO68" i="1"/>
  <c r="CO69" i="1"/>
  <c r="CO66" i="1"/>
  <c r="CO64" i="1"/>
  <c r="CO65" i="1"/>
  <c r="CO61" i="1"/>
  <c r="CO59" i="1"/>
  <c r="CO58" i="1"/>
  <c r="CO55" i="1"/>
  <c r="CO70" i="1"/>
  <c r="CO67" i="1"/>
  <c r="CO63" i="1"/>
  <c r="CO62" i="1"/>
  <c r="CO60" i="1"/>
  <c r="CO57" i="1"/>
  <c r="CO56" i="1"/>
  <c r="CO54" i="1"/>
  <c r="CO52" i="1"/>
  <c r="CO48" i="1"/>
  <c r="CO44" i="1"/>
  <c r="CO53" i="1"/>
  <c r="CO49" i="1"/>
  <c r="CO45" i="1"/>
  <c r="CO51" i="1"/>
  <c r="CO50" i="1"/>
  <c r="CO43" i="1"/>
  <c r="CO42" i="1"/>
  <c r="CO39" i="1"/>
  <c r="CO36" i="1"/>
  <c r="CO41" i="1"/>
  <c r="CO40" i="1"/>
  <c r="CO37" i="1"/>
  <c r="CO38" i="1"/>
  <c r="CO31" i="1"/>
  <c r="CO28" i="1"/>
  <c r="CO24" i="1"/>
  <c r="CO20" i="1"/>
  <c r="CO32" i="1"/>
  <c r="CO35" i="1"/>
  <c r="CO34" i="1"/>
  <c r="CO47" i="1"/>
  <c r="CO46" i="1"/>
  <c r="CO30" i="1"/>
  <c r="CO29" i="1"/>
  <c r="CO33" i="1"/>
  <c r="CO18" i="1"/>
  <c r="CO17" i="1"/>
  <c r="CO15" i="1"/>
  <c r="CO22" i="1"/>
  <c r="CO21" i="1"/>
  <c r="CO19" i="1"/>
  <c r="CO26" i="1"/>
  <c r="CO25" i="1"/>
  <c r="CO23" i="1"/>
  <c r="CO16" i="1"/>
  <c r="CO27" i="1"/>
  <c r="CP11" i="1"/>
  <c r="CO14" i="1"/>
  <c r="CP79" i="1" l="1"/>
  <c r="CP74" i="1"/>
  <c r="CP78" i="1"/>
  <c r="CP76" i="1"/>
  <c r="CP72" i="1"/>
  <c r="CP75" i="1"/>
  <c r="CP77" i="1"/>
  <c r="CP69" i="1"/>
  <c r="CP73" i="1"/>
  <c r="CP66" i="1"/>
  <c r="CP71" i="1"/>
  <c r="CP70" i="1"/>
  <c r="CP67" i="1"/>
  <c r="CP68" i="1"/>
  <c r="CP65" i="1"/>
  <c r="CP62" i="1"/>
  <c r="CP58" i="1"/>
  <c r="CP64" i="1"/>
  <c r="CP63" i="1"/>
  <c r="CP61" i="1"/>
  <c r="CP60" i="1"/>
  <c r="CP56" i="1"/>
  <c r="CP59" i="1"/>
  <c r="CP53" i="1"/>
  <c r="CP49" i="1"/>
  <c r="CP45" i="1"/>
  <c r="CP41" i="1"/>
  <c r="CP50" i="1"/>
  <c r="CP46" i="1"/>
  <c r="CP42" i="1"/>
  <c r="CP55" i="1"/>
  <c r="CP40" i="1"/>
  <c r="CP37" i="1"/>
  <c r="CP57" i="1"/>
  <c r="CP48" i="1"/>
  <c r="CP47" i="1"/>
  <c r="CP34" i="1"/>
  <c r="CP43" i="1"/>
  <c r="CP32" i="1"/>
  <c r="CP29" i="1"/>
  <c r="CP25" i="1"/>
  <c r="CP21" i="1"/>
  <c r="CP54" i="1"/>
  <c r="CP51" i="1"/>
  <c r="CP36" i="1"/>
  <c r="CP35" i="1"/>
  <c r="CP33" i="1"/>
  <c r="CP44" i="1"/>
  <c r="CP52" i="1"/>
  <c r="CP39" i="1"/>
  <c r="CP38" i="1"/>
  <c r="CP31" i="1"/>
  <c r="CP30" i="1"/>
  <c r="CP28" i="1"/>
  <c r="CP22" i="1"/>
  <c r="CP20" i="1"/>
  <c r="CP19" i="1"/>
  <c r="CP26" i="1"/>
  <c r="CP24" i="1"/>
  <c r="CP23" i="1"/>
  <c r="CP16" i="1"/>
  <c r="CP27" i="1"/>
  <c r="CP18" i="1"/>
  <c r="CP17" i="1"/>
  <c r="CQ11" i="1"/>
  <c r="CP14" i="1"/>
  <c r="CP15" i="1"/>
  <c r="CQ78" i="1" l="1"/>
  <c r="CQ79" i="1"/>
  <c r="CQ75" i="1"/>
  <c r="CQ76" i="1"/>
  <c r="CQ77" i="1"/>
  <c r="CQ73" i="1"/>
  <c r="CQ70" i="1"/>
  <c r="CQ74" i="1"/>
  <c r="CQ72" i="1"/>
  <c r="CQ71" i="1"/>
  <c r="CQ66" i="1"/>
  <c r="CQ67" i="1"/>
  <c r="CQ68" i="1"/>
  <c r="CQ63" i="1"/>
  <c r="CQ59" i="1"/>
  <c r="CQ62" i="1"/>
  <c r="CQ57" i="1"/>
  <c r="CQ69" i="1"/>
  <c r="CQ50" i="1"/>
  <c r="CQ46" i="1"/>
  <c r="CQ42" i="1"/>
  <c r="CQ65" i="1"/>
  <c r="CQ51" i="1"/>
  <c r="CQ47" i="1"/>
  <c r="CQ43" i="1"/>
  <c r="CQ64" i="1"/>
  <c r="CQ60" i="1"/>
  <c r="CQ49" i="1"/>
  <c r="CQ48" i="1"/>
  <c r="CQ41" i="1"/>
  <c r="CQ34" i="1"/>
  <c r="CQ61" i="1"/>
  <c r="CQ56" i="1"/>
  <c r="CQ38" i="1"/>
  <c r="CQ35" i="1"/>
  <c r="CQ55" i="1"/>
  <c r="CQ54" i="1"/>
  <c r="CQ45" i="1"/>
  <c r="CQ37" i="1"/>
  <c r="CQ36" i="1"/>
  <c r="CQ33" i="1"/>
  <c r="CQ30" i="1"/>
  <c r="CQ26" i="1"/>
  <c r="CQ22" i="1"/>
  <c r="CQ18" i="1"/>
  <c r="CQ53" i="1"/>
  <c r="CQ44" i="1"/>
  <c r="CQ52" i="1"/>
  <c r="CQ40" i="1"/>
  <c r="CQ39" i="1"/>
  <c r="CQ58" i="1"/>
  <c r="CQ32" i="1"/>
  <c r="CQ31" i="1"/>
  <c r="CQ29" i="1"/>
  <c r="CQ24" i="1"/>
  <c r="CQ23" i="1"/>
  <c r="CQ21" i="1"/>
  <c r="CQ16" i="1"/>
  <c r="CQ27" i="1"/>
  <c r="CQ25" i="1"/>
  <c r="CQ17" i="1"/>
  <c r="CQ28" i="1"/>
  <c r="CQ20" i="1"/>
  <c r="CQ19" i="1"/>
  <c r="CQ14" i="1"/>
  <c r="CQ15" i="1"/>
  <c r="CR11" i="1"/>
  <c r="CR77" i="1" l="1"/>
  <c r="CR78" i="1"/>
  <c r="CR79" i="1"/>
  <c r="CR76" i="1"/>
  <c r="CR75" i="1"/>
  <c r="CR74" i="1"/>
  <c r="CR73" i="1"/>
  <c r="CR70" i="1"/>
  <c r="CR71" i="1"/>
  <c r="CR72" i="1"/>
  <c r="CR67" i="1"/>
  <c r="CR68" i="1"/>
  <c r="CR69" i="1"/>
  <c r="CR63" i="1"/>
  <c r="CR64" i="1"/>
  <c r="CR60" i="1"/>
  <c r="CR66" i="1"/>
  <c r="CR54" i="1"/>
  <c r="CR65" i="1"/>
  <c r="CR62" i="1"/>
  <c r="CR51" i="1"/>
  <c r="CR47" i="1"/>
  <c r="CR43" i="1"/>
  <c r="CR58" i="1"/>
  <c r="CR55" i="1"/>
  <c r="CR52" i="1"/>
  <c r="CR48" i="1"/>
  <c r="CR44" i="1"/>
  <c r="CR61" i="1"/>
  <c r="CR57" i="1"/>
  <c r="CR56" i="1"/>
  <c r="CR38" i="1"/>
  <c r="CR35" i="1"/>
  <c r="CR33" i="1"/>
  <c r="CR59" i="1"/>
  <c r="CR53" i="1"/>
  <c r="CR46" i="1"/>
  <c r="CR45" i="1"/>
  <c r="CR39" i="1"/>
  <c r="CR36" i="1"/>
  <c r="CR27" i="1"/>
  <c r="CR23" i="1"/>
  <c r="CR19" i="1"/>
  <c r="CR49" i="1"/>
  <c r="CR40" i="1"/>
  <c r="CR34" i="1"/>
  <c r="CR31" i="1"/>
  <c r="CR42" i="1"/>
  <c r="CR41" i="1"/>
  <c r="CR50" i="1"/>
  <c r="CR37" i="1"/>
  <c r="CR32" i="1"/>
  <c r="CR30" i="1"/>
  <c r="CR29" i="1"/>
  <c r="CR26" i="1"/>
  <c r="CR25" i="1"/>
  <c r="CR17" i="1"/>
  <c r="CR28" i="1"/>
  <c r="CR20" i="1"/>
  <c r="CR18" i="1"/>
  <c r="CR24" i="1"/>
  <c r="CR22" i="1"/>
  <c r="CR21" i="1"/>
  <c r="CR15" i="1"/>
  <c r="CS11" i="1"/>
  <c r="CR16" i="1"/>
  <c r="CR14" i="1"/>
  <c r="CS78" i="1" l="1"/>
  <c r="CS79" i="1"/>
  <c r="CS73" i="1"/>
  <c r="CS77" i="1"/>
  <c r="CS75" i="1"/>
  <c r="CS71" i="1"/>
  <c r="CS74" i="1"/>
  <c r="CS72" i="1"/>
  <c r="CS76" i="1"/>
  <c r="CS70" i="1"/>
  <c r="CS68" i="1"/>
  <c r="CS69" i="1"/>
  <c r="CS64" i="1"/>
  <c r="CS67" i="1"/>
  <c r="CS65" i="1"/>
  <c r="CS61" i="1"/>
  <c r="CS55" i="1"/>
  <c r="CS58" i="1"/>
  <c r="CS52" i="1"/>
  <c r="CS48" i="1"/>
  <c r="CS44" i="1"/>
  <c r="CS57" i="1"/>
  <c r="CS56" i="1"/>
  <c r="CS54" i="1"/>
  <c r="CS53" i="1"/>
  <c r="CS49" i="1"/>
  <c r="CS45" i="1"/>
  <c r="CS63" i="1"/>
  <c r="CS62" i="1"/>
  <c r="CS59" i="1"/>
  <c r="CS47" i="1"/>
  <c r="CS46" i="1"/>
  <c r="CS39" i="1"/>
  <c r="CS36" i="1"/>
  <c r="CS66" i="1"/>
  <c r="CS40" i="1"/>
  <c r="CS37" i="1"/>
  <c r="CS51" i="1"/>
  <c r="CS35" i="1"/>
  <c r="CS34" i="1"/>
  <c r="CS31" i="1"/>
  <c r="CS28" i="1"/>
  <c r="CS24" i="1"/>
  <c r="CS20" i="1"/>
  <c r="CS42" i="1"/>
  <c r="CS41" i="1"/>
  <c r="CS32" i="1"/>
  <c r="CS60" i="1"/>
  <c r="CS50" i="1"/>
  <c r="CS38" i="1"/>
  <c r="CS43" i="1"/>
  <c r="CS33" i="1"/>
  <c r="CS30" i="1"/>
  <c r="CS27" i="1"/>
  <c r="CS17" i="1"/>
  <c r="CS15" i="1"/>
  <c r="CS18" i="1"/>
  <c r="CS22" i="1"/>
  <c r="CS21" i="1"/>
  <c r="CS19" i="1"/>
  <c r="CS16" i="1"/>
  <c r="CS29" i="1"/>
  <c r="CS26" i="1"/>
  <c r="CS25" i="1"/>
  <c r="CS23" i="1"/>
  <c r="CT11" i="1"/>
  <c r="CS14" i="1"/>
  <c r="CT79" i="1" l="1"/>
  <c r="CT78" i="1"/>
  <c r="CT77" i="1"/>
  <c r="CT74" i="1"/>
  <c r="CT76" i="1"/>
  <c r="CT75" i="1"/>
  <c r="CT72" i="1"/>
  <c r="CT71" i="1"/>
  <c r="CT73" i="1"/>
  <c r="CT69" i="1"/>
  <c r="CT70" i="1"/>
  <c r="CT66" i="1"/>
  <c r="CT67" i="1"/>
  <c r="CT65" i="1"/>
  <c r="CT62" i="1"/>
  <c r="CT58" i="1"/>
  <c r="CT59" i="1"/>
  <c r="CT56" i="1"/>
  <c r="CT68" i="1"/>
  <c r="CT61" i="1"/>
  <c r="CT57" i="1"/>
  <c r="CT55" i="1"/>
  <c r="CT54" i="1"/>
  <c r="CT53" i="1"/>
  <c r="CT49" i="1"/>
  <c r="CT45" i="1"/>
  <c r="CT41" i="1"/>
  <c r="CT64" i="1"/>
  <c r="CT60" i="1"/>
  <c r="CT50" i="1"/>
  <c r="CT46" i="1"/>
  <c r="CT42" i="1"/>
  <c r="CT40" i="1"/>
  <c r="CT37" i="1"/>
  <c r="CT52" i="1"/>
  <c r="CT51" i="1"/>
  <c r="CT44" i="1"/>
  <c r="CT43" i="1"/>
  <c r="CT34" i="1"/>
  <c r="CT63" i="1"/>
  <c r="CT32" i="1"/>
  <c r="CT29" i="1"/>
  <c r="CT25" i="1"/>
  <c r="CT21" i="1"/>
  <c r="CT39" i="1"/>
  <c r="CT38" i="1"/>
  <c r="CT48" i="1"/>
  <c r="CT47" i="1"/>
  <c r="CT35" i="1"/>
  <c r="CT36" i="1"/>
  <c r="CT30" i="1"/>
  <c r="CT31" i="1"/>
  <c r="CT33" i="1"/>
  <c r="CT18" i="1"/>
  <c r="CT28" i="1"/>
  <c r="CT22" i="1"/>
  <c r="CT20" i="1"/>
  <c r="CT19" i="1"/>
  <c r="CT26" i="1"/>
  <c r="CT24" i="1"/>
  <c r="CT23" i="1"/>
  <c r="CT27" i="1"/>
  <c r="CT17" i="1"/>
  <c r="CU11" i="1"/>
  <c r="CT14" i="1"/>
  <c r="CT15" i="1"/>
  <c r="CU78" i="1" l="1"/>
  <c r="CU79" i="1"/>
  <c r="CU75" i="1"/>
  <c r="CU76" i="1"/>
  <c r="CU77" i="1"/>
  <c r="CU74" i="1"/>
  <c r="CU70" i="1"/>
  <c r="CU73" i="1"/>
  <c r="CU72" i="1"/>
  <c r="CU66" i="1"/>
  <c r="CU71" i="1"/>
  <c r="CU67" i="1"/>
  <c r="CU68" i="1"/>
  <c r="CU63" i="1"/>
  <c r="CU59" i="1"/>
  <c r="CU69" i="1"/>
  <c r="CU61" i="1"/>
  <c r="CU60" i="1"/>
  <c r="CU58" i="1"/>
  <c r="CU57" i="1"/>
  <c r="CU65" i="1"/>
  <c r="CU64" i="1"/>
  <c r="CU62" i="1"/>
  <c r="CU56" i="1"/>
  <c r="CU50" i="1"/>
  <c r="CU46" i="1"/>
  <c r="CU42" i="1"/>
  <c r="CU51" i="1"/>
  <c r="CU47" i="1"/>
  <c r="CU43" i="1"/>
  <c r="CU53" i="1"/>
  <c r="CU52" i="1"/>
  <c r="CU45" i="1"/>
  <c r="CU44" i="1"/>
  <c r="CU34" i="1"/>
  <c r="CU54" i="1"/>
  <c r="CU41" i="1"/>
  <c r="CU38" i="1"/>
  <c r="CU35" i="1"/>
  <c r="CU49" i="1"/>
  <c r="CU40" i="1"/>
  <c r="CU39" i="1"/>
  <c r="CU30" i="1"/>
  <c r="CU26" i="1"/>
  <c r="CU22" i="1"/>
  <c r="CU18" i="1"/>
  <c r="CU48" i="1"/>
  <c r="CU33" i="1"/>
  <c r="CU37" i="1"/>
  <c r="CU36" i="1"/>
  <c r="CU55" i="1"/>
  <c r="CU29" i="1"/>
  <c r="CU32" i="1"/>
  <c r="CU31" i="1"/>
  <c r="CU28" i="1"/>
  <c r="CU20" i="1"/>
  <c r="CU19" i="1"/>
  <c r="CU24" i="1"/>
  <c r="CU23" i="1"/>
  <c r="CU21" i="1"/>
  <c r="CU16" i="1"/>
  <c r="CU27" i="1"/>
  <c r="CU25" i="1"/>
  <c r="CU17" i="1"/>
  <c r="CU14" i="1"/>
  <c r="CU15" i="1"/>
  <c r="CV11" i="1"/>
  <c r="CV77" i="1" l="1"/>
  <c r="CV78" i="1"/>
  <c r="CV79" i="1"/>
  <c r="CV76" i="1"/>
  <c r="CV70" i="1"/>
  <c r="CV73" i="1"/>
  <c r="CV71" i="1"/>
  <c r="CV75" i="1"/>
  <c r="CV67" i="1"/>
  <c r="CV68" i="1"/>
  <c r="CV74" i="1"/>
  <c r="CV69" i="1"/>
  <c r="CV63" i="1"/>
  <c r="CV66" i="1"/>
  <c r="CV64" i="1"/>
  <c r="CV60" i="1"/>
  <c r="CV65" i="1"/>
  <c r="CV62" i="1"/>
  <c r="CV54" i="1"/>
  <c r="CV51" i="1"/>
  <c r="CV47" i="1"/>
  <c r="CV43" i="1"/>
  <c r="CV72" i="1"/>
  <c r="CV61" i="1"/>
  <c r="CV59" i="1"/>
  <c r="CV52" i="1"/>
  <c r="CV48" i="1"/>
  <c r="CV44" i="1"/>
  <c r="CV41" i="1"/>
  <c r="CV38" i="1"/>
  <c r="CV35" i="1"/>
  <c r="CV33" i="1"/>
  <c r="CV55" i="1"/>
  <c r="CV50" i="1"/>
  <c r="CV49" i="1"/>
  <c r="CV42" i="1"/>
  <c r="CV39" i="1"/>
  <c r="CV36" i="1"/>
  <c r="CV57" i="1"/>
  <c r="CV53" i="1"/>
  <c r="CV27" i="1"/>
  <c r="CV23" i="1"/>
  <c r="CV19" i="1"/>
  <c r="CV37" i="1"/>
  <c r="CV31" i="1"/>
  <c r="CV58" i="1"/>
  <c r="CV56" i="1"/>
  <c r="CV46" i="1"/>
  <c r="CV45" i="1"/>
  <c r="CV40" i="1"/>
  <c r="CV32" i="1"/>
  <c r="CV34" i="1"/>
  <c r="CV30" i="1"/>
  <c r="CV29" i="1"/>
  <c r="CV28" i="1"/>
  <c r="CV24" i="1"/>
  <c r="CV22" i="1"/>
  <c r="CV21" i="1"/>
  <c r="CV16" i="1"/>
  <c r="CV26" i="1"/>
  <c r="CV25" i="1"/>
  <c r="CV17" i="1"/>
  <c r="CV20" i="1"/>
  <c r="CV18" i="1"/>
  <c r="CV15" i="1"/>
  <c r="CW11" i="1"/>
  <c r="CV14" i="1"/>
  <c r="CW78" i="1" l="1"/>
  <c r="CW79" i="1"/>
  <c r="CW73" i="1"/>
  <c r="CW77" i="1"/>
  <c r="CW76" i="1"/>
  <c r="CW75" i="1"/>
  <c r="CW74" i="1"/>
  <c r="CW71" i="1"/>
  <c r="CW72" i="1"/>
  <c r="CW70" i="1"/>
  <c r="CW68" i="1"/>
  <c r="CW69" i="1"/>
  <c r="CW67" i="1"/>
  <c r="CW66" i="1"/>
  <c r="CW64" i="1"/>
  <c r="CW65" i="1"/>
  <c r="CW61" i="1"/>
  <c r="CW55" i="1"/>
  <c r="CW63" i="1"/>
  <c r="CW60" i="1"/>
  <c r="CW59" i="1"/>
  <c r="CW52" i="1"/>
  <c r="CW48" i="1"/>
  <c r="CW44" i="1"/>
  <c r="CW53" i="1"/>
  <c r="CW49" i="1"/>
  <c r="CW45" i="1"/>
  <c r="CW54" i="1"/>
  <c r="CW51" i="1"/>
  <c r="CW50" i="1"/>
  <c r="CW43" i="1"/>
  <c r="CW42" i="1"/>
  <c r="CW39" i="1"/>
  <c r="CW36" i="1"/>
  <c r="CW58" i="1"/>
  <c r="CW40" i="1"/>
  <c r="CW37" i="1"/>
  <c r="CW41" i="1"/>
  <c r="CW38" i="1"/>
  <c r="CW33" i="1"/>
  <c r="CW31" i="1"/>
  <c r="CW28" i="1"/>
  <c r="CW24" i="1"/>
  <c r="CW20" i="1"/>
  <c r="CW56" i="1"/>
  <c r="CW47" i="1"/>
  <c r="CW46" i="1"/>
  <c r="CW32" i="1"/>
  <c r="CW62" i="1"/>
  <c r="CW35" i="1"/>
  <c r="CW34" i="1"/>
  <c r="CW57" i="1"/>
  <c r="CW26" i="1"/>
  <c r="CW25" i="1"/>
  <c r="CW23" i="1"/>
  <c r="CW17" i="1"/>
  <c r="CW15" i="1"/>
  <c r="CW27" i="1"/>
  <c r="CW29" i="1"/>
  <c r="CW18" i="1"/>
  <c r="CW30" i="1"/>
  <c r="CW22" i="1"/>
  <c r="CW21" i="1"/>
  <c r="CW19" i="1"/>
  <c r="CX11" i="1"/>
  <c r="CW16" i="1"/>
  <c r="CW14" i="1"/>
  <c r="CX79" i="1" l="1"/>
  <c r="CX74" i="1"/>
  <c r="CX77" i="1"/>
  <c r="CX75" i="1"/>
  <c r="CX78" i="1"/>
  <c r="CX73" i="1"/>
  <c r="CX72" i="1"/>
  <c r="CX76" i="1"/>
  <c r="CX71" i="1"/>
  <c r="CX69" i="1"/>
  <c r="CX66" i="1"/>
  <c r="CX67" i="1"/>
  <c r="CX65" i="1"/>
  <c r="CX70" i="1"/>
  <c r="CX62" i="1"/>
  <c r="CX58" i="1"/>
  <c r="CX68" i="1"/>
  <c r="CX64" i="1"/>
  <c r="CX63" i="1"/>
  <c r="CX56" i="1"/>
  <c r="CX61" i="1"/>
  <c r="CX53" i="1"/>
  <c r="CX49" i="1"/>
  <c r="CX45" i="1"/>
  <c r="CX41" i="1"/>
  <c r="CX57" i="1"/>
  <c r="CX55" i="1"/>
  <c r="CX54" i="1"/>
  <c r="CX50" i="1"/>
  <c r="CX46" i="1"/>
  <c r="CX42" i="1"/>
  <c r="CX40" i="1"/>
  <c r="CX37" i="1"/>
  <c r="CX48" i="1"/>
  <c r="CX47" i="1"/>
  <c r="CX34" i="1"/>
  <c r="CX44" i="1"/>
  <c r="CX32" i="1"/>
  <c r="CX29" i="1"/>
  <c r="CX25" i="1"/>
  <c r="CX21" i="1"/>
  <c r="CX60" i="1"/>
  <c r="CX52" i="1"/>
  <c r="CX36" i="1"/>
  <c r="CX35" i="1"/>
  <c r="CX43" i="1"/>
  <c r="CX39" i="1"/>
  <c r="CX38" i="1"/>
  <c r="CX59" i="1"/>
  <c r="CX51" i="1"/>
  <c r="CX31" i="1"/>
  <c r="CX30" i="1"/>
  <c r="CX33" i="1"/>
  <c r="CX27" i="1"/>
  <c r="CX18" i="1"/>
  <c r="CX22" i="1"/>
  <c r="CX20" i="1"/>
  <c r="CX19" i="1"/>
  <c r="CX16" i="1"/>
  <c r="CX28" i="1"/>
  <c r="CX26" i="1"/>
  <c r="CX24" i="1"/>
  <c r="CX23" i="1"/>
  <c r="CX17" i="1"/>
  <c r="CX15" i="1"/>
  <c r="CY11" i="1"/>
  <c r="CX14" i="1"/>
  <c r="CY78" i="1" l="1"/>
  <c r="CY79" i="1"/>
  <c r="CY77" i="1"/>
  <c r="CY75" i="1"/>
  <c r="CY76" i="1"/>
  <c r="CY70" i="1"/>
  <c r="CY73" i="1"/>
  <c r="CY74" i="1"/>
  <c r="CY72" i="1"/>
  <c r="CY71" i="1"/>
  <c r="CY66" i="1"/>
  <c r="CY67" i="1"/>
  <c r="CY68" i="1"/>
  <c r="CY69" i="1"/>
  <c r="CY63" i="1"/>
  <c r="CY59" i="1"/>
  <c r="CY57" i="1"/>
  <c r="CY61" i="1"/>
  <c r="CY64" i="1"/>
  <c r="CY55" i="1"/>
  <c r="CY54" i="1"/>
  <c r="CY50" i="1"/>
  <c r="CY46" i="1"/>
  <c r="CY42" i="1"/>
  <c r="CY62" i="1"/>
  <c r="CY58" i="1"/>
  <c r="CY56" i="1"/>
  <c r="CY51" i="1"/>
  <c r="CY47" i="1"/>
  <c r="CY43" i="1"/>
  <c r="CY49" i="1"/>
  <c r="CY48" i="1"/>
  <c r="CY34" i="1"/>
  <c r="CY65" i="1"/>
  <c r="CY60" i="1"/>
  <c r="CY38" i="1"/>
  <c r="CY35" i="1"/>
  <c r="CY52" i="1"/>
  <c r="CY37" i="1"/>
  <c r="CY36" i="1"/>
  <c r="CY30" i="1"/>
  <c r="CY26" i="1"/>
  <c r="CY22" i="1"/>
  <c r="CY18" i="1"/>
  <c r="CY45" i="1"/>
  <c r="CY40" i="1"/>
  <c r="CY39" i="1"/>
  <c r="CY44" i="1"/>
  <c r="CY53" i="1"/>
  <c r="CY41" i="1"/>
  <c r="CY33" i="1"/>
  <c r="CY32" i="1"/>
  <c r="CY31" i="1"/>
  <c r="CY29" i="1"/>
  <c r="CY20" i="1"/>
  <c r="CY19" i="1"/>
  <c r="CY16" i="1"/>
  <c r="CY28" i="1"/>
  <c r="CY24" i="1"/>
  <c r="CY23" i="1"/>
  <c r="CY21" i="1"/>
  <c r="CY17" i="1"/>
  <c r="CY27" i="1"/>
  <c r="CY25" i="1"/>
  <c r="CY14" i="1"/>
  <c r="CY15" i="1"/>
  <c r="CZ11" i="1"/>
  <c r="CZ77" i="1" l="1"/>
  <c r="CZ78" i="1"/>
  <c r="CZ79" i="1"/>
  <c r="CZ76" i="1"/>
  <c r="CZ70" i="1"/>
  <c r="CZ74" i="1"/>
  <c r="CZ71" i="1"/>
  <c r="CZ75" i="1"/>
  <c r="CZ72" i="1"/>
  <c r="CZ67" i="1"/>
  <c r="CZ68" i="1"/>
  <c r="CZ69" i="1"/>
  <c r="CZ63" i="1"/>
  <c r="CZ64" i="1"/>
  <c r="CZ60" i="1"/>
  <c r="CZ61" i="1"/>
  <c r="CZ59" i="1"/>
  <c r="CZ58" i="1"/>
  <c r="CZ54" i="1"/>
  <c r="CZ62" i="1"/>
  <c r="CZ73" i="1"/>
  <c r="CZ57" i="1"/>
  <c r="CZ56" i="1"/>
  <c r="CZ51" i="1"/>
  <c r="CZ47" i="1"/>
  <c r="CZ43" i="1"/>
  <c r="CZ52" i="1"/>
  <c r="CZ48" i="1"/>
  <c r="CZ44" i="1"/>
  <c r="CZ66" i="1"/>
  <c r="CZ65" i="1"/>
  <c r="CZ55" i="1"/>
  <c r="CZ38" i="1"/>
  <c r="CZ35" i="1"/>
  <c r="CZ33" i="1"/>
  <c r="CZ53" i="1"/>
  <c r="CZ46" i="1"/>
  <c r="CZ45" i="1"/>
  <c r="CZ41" i="1"/>
  <c r="CZ39" i="1"/>
  <c r="CZ36" i="1"/>
  <c r="CZ42" i="1"/>
  <c r="CZ27" i="1"/>
  <c r="CZ23" i="1"/>
  <c r="CZ19" i="1"/>
  <c r="CZ50" i="1"/>
  <c r="CZ40" i="1"/>
  <c r="CZ34" i="1"/>
  <c r="CZ31" i="1"/>
  <c r="CZ37" i="1"/>
  <c r="CZ49" i="1"/>
  <c r="CZ30" i="1"/>
  <c r="CZ29" i="1"/>
  <c r="CZ32" i="1"/>
  <c r="CZ28" i="1"/>
  <c r="CZ20" i="1"/>
  <c r="CZ18" i="1"/>
  <c r="CZ16" i="1"/>
  <c r="CZ24" i="1"/>
  <c r="CZ22" i="1"/>
  <c r="CZ21" i="1"/>
  <c r="CZ17" i="1"/>
  <c r="CZ26" i="1"/>
  <c r="CZ25" i="1"/>
  <c r="CZ15" i="1"/>
  <c r="DA11" i="1"/>
  <c r="CZ14" i="1"/>
  <c r="DA78" i="1" l="1"/>
  <c r="DA79" i="1"/>
  <c r="DA73" i="1"/>
  <c r="DA77" i="1"/>
  <c r="DA74" i="1"/>
  <c r="DA71" i="1"/>
  <c r="DA76" i="1"/>
  <c r="DA75" i="1"/>
  <c r="DA72" i="1"/>
  <c r="DA70" i="1"/>
  <c r="DA68" i="1"/>
  <c r="DA69" i="1"/>
  <c r="DA64" i="1"/>
  <c r="DA65" i="1"/>
  <c r="DA61" i="1"/>
  <c r="DA67" i="1"/>
  <c r="DA62" i="1"/>
  <c r="DA60" i="1"/>
  <c r="DA55" i="1"/>
  <c r="DA66" i="1"/>
  <c r="DA58" i="1"/>
  <c r="DA52" i="1"/>
  <c r="DA48" i="1"/>
  <c r="DA44" i="1"/>
  <c r="DA63" i="1"/>
  <c r="DA53" i="1"/>
  <c r="DA49" i="1"/>
  <c r="DA45" i="1"/>
  <c r="DA47" i="1"/>
  <c r="DA46" i="1"/>
  <c r="DA41" i="1"/>
  <c r="DA39" i="1"/>
  <c r="DA36" i="1"/>
  <c r="DA57" i="1"/>
  <c r="DA56" i="1"/>
  <c r="DA40" i="1"/>
  <c r="DA37" i="1"/>
  <c r="DA50" i="1"/>
  <c r="DA35" i="1"/>
  <c r="DA34" i="1"/>
  <c r="DA31" i="1"/>
  <c r="DA28" i="1"/>
  <c r="DA24" i="1"/>
  <c r="DA20" i="1"/>
  <c r="DA43" i="1"/>
  <c r="DA33" i="1"/>
  <c r="DA32" i="1"/>
  <c r="DA59" i="1"/>
  <c r="DA51" i="1"/>
  <c r="DA38" i="1"/>
  <c r="DA54" i="1"/>
  <c r="DA42" i="1"/>
  <c r="DA30" i="1"/>
  <c r="DA29" i="1"/>
  <c r="DA22" i="1"/>
  <c r="DA21" i="1"/>
  <c r="DA19" i="1"/>
  <c r="DA17" i="1"/>
  <c r="DA15" i="1"/>
  <c r="DA26" i="1"/>
  <c r="DA25" i="1"/>
  <c r="DA23" i="1"/>
  <c r="DA27" i="1"/>
  <c r="DA18" i="1"/>
  <c r="DA16" i="1"/>
  <c r="DB11" i="1"/>
  <c r="DA14" i="1"/>
  <c r="DB79" i="1" l="1"/>
  <c r="DB74" i="1"/>
  <c r="DB78" i="1"/>
  <c r="DB76" i="1"/>
  <c r="DB75" i="1"/>
  <c r="DB72" i="1"/>
  <c r="DB73" i="1"/>
  <c r="DB77" i="1"/>
  <c r="DB71" i="1"/>
  <c r="DB69" i="1"/>
  <c r="DB66" i="1"/>
  <c r="DB70" i="1"/>
  <c r="DB67" i="1"/>
  <c r="DB65" i="1"/>
  <c r="DB68" i="1"/>
  <c r="DB62" i="1"/>
  <c r="DB58" i="1"/>
  <c r="DB56" i="1"/>
  <c r="DB63" i="1"/>
  <c r="DB53" i="1"/>
  <c r="DB49" i="1"/>
  <c r="DB45" i="1"/>
  <c r="DB41" i="1"/>
  <c r="DB60" i="1"/>
  <c r="DB59" i="1"/>
  <c r="DB50" i="1"/>
  <c r="DB46" i="1"/>
  <c r="DB42" i="1"/>
  <c r="DB57" i="1"/>
  <c r="DB40" i="1"/>
  <c r="DB37" i="1"/>
  <c r="DB52" i="1"/>
  <c r="DB51" i="1"/>
  <c r="DB44" i="1"/>
  <c r="DB43" i="1"/>
  <c r="DB34" i="1"/>
  <c r="DB48" i="1"/>
  <c r="DB47" i="1"/>
  <c r="DB33" i="1"/>
  <c r="DB32" i="1"/>
  <c r="DB29" i="1"/>
  <c r="DB25" i="1"/>
  <c r="DB21" i="1"/>
  <c r="DB64" i="1"/>
  <c r="DB39" i="1"/>
  <c r="DB38" i="1"/>
  <c r="DB61" i="1"/>
  <c r="DB55" i="1"/>
  <c r="DB54" i="1"/>
  <c r="DB36" i="1"/>
  <c r="DB35" i="1"/>
  <c r="DB31" i="1"/>
  <c r="DB26" i="1"/>
  <c r="DB24" i="1"/>
  <c r="DB23" i="1"/>
  <c r="DB28" i="1"/>
  <c r="DB27" i="1"/>
  <c r="DB30" i="1"/>
  <c r="DB18" i="1"/>
  <c r="DB16" i="1"/>
  <c r="DB22" i="1"/>
  <c r="DB20" i="1"/>
  <c r="DB19" i="1"/>
  <c r="DB17" i="1"/>
  <c r="DC11" i="1"/>
  <c r="DB15" i="1"/>
  <c r="DB14" i="1"/>
  <c r="DC78" i="1" l="1"/>
  <c r="DC79" i="1"/>
  <c r="DC75" i="1"/>
  <c r="DC77" i="1"/>
  <c r="DC76" i="1"/>
  <c r="DC74" i="1"/>
  <c r="DC73" i="1"/>
  <c r="DC70" i="1"/>
  <c r="DC66" i="1"/>
  <c r="DC67" i="1"/>
  <c r="DC72" i="1"/>
  <c r="DC68" i="1"/>
  <c r="DC69" i="1"/>
  <c r="DC71" i="1"/>
  <c r="DC63" i="1"/>
  <c r="DC59" i="1"/>
  <c r="DC57" i="1"/>
  <c r="DC65" i="1"/>
  <c r="DC64" i="1"/>
  <c r="DC62" i="1"/>
  <c r="DC60" i="1"/>
  <c r="DC50" i="1"/>
  <c r="DC46" i="1"/>
  <c r="DC42" i="1"/>
  <c r="DC55" i="1"/>
  <c r="DC54" i="1"/>
  <c r="DC51" i="1"/>
  <c r="DC47" i="1"/>
  <c r="DC43" i="1"/>
  <c r="DC58" i="1"/>
  <c r="DC56" i="1"/>
  <c r="DC53" i="1"/>
  <c r="DC52" i="1"/>
  <c r="DC45" i="1"/>
  <c r="DC44" i="1"/>
  <c r="DC34" i="1"/>
  <c r="DC38" i="1"/>
  <c r="DC35" i="1"/>
  <c r="DC40" i="1"/>
  <c r="DC39" i="1"/>
  <c r="DC30" i="1"/>
  <c r="DC26" i="1"/>
  <c r="DC22" i="1"/>
  <c r="DC18" i="1"/>
  <c r="DC61" i="1"/>
  <c r="DC49" i="1"/>
  <c r="DC41" i="1"/>
  <c r="DC37" i="1"/>
  <c r="DC36" i="1"/>
  <c r="DC48" i="1"/>
  <c r="DC33" i="1"/>
  <c r="DC32" i="1"/>
  <c r="DC31" i="1"/>
  <c r="DC29" i="1"/>
  <c r="DC28" i="1"/>
  <c r="DC27" i="1"/>
  <c r="DC25" i="1"/>
  <c r="DC16" i="1"/>
  <c r="DC20" i="1"/>
  <c r="DC19" i="1"/>
  <c r="DC17" i="1"/>
  <c r="DC24" i="1"/>
  <c r="DC23" i="1"/>
  <c r="DC21" i="1"/>
  <c r="DC15" i="1"/>
  <c r="DC14" i="1"/>
  <c r="DD11" i="1"/>
  <c r="DD77" i="1" l="1"/>
  <c r="DD78" i="1"/>
  <c r="DD79" i="1"/>
  <c r="DD76" i="1"/>
  <c r="DD75" i="1"/>
  <c r="DD70" i="1"/>
  <c r="DD71" i="1"/>
  <c r="DD74" i="1"/>
  <c r="DD67" i="1"/>
  <c r="DD72" i="1"/>
  <c r="DD68" i="1"/>
  <c r="DD73" i="1"/>
  <c r="DD69" i="1"/>
  <c r="DD63" i="1"/>
  <c r="DD66" i="1"/>
  <c r="DD64" i="1"/>
  <c r="DD60" i="1"/>
  <c r="DD65" i="1"/>
  <c r="DD54" i="1"/>
  <c r="DD61" i="1"/>
  <c r="DD59" i="1"/>
  <c r="DD55" i="1"/>
  <c r="DD51" i="1"/>
  <c r="DD47" i="1"/>
  <c r="DD43" i="1"/>
  <c r="DD57" i="1"/>
  <c r="DD56" i="1"/>
  <c r="DD52" i="1"/>
  <c r="DD48" i="1"/>
  <c r="DD44" i="1"/>
  <c r="DD38" i="1"/>
  <c r="DD35" i="1"/>
  <c r="DD33" i="1"/>
  <c r="DD50" i="1"/>
  <c r="DD49" i="1"/>
  <c r="DD42" i="1"/>
  <c r="DD39" i="1"/>
  <c r="DD36" i="1"/>
  <c r="DD46" i="1"/>
  <c r="DD27" i="1"/>
  <c r="DD23" i="1"/>
  <c r="DD19" i="1"/>
  <c r="DD62" i="1"/>
  <c r="DD58" i="1"/>
  <c r="DD45" i="1"/>
  <c r="DD41" i="1"/>
  <c r="DD37" i="1"/>
  <c r="DD31" i="1"/>
  <c r="DD53" i="1"/>
  <c r="DD40" i="1"/>
  <c r="DD32" i="1"/>
  <c r="DD30" i="1"/>
  <c r="DD34" i="1"/>
  <c r="DD16" i="1"/>
  <c r="DD20" i="1"/>
  <c r="DD18" i="1"/>
  <c r="DD17" i="1"/>
  <c r="DD24" i="1"/>
  <c r="DD22" i="1"/>
  <c r="DD21" i="1"/>
  <c r="DD29" i="1"/>
  <c r="DD28" i="1"/>
  <c r="DD26" i="1"/>
  <c r="DD25" i="1"/>
  <c r="DE11" i="1"/>
  <c r="DD15" i="1"/>
  <c r="DD14" i="1"/>
  <c r="DE78" i="1" l="1"/>
  <c r="DE79" i="1"/>
  <c r="DE77" i="1"/>
  <c r="DE73" i="1"/>
  <c r="DE76" i="1"/>
  <c r="DE75" i="1"/>
  <c r="DE71" i="1"/>
  <c r="DE72" i="1"/>
  <c r="DE74" i="1"/>
  <c r="DE68" i="1"/>
  <c r="DE70" i="1"/>
  <c r="DE69" i="1"/>
  <c r="DE66" i="1"/>
  <c r="DE64" i="1"/>
  <c r="DE65" i="1"/>
  <c r="DE61" i="1"/>
  <c r="DE59" i="1"/>
  <c r="DE58" i="1"/>
  <c r="DE55" i="1"/>
  <c r="DE63" i="1"/>
  <c r="DE62" i="1"/>
  <c r="DE57" i="1"/>
  <c r="DE56" i="1"/>
  <c r="DE54" i="1"/>
  <c r="DE52" i="1"/>
  <c r="DE48" i="1"/>
  <c r="DE44" i="1"/>
  <c r="DE53" i="1"/>
  <c r="DE49" i="1"/>
  <c r="DE45" i="1"/>
  <c r="DE67" i="1"/>
  <c r="DE60" i="1"/>
  <c r="DE51" i="1"/>
  <c r="DE50" i="1"/>
  <c r="DE43" i="1"/>
  <c r="DE42" i="1"/>
  <c r="DE39" i="1"/>
  <c r="DE36" i="1"/>
  <c r="DE41" i="1"/>
  <c r="DE40" i="1"/>
  <c r="DE37" i="1"/>
  <c r="DE38" i="1"/>
  <c r="DE31" i="1"/>
  <c r="DE28" i="1"/>
  <c r="DE24" i="1"/>
  <c r="DE20" i="1"/>
  <c r="DE32" i="1"/>
  <c r="DE35" i="1"/>
  <c r="DE34" i="1"/>
  <c r="DE46" i="1"/>
  <c r="DE47" i="1"/>
  <c r="DE30" i="1"/>
  <c r="DE29" i="1"/>
  <c r="DE33" i="1"/>
  <c r="DE18" i="1"/>
  <c r="DE17" i="1"/>
  <c r="DE15" i="1"/>
  <c r="DE22" i="1"/>
  <c r="DE21" i="1"/>
  <c r="DE19" i="1"/>
  <c r="DE26" i="1"/>
  <c r="DE25" i="1"/>
  <c r="DE23" i="1"/>
  <c r="DE27" i="1"/>
  <c r="DE16" i="1"/>
  <c r="DF11" i="1"/>
  <c r="DE14" i="1"/>
  <c r="DF79" i="1" l="1"/>
  <c r="DF74" i="1"/>
  <c r="DF78" i="1"/>
  <c r="DF77" i="1"/>
  <c r="DF76" i="1"/>
  <c r="DF72" i="1"/>
  <c r="DF73" i="1"/>
  <c r="DF70" i="1"/>
  <c r="DF69" i="1"/>
  <c r="DF66" i="1"/>
  <c r="DF71" i="1"/>
  <c r="DF67" i="1"/>
  <c r="DF68" i="1"/>
  <c r="DF65" i="1"/>
  <c r="DF75" i="1"/>
  <c r="DF62" i="1"/>
  <c r="DF58" i="1"/>
  <c r="DF64" i="1"/>
  <c r="DF63" i="1"/>
  <c r="DF61" i="1"/>
  <c r="DF60" i="1"/>
  <c r="DF56" i="1"/>
  <c r="DF53" i="1"/>
  <c r="DF49" i="1"/>
  <c r="DF45" i="1"/>
  <c r="DF41" i="1"/>
  <c r="DF50" i="1"/>
  <c r="DF46" i="1"/>
  <c r="DF42" i="1"/>
  <c r="DF40" i="1"/>
  <c r="DF37" i="1"/>
  <c r="DF59" i="1"/>
  <c r="DF54" i="1"/>
  <c r="DF48" i="1"/>
  <c r="DF47" i="1"/>
  <c r="DF34" i="1"/>
  <c r="DF43" i="1"/>
  <c r="DF32" i="1"/>
  <c r="DF29" i="1"/>
  <c r="DF25" i="1"/>
  <c r="DF21" i="1"/>
  <c r="DF55" i="1"/>
  <c r="DF51" i="1"/>
  <c r="DF36" i="1"/>
  <c r="DF35" i="1"/>
  <c r="DF33" i="1"/>
  <c r="DF57" i="1"/>
  <c r="DF44" i="1"/>
  <c r="DF52" i="1"/>
  <c r="DF39" i="1"/>
  <c r="DF38" i="1"/>
  <c r="DF31" i="1"/>
  <c r="DF30" i="1"/>
  <c r="DF28" i="1"/>
  <c r="DF22" i="1"/>
  <c r="DF20" i="1"/>
  <c r="DF19" i="1"/>
  <c r="DF26" i="1"/>
  <c r="DF24" i="1"/>
  <c r="DF23" i="1"/>
  <c r="DF27" i="1"/>
  <c r="DF16" i="1"/>
  <c r="DF18" i="1"/>
  <c r="DF17" i="1"/>
  <c r="DG11" i="1"/>
  <c r="DF14" i="1"/>
  <c r="DF15" i="1"/>
  <c r="DG78" i="1" l="1"/>
  <c r="DG79" i="1"/>
  <c r="DG75" i="1"/>
  <c r="DG76" i="1"/>
  <c r="DG77" i="1"/>
  <c r="DG74" i="1"/>
  <c r="DG73" i="1"/>
  <c r="DG70" i="1"/>
  <c r="DG72" i="1"/>
  <c r="DG71" i="1"/>
  <c r="DG66" i="1"/>
  <c r="DG67" i="1"/>
  <c r="DG68" i="1"/>
  <c r="DG63" i="1"/>
  <c r="DG59" i="1"/>
  <c r="DG62" i="1"/>
  <c r="DG57" i="1"/>
  <c r="DG50" i="1"/>
  <c r="DG46" i="1"/>
  <c r="DG42" i="1"/>
  <c r="DG65" i="1"/>
  <c r="DG61" i="1"/>
  <c r="DG58" i="1"/>
  <c r="DG51" i="1"/>
  <c r="DG47" i="1"/>
  <c r="DG43" i="1"/>
  <c r="DG54" i="1"/>
  <c r="DG49" i="1"/>
  <c r="DG48" i="1"/>
  <c r="DG41" i="1"/>
  <c r="DG34" i="1"/>
  <c r="DG55" i="1"/>
  <c r="DG38" i="1"/>
  <c r="DG35" i="1"/>
  <c r="DG64" i="1"/>
  <c r="DG60" i="1"/>
  <c r="DG56" i="1"/>
  <c r="DG45" i="1"/>
  <c r="DG37" i="1"/>
  <c r="DG36" i="1"/>
  <c r="DG33" i="1"/>
  <c r="DG30" i="1"/>
  <c r="DG26" i="1"/>
  <c r="DG22" i="1"/>
  <c r="DG18" i="1"/>
  <c r="DG53" i="1"/>
  <c r="DG44" i="1"/>
  <c r="DG52" i="1"/>
  <c r="DG40" i="1"/>
  <c r="DG39" i="1"/>
  <c r="DG69" i="1"/>
  <c r="DG32" i="1"/>
  <c r="DG31" i="1"/>
  <c r="DG29" i="1"/>
  <c r="DG24" i="1"/>
  <c r="DG23" i="1"/>
  <c r="DG21" i="1"/>
  <c r="DG27" i="1"/>
  <c r="DG25" i="1"/>
  <c r="DG16" i="1"/>
  <c r="DG28" i="1"/>
  <c r="DG17" i="1"/>
  <c r="DG20" i="1"/>
  <c r="DG19" i="1"/>
  <c r="DG14" i="1"/>
  <c r="DG15" i="1"/>
  <c r="DH11" i="1"/>
  <c r="DH77" i="1" l="1"/>
  <c r="DH78" i="1"/>
  <c r="DH79" i="1"/>
  <c r="DH76" i="1"/>
  <c r="DH75" i="1"/>
  <c r="DH74" i="1"/>
  <c r="DH73" i="1"/>
  <c r="DH70" i="1"/>
  <c r="DH71" i="1"/>
  <c r="DH72" i="1"/>
  <c r="DH67" i="1"/>
  <c r="DH68" i="1"/>
  <c r="DH69" i="1"/>
  <c r="DH63" i="1"/>
  <c r="DH64" i="1"/>
  <c r="DH60" i="1"/>
  <c r="DH66" i="1"/>
  <c r="DH54" i="1"/>
  <c r="DH65" i="1"/>
  <c r="DH61" i="1"/>
  <c r="DH58" i="1"/>
  <c r="DH51" i="1"/>
  <c r="DH47" i="1"/>
  <c r="DH43" i="1"/>
  <c r="DH55" i="1"/>
  <c r="DH52" i="1"/>
  <c r="DH48" i="1"/>
  <c r="DH44" i="1"/>
  <c r="DH59" i="1"/>
  <c r="DH38" i="1"/>
  <c r="DH35" i="1"/>
  <c r="DH33" i="1"/>
  <c r="DH62" i="1"/>
  <c r="DH53" i="1"/>
  <c r="DH46" i="1"/>
  <c r="DH45" i="1"/>
  <c r="DH39" i="1"/>
  <c r="DH36" i="1"/>
  <c r="DH41" i="1"/>
  <c r="DH27" i="1"/>
  <c r="DH23" i="1"/>
  <c r="DH19" i="1"/>
  <c r="DH57" i="1"/>
  <c r="DH49" i="1"/>
  <c r="DH40" i="1"/>
  <c r="DH34" i="1"/>
  <c r="DH31" i="1"/>
  <c r="DH42" i="1"/>
  <c r="DH37" i="1"/>
  <c r="DH50" i="1"/>
  <c r="DH56" i="1"/>
  <c r="DH32" i="1"/>
  <c r="DH26" i="1"/>
  <c r="DH25" i="1"/>
  <c r="DH16" i="1"/>
  <c r="DH30" i="1"/>
  <c r="DH28" i="1"/>
  <c r="DH17" i="1"/>
  <c r="DH29" i="1"/>
  <c r="DH20" i="1"/>
  <c r="DH18" i="1"/>
  <c r="DH24" i="1"/>
  <c r="DH22" i="1"/>
  <c r="DH21" i="1"/>
  <c r="DH15" i="1"/>
  <c r="DI11" i="1"/>
  <c r="DH14" i="1"/>
  <c r="DI78" i="1" l="1"/>
  <c r="DI79" i="1"/>
  <c r="DI73" i="1"/>
  <c r="DI77" i="1"/>
  <c r="DI75" i="1"/>
  <c r="DI74" i="1"/>
  <c r="DI71" i="1"/>
  <c r="DI72" i="1"/>
  <c r="DI76" i="1"/>
  <c r="DI70" i="1"/>
  <c r="DI68" i="1"/>
  <c r="DI69" i="1"/>
  <c r="DI64" i="1"/>
  <c r="DI67" i="1"/>
  <c r="DI65" i="1"/>
  <c r="DI61" i="1"/>
  <c r="DI55" i="1"/>
  <c r="DI52" i="1"/>
  <c r="DI48" i="1"/>
  <c r="DI44" i="1"/>
  <c r="DI66" i="1"/>
  <c r="DI62" i="1"/>
  <c r="DI60" i="1"/>
  <c r="DI59" i="1"/>
  <c r="DI57" i="1"/>
  <c r="DI56" i="1"/>
  <c r="DI54" i="1"/>
  <c r="DI53" i="1"/>
  <c r="DI49" i="1"/>
  <c r="DI45" i="1"/>
  <c r="DI41" i="1"/>
  <c r="DI47" i="1"/>
  <c r="DI46" i="1"/>
  <c r="DI39" i="1"/>
  <c r="DI36" i="1"/>
  <c r="DI40" i="1"/>
  <c r="DI37" i="1"/>
  <c r="DI58" i="1"/>
  <c r="DI51" i="1"/>
  <c r="DI35" i="1"/>
  <c r="DI34" i="1"/>
  <c r="DI31" i="1"/>
  <c r="DI28" i="1"/>
  <c r="DI24" i="1"/>
  <c r="DI20" i="1"/>
  <c r="DI42" i="1"/>
  <c r="DI32" i="1"/>
  <c r="DI50" i="1"/>
  <c r="DI38" i="1"/>
  <c r="DI63" i="1"/>
  <c r="DI43" i="1"/>
  <c r="DI30" i="1"/>
  <c r="DI33" i="1"/>
  <c r="DI27" i="1"/>
  <c r="DI17" i="1"/>
  <c r="DI15" i="1"/>
  <c r="DI29" i="1"/>
  <c r="DI18" i="1"/>
  <c r="DI22" i="1"/>
  <c r="DI21" i="1"/>
  <c r="DI19" i="1"/>
  <c r="DI26" i="1"/>
  <c r="DI25" i="1"/>
  <c r="DI23" i="1"/>
  <c r="DJ11" i="1"/>
  <c r="DI14" i="1"/>
  <c r="DI16" i="1"/>
  <c r="DJ79" i="1" l="1"/>
  <c r="DJ78" i="1"/>
  <c r="DJ77" i="1"/>
  <c r="DJ74" i="1"/>
  <c r="DJ76" i="1"/>
  <c r="DJ72" i="1"/>
  <c r="DJ73" i="1"/>
  <c r="DJ71" i="1"/>
  <c r="DJ75" i="1"/>
  <c r="DJ69" i="1"/>
  <c r="DJ66" i="1"/>
  <c r="DJ67" i="1"/>
  <c r="DJ70" i="1"/>
  <c r="DJ65" i="1"/>
  <c r="DJ62" i="1"/>
  <c r="DJ58" i="1"/>
  <c r="DJ59" i="1"/>
  <c r="DJ56" i="1"/>
  <c r="DJ61" i="1"/>
  <c r="DJ60" i="1"/>
  <c r="DJ57" i="1"/>
  <c r="DJ55" i="1"/>
  <c r="DJ54" i="1"/>
  <c r="DJ53" i="1"/>
  <c r="DJ49" i="1"/>
  <c r="DJ45" i="1"/>
  <c r="DJ41" i="1"/>
  <c r="DJ64" i="1"/>
  <c r="DJ50" i="1"/>
  <c r="DJ46" i="1"/>
  <c r="DJ42" i="1"/>
  <c r="DJ40" i="1"/>
  <c r="DJ37" i="1"/>
  <c r="DJ68" i="1"/>
  <c r="DJ63" i="1"/>
  <c r="DJ52" i="1"/>
  <c r="DJ51" i="1"/>
  <c r="DJ44" i="1"/>
  <c r="DJ43" i="1"/>
  <c r="DJ34" i="1"/>
  <c r="DJ32" i="1"/>
  <c r="DJ29" i="1"/>
  <c r="DJ25" i="1"/>
  <c r="DJ21" i="1"/>
  <c r="DJ39" i="1"/>
  <c r="DJ38" i="1"/>
  <c r="DJ48" i="1"/>
  <c r="DJ47" i="1"/>
  <c r="DJ36" i="1"/>
  <c r="DJ35" i="1"/>
  <c r="DJ30" i="1"/>
  <c r="DJ33" i="1"/>
  <c r="DJ31" i="1"/>
  <c r="DJ28" i="1"/>
  <c r="DJ18" i="1"/>
  <c r="DJ22" i="1"/>
  <c r="DJ20" i="1"/>
  <c r="DJ19" i="1"/>
  <c r="DJ26" i="1"/>
  <c r="DJ24" i="1"/>
  <c r="DJ23" i="1"/>
  <c r="DJ16" i="1"/>
  <c r="DJ27" i="1"/>
  <c r="DJ17" i="1"/>
  <c r="DK11" i="1"/>
  <c r="DJ14" i="1"/>
  <c r="DJ15" i="1"/>
  <c r="DK78" i="1" l="1"/>
  <c r="DK79" i="1"/>
  <c r="DK75" i="1"/>
  <c r="DK76" i="1"/>
  <c r="DK70" i="1"/>
  <c r="DK77" i="1"/>
  <c r="DK72" i="1"/>
  <c r="DK66" i="1"/>
  <c r="DK74" i="1"/>
  <c r="DK73" i="1"/>
  <c r="DK71" i="1"/>
  <c r="DK67" i="1"/>
  <c r="DK68" i="1"/>
  <c r="DK63" i="1"/>
  <c r="DK59" i="1"/>
  <c r="DK61" i="1"/>
  <c r="DK60" i="1"/>
  <c r="DK58" i="1"/>
  <c r="DK57" i="1"/>
  <c r="DK65" i="1"/>
  <c r="DK64" i="1"/>
  <c r="DK62" i="1"/>
  <c r="DK56" i="1"/>
  <c r="DK50" i="1"/>
  <c r="DK46" i="1"/>
  <c r="DK42" i="1"/>
  <c r="DK69" i="1"/>
  <c r="DK51" i="1"/>
  <c r="DK47" i="1"/>
  <c r="DK43" i="1"/>
  <c r="DK55" i="1"/>
  <c r="DK53" i="1"/>
  <c r="DK52" i="1"/>
  <c r="DK45" i="1"/>
  <c r="DK44" i="1"/>
  <c r="DK34" i="1"/>
  <c r="DK38" i="1"/>
  <c r="DK35" i="1"/>
  <c r="DK49" i="1"/>
  <c r="DK40" i="1"/>
  <c r="DK39" i="1"/>
  <c r="DK30" i="1"/>
  <c r="DK26" i="1"/>
  <c r="DK22" i="1"/>
  <c r="DK18" i="1"/>
  <c r="DK54" i="1"/>
  <c r="DK48" i="1"/>
  <c r="DK33" i="1"/>
  <c r="DK37" i="1"/>
  <c r="DK36" i="1"/>
  <c r="DK41" i="1"/>
  <c r="DK29" i="1"/>
  <c r="DK32" i="1"/>
  <c r="DK31" i="1"/>
  <c r="DK28" i="1"/>
  <c r="DK20" i="1"/>
  <c r="DK19" i="1"/>
  <c r="DK24" i="1"/>
  <c r="DK23" i="1"/>
  <c r="DK21" i="1"/>
  <c r="DK16" i="1"/>
  <c r="DK27" i="1"/>
  <c r="DK25" i="1"/>
  <c r="DK17" i="1"/>
  <c r="DK14" i="1"/>
  <c r="DK15" i="1"/>
  <c r="DL11" i="1"/>
  <c r="DL77" i="1" l="1"/>
  <c r="DL78" i="1"/>
  <c r="DL79" i="1"/>
  <c r="DL76" i="1"/>
  <c r="DL70" i="1"/>
  <c r="DL75" i="1"/>
  <c r="DL73" i="1"/>
  <c r="DL71" i="1"/>
  <c r="DL74" i="1"/>
  <c r="DL67" i="1"/>
  <c r="DL68" i="1"/>
  <c r="DL69" i="1"/>
  <c r="DL63" i="1"/>
  <c r="DL72" i="1"/>
  <c r="DL66" i="1"/>
  <c r="DL64" i="1"/>
  <c r="DL60" i="1"/>
  <c r="DL65" i="1"/>
  <c r="DL62" i="1"/>
  <c r="DL54" i="1"/>
  <c r="DL59" i="1"/>
  <c r="DL51" i="1"/>
  <c r="DL47" i="1"/>
  <c r="DL43" i="1"/>
  <c r="DL52" i="1"/>
  <c r="DL48" i="1"/>
  <c r="DL44" i="1"/>
  <c r="DL38" i="1"/>
  <c r="DL35" i="1"/>
  <c r="DL33" i="1"/>
  <c r="DL61" i="1"/>
  <c r="DL58" i="1"/>
  <c r="DL57" i="1"/>
  <c r="DL56" i="1"/>
  <c r="DL50" i="1"/>
  <c r="DL49" i="1"/>
  <c r="DL42" i="1"/>
  <c r="DL41" i="1"/>
  <c r="DL39" i="1"/>
  <c r="DL36" i="1"/>
  <c r="DL55" i="1"/>
  <c r="DL53" i="1"/>
  <c r="DL27" i="1"/>
  <c r="DL23" i="1"/>
  <c r="DL19" i="1"/>
  <c r="DL37" i="1"/>
  <c r="DL31" i="1"/>
  <c r="DL46" i="1"/>
  <c r="DL45" i="1"/>
  <c r="DL40" i="1"/>
  <c r="DL32" i="1"/>
  <c r="DL34" i="1"/>
  <c r="DL30" i="1"/>
  <c r="DL29" i="1"/>
  <c r="DL24" i="1"/>
  <c r="DL22" i="1"/>
  <c r="DL21" i="1"/>
  <c r="DL16" i="1"/>
  <c r="DL26" i="1"/>
  <c r="DL25" i="1"/>
  <c r="DL17" i="1"/>
  <c r="DL28" i="1"/>
  <c r="DL20" i="1"/>
  <c r="DL18" i="1"/>
  <c r="DL15" i="1"/>
  <c r="DM11" i="1"/>
  <c r="DL14" i="1"/>
  <c r="DM78" i="1" l="1"/>
  <c r="DM79" i="1"/>
  <c r="DM73" i="1"/>
  <c r="DM76" i="1"/>
  <c r="DM75" i="1"/>
  <c r="DM74" i="1"/>
  <c r="DM71" i="1"/>
  <c r="DM77" i="1"/>
  <c r="DM72" i="1"/>
  <c r="DM68" i="1"/>
  <c r="DM69" i="1"/>
  <c r="DM70" i="1"/>
  <c r="DM67" i="1"/>
  <c r="DM66" i="1"/>
  <c r="DM64" i="1"/>
  <c r="DM65" i="1"/>
  <c r="DM61" i="1"/>
  <c r="DM55" i="1"/>
  <c r="DM63" i="1"/>
  <c r="DM62" i="1"/>
  <c r="DM52" i="1"/>
  <c r="DM48" i="1"/>
  <c r="DM44" i="1"/>
  <c r="DM58" i="1"/>
  <c r="DM53" i="1"/>
  <c r="DM49" i="1"/>
  <c r="DM45" i="1"/>
  <c r="DM41" i="1"/>
  <c r="DM57" i="1"/>
  <c r="DM56" i="1"/>
  <c r="DM51" i="1"/>
  <c r="DM50" i="1"/>
  <c r="DM43" i="1"/>
  <c r="DM42" i="1"/>
  <c r="DM39" i="1"/>
  <c r="DM36" i="1"/>
  <c r="DM40" i="1"/>
  <c r="DM37" i="1"/>
  <c r="DM54" i="1"/>
  <c r="DM38" i="1"/>
  <c r="DM33" i="1"/>
  <c r="DM31" i="1"/>
  <c r="DM28" i="1"/>
  <c r="DM24" i="1"/>
  <c r="DM20" i="1"/>
  <c r="DM59" i="1"/>
  <c r="DM47" i="1"/>
  <c r="DM46" i="1"/>
  <c r="DM32" i="1"/>
  <c r="DM35" i="1"/>
  <c r="DM34" i="1"/>
  <c r="DM60" i="1"/>
  <c r="DM30" i="1"/>
  <c r="DM29" i="1"/>
  <c r="DM26" i="1"/>
  <c r="DM25" i="1"/>
  <c r="DM23" i="1"/>
  <c r="DM17" i="1"/>
  <c r="DM15" i="1"/>
  <c r="DM27" i="1"/>
  <c r="DM18" i="1"/>
  <c r="DM22" i="1"/>
  <c r="DM21" i="1"/>
  <c r="DM19" i="1"/>
  <c r="DN11" i="1"/>
  <c r="DM16" i="1"/>
  <c r="DM14" i="1"/>
  <c r="DN79" i="1" l="1"/>
  <c r="DN74" i="1"/>
  <c r="DN77" i="1"/>
  <c r="DN75" i="1"/>
  <c r="DN73" i="1"/>
  <c r="DN72" i="1"/>
  <c r="DN78" i="1"/>
  <c r="DN71" i="1"/>
  <c r="DN69" i="1"/>
  <c r="DN70" i="1"/>
  <c r="DN66" i="1"/>
  <c r="DN67" i="1"/>
  <c r="DN65" i="1"/>
  <c r="DN62" i="1"/>
  <c r="DN58" i="1"/>
  <c r="DN64" i="1"/>
  <c r="DN63" i="1"/>
  <c r="DN56" i="1"/>
  <c r="DN53" i="1"/>
  <c r="DN49" i="1"/>
  <c r="DN45" i="1"/>
  <c r="DN41" i="1"/>
  <c r="DN68" i="1"/>
  <c r="DN57" i="1"/>
  <c r="DN55" i="1"/>
  <c r="DN54" i="1"/>
  <c r="DN50" i="1"/>
  <c r="DN46" i="1"/>
  <c r="DN42" i="1"/>
  <c r="DN61" i="1"/>
  <c r="DN40" i="1"/>
  <c r="DN37" i="1"/>
  <c r="DN60" i="1"/>
  <c r="DN48" i="1"/>
  <c r="DN47" i="1"/>
  <c r="DN34" i="1"/>
  <c r="DN59" i="1"/>
  <c r="DN44" i="1"/>
  <c r="DN32" i="1"/>
  <c r="DN29" i="1"/>
  <c r="DN25" i="1"/>
  <c r="DN21" i="1"/>
  <c r="DN52" i="1"/>
  <c r="DN36" i="1"/>
  <c r="DN35" i="1"/>
  <c r="DN76" i="1"/>
  <c r="DN43" i="1"/>
  <c r="DN51" i="1"/>
  <c r="DN39" i="1"/>
  <c r="DN38" i="1"/>
  <c r="DN33" i="1"/>
  <c r="DN31" i="1"/>
  <c r="DN30" i="1"/>
  <c r="DN27" i="1"/>
  <c r="DN18" i="1"/>
  <c r="DN28" i="1"/>
  <c r="DN22" i="1"/>
  <c r="DN20" i="1"/>
  <c r="DN19" i="1"/>
  <c r="DN16" i="1"/>
  <c r="DN26" i="1"/>
  <c r="DN24" i="1"/>
  <c r="DN23" i="1"/>
  <c r="DN17" i="1"/>
  <c r="DN15" i="1"/>
  <c r="DO11" i="1"/>
  <c r="DN14" i="1"/>
  <c r="DO78" i="1" l="1"/>
  <c r="DO79" i="1"/>
  <c r="DO77" i="1"/>
  <c r="DO75" i="1"/>
  <c r="DO76" i="1"/>
  <c r="DO74" i="1"/>
  <c r="DO70" i="1"/>
  <c r="DO72" i="1"/>
  <c r="DO71" i="1"/>
  <c r="DO73" i="1"/>
  <c r="DO66" i="1"/>
  <c r="DO67" i="1"/>
  <c r="DO68" i="1"/>
  <c r="DO69" i="1"/>
  <c r="DO63" i="1"/>
  <c r="DO59" i="1"/>
  <c r="DO57" i="1"/>
  <c r="DO61" i="1"/>
  <c r="DO64" i="1"/>
  <c r="DO58" i="1"/>
  <c r="DO55" i="1"/>
  <c r="DO54" i="1"/>
  <c r="DO50" i="1"/>
  <c r="DO46" i="1"/>
  <c r="DO42" i="1"/>
  <c r="DO60" i="1"/>
  <c r="DO56" i="1"/>
  <c r="DO51" i="1"/>
  <c r="DO47" i="1"/>
  <c r="DO43" i="1"/>
  <c r="DO62" i="1"/>
  <c r="DO49" i="1"/>
  <c r="DO48" i="1"/>
  <c r="DO41" i="1"/>
  <c r="DO34" i="1"/>
  <c r="DO38" i="1"/>
  <c r="DO35" i="1"/>
  <c r="DO52" i="1"/>
  <c r="DO37" i="1"/>
  <c r="DO36" i="1"/>
  <c r="DO30" i="1"/>
  <c r="DO26" i="1"/>
  <c r="DO22" i="1"/>
  <c r="DO18" i="1"/>
  <c r="DO65" i="1"/>
  <c r="DO45" i="1"/>
  <c r="DO40" i="1"/>
  <c r="DO39" i="1"/>
  <c r="DO53" i="1"/>
  <c r="DO44" i="1"/>
  <c r="DO28" i="1"/>
  <c r="DO33" i="1"/>
  <c r="DO32" i="1"/>
  <c r="DO31" i="1"/>
  <c r="DO20" i="1"/>
  <c r="DO19" i="1"/>
  <c r="DO16" i="1"/>
  <c r="DO24" i="1"/>
  <c r="DO23" i="1"/>
  <c r="DO21" i="1"/>
  <c r="DO17" i="1"/>
  <c r="DO29" i="1"/>
  <c r="DO27" i="1"/>
  <c r="DO25" i="1"/>
  <c r="DO14" i="1"/>
  <c r="DO15" i="1"/>
  <c r="DP11" i="1"/>
  <c r="DP77" i="1" l="1"/>
  <c r="DP78" i="1"/>
  <c r="DP79" i="1"/>
  <c r="DP76" i="1"/>
  <c r="DP75" i="1"/>
  <c r="DP74" i="1"/>
  <c r="DP70" i="1"/>
  <c r="DP71" i="1"/>
  <c r="DP72" i="1"/>
  <c r="DP73" i="1"/>
  <c r="DP67" i="1"/>
  <c r="DP68" i="1"/>
  <c r="DP69" i="1"/>
  <c r="DP63" i="1"/>
  <c r="DP64" i="1"/>
  <c r="DP60" i="1"/>
  <c r="DP61" i="1"/>
  <c r="DP59" i="1"/>
  <c r="DP58" i="1"/>
  <c r="DP54" i="1"/>
  <c r="DP62" i="1"/>
  <c r="DP66" i="1"/>
  <c r="DP57" i="1"/>
  <c r="DP56" i="1"/>
  <c r="DP51" i="1"/>
  <c r="DP47" i="1"/>
  <c r="DP43" i="1"/>
  <c r="DP52" i="1"/>
  <c r="DP48" i="1"/>
  <c r="DP44" i="1"/>
  <c r="DP38" i="1"/>
  <c r="DP35" i="1"/>
  <c r="DP33" i="1"/>
  <c r="DP53" i="1"/>
  <c r="DP46" i="1"/>
  <c r="DP45" i="1"/>
  <c r="DP39" i="1"/>
  <c r="DP36" i="1"/>
  <c r="DP65" i="1"/>
  <c r="DP42" i="1"/>
  <c r="DP27" i="1"/>
  <c r="DP23" i="1"/>
  <c r="DP19" i="1"/>
  <c r="DP50" i="1"/>
  <c r="DP40" i="1"/>
  <c r="DP34" i="1"/>
  <c r="DP31" i="1"/>
  <c r="DP41" i="1"/>
  <c r="DP49" i="1"/>
  <c r="DP55" i="1"/>
  <c r="DP37" i="1"/>
  <c r="DP30" i="1"/>
  <c r="DP29" i="1"/>
  <c r="DP32" i="1"/>
  <c r="DP28" i="1"/>
  <c r="DP20" i="1"/>
  <c r="DP18" i="1"/>
  <c r="DP16" i="1"/>
  <c r="DP24" i="1"/>
  <c r="DP22" i="1"/>
  <c r="DP21" i="1"/>
  <c r="DP17" i="1"/>
  <c r="DP26" i="1"/>
  <c r="DP25" i="1"/>
  <c r="DP15" i="1"/>
  <c r="DQ11" i="1"/>
  <c r="DP14" i="1"/>
  <c r="DQ78" i="1" l="1"/>
  <c r="DQ79" i="1"/>
  <c r="DQ73" i="1"/>
  <c r="DQ77" i="1"/>
  <c r="DQ71" i="1"/>
  <c r="DQ76" i="1"/>
  <c r="DQ72" i="1"/>
  <c r="DQ75" i="1"/>
  <c r="DQ74" i="1"/>
  <c r="DQ70" i="1"/>
  <c r="DQ68" i="1"/>
  <c r="DQ69" i="1"/>
  <c r="DQ64" i="1"/>
  <c r="DQ65" i="1"/>
  <c r="DQ61" i="1"/>
  <c r="DQ62" i="1"/>
  <c r="DQ60" i="1"/>
  <c r="DQ55" i="1"/>
  <c r="DQ66" i="1"/>
  <c r="DQ52" i="1"/>
  <c r="DQ48" i="1"/>
  <c r="DQ44" i="1"/>
  <c r="DQ67" i="1"/>
  <c r="DQ63" i="1"/>
  <c r="DQ59" i="1"/>
  <c r="DQ53" i="1"/>
  <c r="DQ49" i="1"/>
  <c r="DQ45" i="1"/>
  <c r="DQ41" i="1"/>
  <c r="DQ58" i="1"/>
  <c r="DQ47" i="1"/>
  <c r="DQ46" i="1"/>
  <c r="DQ39" i="1"/>
  <c r="DQ36" i="1"/>
  <c r="DQ54" i="1"/>
  <c r="DQ40" i="1"/>
  <c r="DQ37" i="1"/>
  <c r="DQ57" i="1"/>
  <c r="DQ50" i="1"/>
  <c r="DQ35" i="1"/>
  <c r="DQ34" i="1"/>
  <c r="DQ31" i="1"/>
  <c r="DQ28" i="1"/>
  <c r="DQ24" i="1"/>
  <c r="DQ20" i="1"/>
  <c r="DQ43" i="1"/>
  <c r="DQ33" i="1"/>
  <c r="DQ32" i="1"/>
  <c r="DQ56" i="1"/>
  <c r="DQ51" i="1"/>
  <c r="DQ38" i="1"/>
  <c r="DQ42" i="1"/>
  <c r="DQ30" i="1"/>
  <c r="DQ29" i="1"/>
  <c r="DQ22" i="1"/>
  <c r="DQ21" i="1"/>
  <c r="DQ19" i="1"/>
  <c r="DQ17" i="1"/>
  <c r="DQ15" i="1"/>
  <c r="DQ26" i="1"/>
  <c r="DQ25" i="1"/>
  <c r="DQ23" i="1"/>
  <c r="DQ27" i="1"/>
  <c r="DQ18" i="1"/>
  <c r="DQ16" i="1"/>
  <c r="DR11" i="1"/>
  <c r="DQ14" i="1"/>
  <c r="DR79" i="1" l="1"/>
  <c r="DR74" i="1"/>
  <c r="DR77" i="1"/>
  <c r="DR76" i="1"/>
  <c r="DR75" i="1"/>
  <c r="DR78" i="1"/>
  <c r="DR72" i="1"/>
  <c r="DR73" i="1"/>
  <c r="DR71" i="1"/>
  <c r="DR70" i="1"/>
  <c r="DR69" i="1"/>
  <c r="DR66" i="1"/>
  <c r="DR67" i="1"/>
  <c r="DR65" i="1"/>
  <c r="DR68" i="1"/>
  <c r="DR62" i="1"/>
  <c r="DR58" i="1"/>
  <c r="DR56" i="1"/>
  <c r="DR63" i="1"/>
  <c r="DR60" i="1"/>
  <c r="DR59" i="1"/>
  <c r="DR53" i="1"/>
  <c r="DR49" i="1"/>
  <c r="DR45" i="1"/>
  <c r="DR41" i="1"/>
  <c r="DR61" i="1"/>
  <c r="DR50" i="1"/>
  <c r="DR46" i="1"/>
  <c r="DR42" i="1"/>
  <c r="DR54" i="1"/>
  <c r="DR40" i="1"/>
  <c r="DR37" i="1"/>
  <c r="DR64" i="1"/>
  <c r="DR55" i="1"/>
  <c r="DR52" i="1"/>
  <c r="DR51" i="1"/>
  <c r="DR44" i="1"/>
  <c r="DR43" i="1"/>
  <c r="DR34" i="1"/>
  <c r="DR48" i="1"/>
  <c r="DR47" i="1"/>
  <c r="DR33" i="1"/>
  <c r="DR32" i="1"/>
  <c r="DR29" i="1"/>
  <c r="DR25" i="1"/>
  <c r="DR21" i="1"/>
  <c r="DR39" i="1"/>
  <c r="DR38" i="1"/>
  <c r="DR57" i="1"/>
  <c r="DR36" i="1"/>
  <c r="DR31" i="1"/>
  <c r="DR35" i="1"/>
  <c r="DR26" i="1"/>
  <c r="DR24" i="1"/>
  <c r="DR23" i="1"/>
  <c r="DR28" i="1"/>
  <c r="DR27" i="1"/>
  <c r="DR18" i="1"/>
  <c r="DR16" i="1"/>
  <c r="DR30" i="1"/>
  <c r="DR22" i="1"/>
  <c r="DR20" i="1"/>
  <c r="DR19" i="1"/>
  <c r="DR17" i="1"/>
  <c r="DS11" i="1"/>
  <c r="DR15" i="1"/>
  <c r="DR14" i="1"/>
  <c r="DS78" i="1" l="1"/>
  <c r="DS79" i="1"/>
  <c r="DS75" i="1"/>
  <c r="DS77" i="1"/>
  <c r="DS76" i="1"/>
  <c r="DS74" i="1"/>
  <c r="DS73" i="1"/>
  <c r="DS70" i="1"/>
  <c r="DS66" i="1"/>
  <c r="DS67" i="1"/>
  <c r="DS72" i="1"/>
  <c r="DS68" i="1"/>
  <c r="DS71" i="1"/>
  <c r="DS69" i="1"/>
  <c r="DS63" i="1"/>
  <c r="DS59" i="1"/>
  <c r="DS57" i="1"/>
  <c r="DS65" i="1"/>
  <c r="DS64" i="1"/>
  <c r="DS61" i="1"/>
  <c r="DS50" i="1"/>
  <c r="DS46" i="1"/>
  <c r="DS42" i="1"/>
  <c r="DS55" i="1"/>
  <c r="DS54" i="1"/>
  <c r="DS51" i="1"/>
  <c r="DS47" i="1"/>
  <c r="DS43" i="1"/>
  <c r="DS60" i="1"/>
  <c r="DS53" i="1"/>
  <c r="DS52" i="1"/>
  <c r="DS45" i="1"/>
  <c r="DS44" i="1"/>
  <c r="DS34" i="1"/>
  <c r="DS38" i="1"/>
  <c r="DS35" i="1"/>
  <c r="DS62" i="1"/>
  <c r="DS40" i="1"/>
  <c r="DS39" i="1"/>
  <c r="DS30" i="1"/>
  <c r="DS26" i="1"/>
  <c r="DS22" i="1"/>
  <c r="DS18" i="1"/>
  <c r="DS56" i="1"/>
  <c r="DS41" i="1"/>
  <c r="DS49" i="1"/>
  <c r="DS37" i="1"/>
  <c r="DS36" i="1"/>
  <c r="DS48" i="1"/>
  <c r="DS58" i="1"/>
  <c r="DS32" i="1"/>
  <c r="DS31" i="1"/>
  <c r="DS33" i="1"/>
  <c r="DS28" i="1"/>
  <c r="DS27" i="1"/>
  <c r="DS25" i="1"/>
  <c r="DS16" i="1"/>
  <c r="DS29" i="1"/>
  <c r="DS20" i="1"/>
  <c r="DS19" i="1"/>
  <c r="DS17" i="1"/>
  <c r="DS24" i="1"/>
  <c r="DS23" i="1"/>
  <c r="DS21" i="1"/>
  <c r="DS15" i="1"/>
  <c r="DS14" i="1"/>
  <c r="DT11" i="1"/>
  <c r="DT77" i="1" l="1"/>
  <c r="DT78" i="1"/>
  <c r="DT79" i="1"/>
  <c r="DT76" i="1"/>
  <c r="DT75" i="1"/>
  <c r="DT70" i="1"/>
  <c r="DT71" i="1"/>
  <c r="DT74" i="1"/>
  <c r="DT73" i="1"/>
  <c r="DT67" i="1"/>
  <c r="DT72" i="1"/>
  <c r="DT68" i="1"/>
  <c r="DT69" i="1"/>
  <c r="DT63" i="1"/>
  <c r="DT66" i="1"/>
  <c r="DT64" i="1"/>
  <c r="DT60" i="1"/>
  <c r="DT65" i="1"/>
  <c r="DT54" i="1"/>
  <c r="DT61" i="1"/>
  <c r="DT55" i="1"/>
  <c r="DT51" i="1"/>
  <c r="DT47" i="1"/>
  <c r="DT43" i="1"/>
  <c r="DT62" i="1"/>
  <c r="DT58" i="1"/>
  <c r="DT57" i="1"/>
  <c r="DT56" i="1"/>
  <c r="DT52" i="1"/>
  <c r="DT48" i="1"/>
  <c r="DT44" i="1"/>
  <c r="DT38" i="1"/>
  <c r="DT35" i="1"/>
  <c r="DT33" i="1"/>
  <c r="DT59" i="1"/>
  <c r="DT50" i="1"/>
  <c r="DT49" i="1"/>
  <c r="DT42" i="1"/>
  <c r="DT41" i="1"/>
  <c r="DT39" i="1"/>
  <c r="DT36" i="1"/>
  <c r="DT46" i="1"/>
  <c r="DT27" i="1"/>
  <c r="DT23" i="1"/>
  <c r="DT19" i="1"/>
  <c r="DT45" i="1"/>
  <c r="DT37" i="1"/>
  <c r="DT31" i="1"/>
  <c r="DT53" i="1"/>
  <c r="DT34" i="1"/>
  <c r="DT40" i="1"/>
  <c r="DT32" i="1"/>
  <c r="DT28" i="1"/>
  <c r="DT30" i="1"/>
  <c r="DT16" i="1"/>
  <c r="DT29" i="1"/>
  <c r="DT20" i="1"/>
  <c r="DT18" i="1"/>
  <c r="DT17" i="1"/>
  <c r="DT24" i="1"/>
  <c r="DT22" i="1"/>
  <c r="DT21" i="1"/>
  <c r="DT26" i="1"/>
  <c r="DT25" i="1"/>
  <c r="DU11" i="1"/>
  <c r="DT15" i="1"/>
  <c r="DT14" i="1"/>
  <c r="DU78" i="1" l="1"/>
  <c r="DU79" i="1"/>
  <c r="DU77" i="1"/>
  <c r="DU73" i="1"/>
  <c r="DU76" i="1"/>
  <c r="DU71" i="1"/>
  <c r="DU74" i="1"/>
  <c r="DU72" i="1"/>
  <c r="DU75" i="1"/>
  <c r="DU68" i="1"/>
  <c r="DU69" i="1"/>
  <c r="DU66" i="1"/>
  <c r="DU64" i="1"/>
  <c r="DU65" i="1"/>
  <c r="DU61" i="1"/>
  <c r="DU70" i="1"/>
  <c r="DU59" i="1"/>
  <c r="DU58" i="1"/>
  <c r="DU55" i="1"/>
  <c r="DU67" i="1"/>
  <c r="DU63" i="1"/>
  <c r="DU62" i="1"/>
  <c r="DU57" i="1"/>
  <c r="DU56" i="1"/>
  <c r="DU54" i="1"/>
  <c r="DU52" i="1"/>
  <c r="DU48" i="1"/>
  <c r="DU44" i="1"/>
  <c r="DU53" i="1"/>
  <c r="DU49" i="1"/>
  <c r="DU45" i="1"/>
  <c r="DU41" i="1"/>
  <c r="DU51" i="1"/>
  <c r="DU50" i="1"/>
  <c r="DU43" i="1"/>
  <c r="DU42" i="1"/>
  <c r="DU39" i="1"/>
  <c r="DU36" i="1"/>
  <c r="DU40" i="1"/>
  <c r="DU37" i="1"/>
  <c r="DU38" i="1"/>
  <c r="DU31" i="1"/>
  <c r="DU28" i="1"/>
  <c r="DU24" i="1"/>
  <c r="DU20" i="1"/>
  <c r="DU32" i="1"/>
  <c r="DU60" i="1"/>
  <c r="DU35" i="1"/>
  <c r="DU34" i="1"/>
  <c r="DU46" i="1"/>
  <c r="DU47" i="1"/>
  <c r="DU30" i="1"/>
  <c r="DU29" i="1"/>
  <c r="DU33" i="1"/>
  <c r="DU18" i="1"/>
  <c r="DU17" i="1"/>
  <c r="DU15" i="1"/>
  <c r="DU22" i="1"/>
  <c r="DU21" i="1"/>
  <c r="DU19" i="1"/>
  <c r="DU26" i="1"/>
  <c r="DU25" i="1"/>
  <c r="DU23" i="1"/>
  <c r="DU27" i="1"/>
  <c r="DU16" i="1"/>
  <c r="DV11" i="1"/>
  <c r="DU14" i="1"/>
  <c r="DV79" i="1" l="1"/>
  <c r="DV74" i="1"/>
  <c r="DV78" i="1"/>
  <c r="DV77" i="1"/>
  <c r="DV76" i="1"/>
  <c r="DV72" i="1"/>
  <c r="DV75" i="1"/>
  <c r="DV69" i="1"/>
  <c r="DV66" i="1"/>
  <c r="DV71" i="1"/>
  <c r="DV70" i="1"/>
  <c r="DV67" i="1"/>
  <c r="DV68" i="1"/>
  <c r="DV65" i="1"/>
  <c r="DV73" i="1"/>
  <c r="DV62" i="1"/>
  <c r="DV58" i="1"/>
  <c r="DV64" i="1"/>
  <c r="DV63" i="1"/>
  <c r="DV61" i="1"/>
  <c r="DV60" i="1"/>
  <c r="DV56" i="1"/>
  <c r="DV53" i="1"/>
  <c r="DV49" i="1"/>
  <c r="DV45" i="1"/>
  <c r="DV41" i="1"/>
  <c r="DV50" i="1"/>
  <c r="DV46" i="1"/>
  <c r="DV42" i="1"/>
  <c r="DV59" i="1"/>
  <c r="DV55" i="1"/>
  <c r="DV40" i="1"/>
  <c r="DV37" i="1"/>
  <c r="DV57" i="1"/>
  <c r="DV48" i="1"/>
  <c r="DV47" i="1"/>
  <c r="DV34" i="1"/>
  <c r="DV43" i="1"/>
  <c r="DV32" i="1"/>
  <c r="DV29" i="1"/>
  <c r="DV25" i="1"/>
  <c r="DV21" i="1"/>
  <c r="DV51" i="1"/>
  <c r="DV36" i="1"/>
  <c r="DV35" i="1"/>
  <c r="DV33" i="1"/>
  <c r="DV44" i="1"/>
  <c r="DV54" i="1"/>
  <c r="DV39" i="1"/>
  <c r="DV38" i="1"/>
  <c r="DV52" i="1"/>
  <c r="DV31" i="1"/>
  <c r="DV30" i="1"/>
  <c r="DV28" i="1"/>
  <c r="DV22" i="1"/>
  <c r="DV20" i="1"/>
  <c r="DV19" i="1"/>
  <c r="DV26" i="1"/>
  <c r="DV24" i="1"/>
  <c r="DV23" i="1"/>
  <c r="DV27" i="1"/>
  <c r="DV16" i="1"/>
  <c r="DV18" i="1"/>
  <c r="DV17" i="1"/>
  <c r="DW11" i="1"/>
  <c r="DV14" i="1"/>
  <c r="DV15" i="1"/>
  <c r="DW78" i="1" l="1"/>
  <c r="DW79" i="1"/>
  <c r="DW75" i="1"/>
  <c r="DW76" i="1"/>
  <c r="DW74" i="1"/>
  <c r="DW73" i="1"/>
  <c r="DW70" i="1"/>
  <c r="DW72" i="1"/>
  <c r="DW71" i="1"/>
  <c r="DW77" i="1"/>
  <c r="DW66" i="1"/>
  <c r="DW67" i="1"/>
  <c r="DW68" i="1"/>
  <c r="DW63" i="1"/>
  <c r="DW59" i="1"/>
  <c r="DW62" i="1"/>
  <c r="DW57" i="1"/>
  <c r="DW69" i="1"/>
  <c r="DW58" i="1"/>
  <c r="DW50" i="1"/>
  <c r="DW46" i="1"/>
  <c r="DW42" i="1"/>
  <c r="DW65" i="1"/>
  <c r="DW60" i="1"/>
  <c r="DW51" i="1"/>
  <c r="DW47" i="1"/>
  <c r="DW43" i="1"/>
  <c r="DW64" i="1"/>
  <c r="DW49" i="1"/>
  <c r="DW48" i="1"/>
  <c r="DW41" i="1"/>
  <c r="DW34" i="1"/>
  <c r="DW56" i="1"/>
  <c r="DW38" i="1"/>
  <c r="DW35" i="1"/>
  <c r="DW61" i="1"/>
  <c r="DW45" i="1"/>
  <c r="DW37" i="1"/>
  <c r="DW36" i="1"/>
  <c r="DW33" i="1"/>
  <c r="DW30" i="1"/>
  <c r="DW26" i="1"/>
  <c r="DW22" i="1"/>
  <c r="DW18" i="1"/>
  <c r="DW53" i="1"/>
  <c r="DW44" i="1"/>
  <c r="DW55" i="1"/>
  <c r="DW54" i="1"/>
  <c r="DW52" i="1"/>
  <c r="DW40" i="1"/>
  <c r="DW39" i="1"/>
  <c r="DW32" i="1"/>
  <c r="DW31" i="1"/>
  <c r="DW29" i="1"/>
  <c r="DW24" i="1"/>
  <c r="DW23" i="1"/>
  <c r="DW21" i="1"/>
  <c r="DW27" i="1"/>
  <c r="DW25" i="1"/>
  <c r="DW16" i="1"/>
  <c r="DW17" i="1"/>
  <c r="DW28" i="1"/>
  <c r="DW20" i="1"/>
  <c r="DW19" i="1"/>
  <c r="DW14" i="1"/>
  <c r="DW15" i="1"/>
  <c r="DX11" i="1"/>
  <c r="DX77" i="1" l="1"/>
  <c r="DX78" i="1"/>
  <c r="DX79" i="1"/>
  <c r="DX76" i="1"/>
  <c r="DX75" i="1"/>
  <c r="DX74" i="1"/>
  <c r="DX73" i="1"/>
  <c r="DX70" i="1"/>
  <c r="DX71" i="1"/>
  <c r="DX72" i="1"/>
  <c r="DX67" i="1"/>
  <c r="DX68" i="1"/>
  <c r="DX69" i="1"/>
  <c r="DX63" i="1"/>
  <c r="DX64" i="1"/>
  <c r="DX60" i="1"/>
  <c r="DX66" i="1"/>
  <c r="DX54" i="1"/>
  <c r="DX65" i="1"/>
  <c r="DX62" i="1"/>
  <c r="DX51" i="1"/>
  <c r="DX47" i="1"/>
  <c r="DX43" i="1"/>
  <c r="DX59" i="1"/>
  <c r="DX55" i="1"/>
  <c r="DX52" i="1"/>
  <c r="DX48" i="1"/>
  <c r="DX44" i="1"/>
  <c r="DX57" i="1"/>
  <c r="DX56" i="1"/>
  <c r="DX38" i="1"/>
  <c r="DX35" i="1"/>
  <c r="DX33" i="1"/>
  <c r="DX53" i="1"/>
  <c r="DX46" i="1"/>
  <c r="DX45" i="1"/>
  <c r="DX39" i="1"/>
  <c r="DX36" i="1"/>
  <c r="DX41" i="1"/>
  <c r="DX27" i="1"/>
  <c r="DX23" i="1"/>
  <c r="DX19" i="1"/>
  <c r="DX49" i="1"/>
  <c r="DX40" i="1"/>
  <c r="DX34" i="1"/>
  <c r="DX31" i="1"/>
  <c r="DX58" i="1"/>
  <c r="DX42" i="1"/>
  <c r="DX50" i="1"/>
  <c r="DX37" i="1"/>
  <c r="DX61" i="1"/>
  <c r="DX32" i="1"/>
  <c r="DX29" i="1"/>
  <c r="DX26" i="1"/>
  <c r="DX25" i="1"/>
  <c r="DX16" i="1"/>
  <c r="DX17" i="1"/>
  <c r="DX30" i="1"/>
  <c r="DX28" i="1"/>
  <c r="DX20" i="1"/>
  <c r="DX18" i="1"/>
  <c r="DX24" i="1"/>
  <c r="DX22" i="1"/>
  <c r="DX21" i="1"/>
  <c r="DX15" i="1"/>
  <c r="DY11" i="1"/>
  <c r="DX14" i="1"/>
  <c r="DY78" i="1" l="1"/>
  <c r="DY79" i="1"/>
  <c r="DY73" i="1"/>
  <c r="DY77" i="1"/>
  <c r="DY75" i="1"/>
  <c r="DY71" i="1"/>
  <c r="DY72" i="1"/>
  <c r="DY76" i="1"/>
  <c r="DY70" i="1"/>
  <c r="DY74" i="1"/>
  <c r="DY68" i="1"/>
  <c r="DY69" i="1"/>
  <c r="DY64" i="1"/>
  <c r="DY67" i="1"/>
  <c r="DY65" i="1"/>
  <c r="DY61" i="1"/>
  <c r="DY55" i="1"/>
  <c r="DY60" i="1"/>
  <c r="DY59" i="1"/>
  <c r="DY52" i="1"/>
  <c r="DY48" i="1"/>
  <c r="DY44" i="1"/>
  <c r="DY57" i="1"/>
  <c r="DY56" i="1"/>
  <c r="DY54" i="1"/>
  <c r="DY53" i="1"/>
  <c r="DY49" i="1"/>
  <c r="DY45" i="1"/>
  <c r="DY41" i="1"/>
  <c r="DY63" i="1"/>
  <c r="DY47" i="1"/>
  <c r="DY46" i="1"/>
  <c r="DY39" i="1"/>
  <c r="DY36" i="1"/>
  <c r="DY58" i="1"/>
  <c r="DY40" i="1"/>
  <c r="DY37" i="1"/>
  <c r="DY51" i="1"/>
  <c r="DY35" i="1"/>
  <c r="DY34" i="1"/>
  <c r="DY31" i="1"/>
  <c r="DY28" i="1"/>
  <c r="DY24" i="1"/>
  <c r="DY20" i="1"/>
  <c r="DY66" i="1"/>
  <c r="DY42" i="1"/>
  <c r="DY32" i="1"/>
  <c r="DY50" i="1"/>
  <c r="DY38" i="1"/>
  <c r="DY43" i="1"/>
  <c r="DY62" i="1"/>
  <c r="DY33" i="1"/>
  <c r="DY30" i="1"/>
  <c r="DY27" i="1"/>
  <c r="DY17" i="1"/>
  <c r="DY15" i="1"/>
  <c r="DY18" i="1"/>
  <c r="DY22" i="1"/>
  <c r="DY21" i="1"/>
  <c r="DY19" i="1"/>
  <c r="DY29" i="1"/>
  <c r="DY26" i="1"/>
  <c r="DY25" i="1"/>
  <c r="DY23" i="1"/>
  <c r="DZ11" i="1"/>
  <c r="DY14" i="1"/>
  <c r="DY16" i="1"/>
  <c r="DZ79" i="1" l="1"/>
  <c r="DZ78" i="1"/>
  <c r="DZ77" i="1"/>
  <c r="DZ74" i="1"/>
  <c r="DZ76" i="1"/>
  <c r="DZ75" i="1"/>
  <c r="DZ72" i="1"/>
  <c r="DZ71" i="1"/>
  <c r="DZ69" i="1"/>
  <c r="DZ70" i="1"/>
  <c r="DZ66" i="1"/>
  <c r="DZ73" i="1"/>
  <c r="DZ67" i="1"/>
  <c r="DZ65" i="1"/>
  <c r="DZ62" i="1"/>
  <c r="DZ58" i="1"/>
  <c r="DZ59" i="1"/>
  <c r="DZ56" i="1"/>
  <c r="DZ68" i="1"/>
  <c r="DZ61" i="1"/>
  <c r="DZ57" i="1"/>
  <c r="DZ55" i="1"/>
  <c r="DZ54" i="1"/>
  <c r="DZ53" i="1"/>
  <c r="DZ49" i="1"/>
  <c r="DZ45" i="1"/>
  <c r="DZ41" i="1"/>
  <c r="DZ64" i="1"/>
  <c r="DZ50" i="1"/>
  <c r="DZ46" i="1"/>
  <c r="DZ42" i="1"/>
  <c r="DZ40" i="1"/>
  <c r="DZ37" i="1"/>
  <c r="DZ52" i="1"/>
  <c r="DZ51" i="1"/>
  <c r="DZ44" i="1"/>
  <c r="DZ43" i="1"/>
  <c r="DZ34" i="1"/>
  <c r="DZ32" i="1"/>
  <c r="DZ29" i="1"/>
  <c r="DZ25" i="1"/>
  <c r="DZ21" i="1"/>
  <c r="DZ60" i="1"/>
  <c r="DZ39" i="1"/>
  <c r="DZ38" i="1"/>
  <c r="DZ63" i="1"/>
  <c r="DZ48" i="1"/>
  <c r="DZ47" i="1"/>
  <c r="DZ35" i="1"/>
  <c r="DZ36" i="1"/>
  <c r="DZ30" i="1"/>
  <c r="DZ28" i="1"/>
  <c r="DZ31" i="1"/>
  <c r="DZ33" i="1"/>
  <c r="DZ18" i="1"/>
  <c r="DZ22" i="1"/>
  <c r="DZ20" i="1"/>
  <c r="DZ19" i="1"/>
  <c r="DZ26" i="1"/>
  <c r="DZ24" i="1"/>
  <c r="DZ23" i="1"/>
  <c r="DZ16" i="1"/>
  <c r="DZ27" i="1"/>
  <c r="DZ17" i="1"/>
  <c r="EA11" i="1"/>
  <c r="DZ14" i="1"/>
  <c r="DZ15" i="1"/>
  <c r="EA78" i="1" l="1"/>
  <c r="EA79" i="1"/>
  <c r="EA75" i="1"/>
  <c r="EA76" i="1"/>
  <c r="EA77" i="1"/>
  <c r="EA70" i="1"/>
  <c r="EA74" i="1"/>
  <c r="EA73" i="1"/>
  <c r="EA72" i="1"/>
  <c r="EA66" i="1"/>
  <c r="EA71" i="1"/>
  <c r="EA67" i="1"/>
  <c r="EA68" i="1"/>
  <c r="EA63" i="1"/>
  <c r="EA59" i="1"/>
  <c r="EA69" i="1"/>
  <c r="EA61" i="1"/>
  <c r="EA60" i="1"/>
  <c r="EA58" i="1"/>
  <c r="EA57" i="1"/>
  <c r="EA65" i="1"/>
  <c r="EA64" i="1"/>
  <c r="EA62" i="1"/>
  <c r="EA56" i="1"/>
  <c r="EA50" i="1"/>
  <c r="EA46" i="1"/>
  <c r="EA42" i="1"/>
  <c r="EA51" i="1"/>
  <c r="EA47" i="1"/>
  <c r="EA43" i="1"/>
  <c r="EA53" i="1"/>
  <c r="EA52" i="1"/>
  <c r="EA45" i="1"/>
  <c r="EA44" i="1"/>
  <c r="EA34" i="1"/>
  <c r="EA54" i="1"/>
  <c r="EA38" i="1"/>
  <c r="EA35" i="1"/>
  <c r="EA49" i="1"/>
  <c r="EA40" i="1"/>
  <c r="EA39" i="1"/>
  <c r="EA30" i="1"/>
  <c r="EA26" i="1"/>
  <c r="EA22" i="1"/>
  <c r="EA18" i="1"/>
  <c r="EA55" i="1"/>
  <c r="EA48" i="1"/>
  <c r="EA33" i="1"/>
  <c r="EA37" i="1"/>
  <c r="EA36" i="1"/>
  <c r="EA41" i="1"/>
  <c r="EA29" i="1"/>
  <c r="EA32" i="1"/>
  <c r="EA31" i="1"/>
  <c r="EA28" i="1"/>
  <c r="EA20" i="1"/>
  <c r="EA19" i="1"/>
  <c r="EA24" i="1"/>
  <c r="EA23" i="1"/>
  <c r="EA21" i="1"/>
  <c r="EA16" i="1"/>
  <c r="EA27" i="1"/>
  <c r="EA25" i="1"/>
  <c r="EA17" i="1"/>
  <c r="EA14" i="1"/>
  <c r="EA15" i="1"/>
  <c r="EB11" i="1"/>
  <c r="EB77" i="1" l="1"/>
  <c r="EB78" i="1"/>
  <c r="EB79" i="1"/>
  <c r="EB76" i="1"/>
  <c r="EB70" i="1"/>
  <c r="EB74" i="1"/>
  <c r="EB73" i="1"/>
  <c r="EB71" i="1"/>
  <c r="EB67" i="1"/>
  <c r="EB68" i="1"/>
  <c r="EB75" i="1"/>
  <c r="EB69" i="1"/>
  <c r="EB72" i="1"/>
  <c r="EB63" i="1"/>
  <c r="EB66" i="1"/>
  <c r="EB64" i="1"/>
  <c r="EB60" i="1"/>
  <c r="EB65" i="1"/>
  <c r="EB62" i="1"/>
  <c r="EB54" i="1"/>
  <c r="EB51" i="1"/>
  <c r="EB47" i="1"/>
  <c r="EB43" i="1"/>
  <c r="EB61" i="1"/>
  <c r="EB58" i="1"/>
  <c r="EB52" i="1"/>
  <c r="EB48" i="1"/>
  <c r="EB44" i="1"/>
  <c r="EB38" i="1"/>
  <c r="EB35" i="1"/>
  <c r="EB33" i="1"/>
  <c r="EB55" i="1"/>
  <c r="EB50" i="1"/>
  <c r="EB49" i="1"/>
  <c r="EB42" i="1"/>
  <c r="EB41" i="1"/>
  <c r="EB39" i="1"/>
  <c r="EB36" i="1"/>
  <c r="EB56" i="1"/>
  <c r="EB53" i="1"/>
  <c r="EB27" i="1"/>
  <c r="EB23" i="1"/>
  <c r="EB19" i="1"/>
  <c r="EB37" i="1"/>
  <c r="EB31" i="1"/>
  <c r="EB57" i="1"/>
  <c r="EB46" i="1"/>
  <c r="EB59" i="1"/>
  <c r="EB40" i="1"/>
  <c r="EB45" i="1"/>
  <c r="EB34" i="1"/>
  <c r="EB32" i="1"/>
  <c r="EB30" i="1"/>
  <c r="EB29" i="1"/>
  <c r="EB24" i="1"/>
  <c r="EB22" i="1"/>
  <c r="EB21" i="1"/>
  <c r="EB16" i="1"/>
  <c r="EB28" i="1"/>
  <c r="EB26" i="1"/>
  <c r="EB25" i="1"/>
  <c r="EB17" i="1"/>
  <c r="EB20" i="1"/>
  <c r="EB18" i="1"/>
  <c r="EB15" i="1"/>
  <c r="EC11" i="1"/>
  <c r="EB14" i="1"/>
  <c r="EC78" i="1" l="1"/>
  <c r="EC79" i="1"/>
  <c r="EC73" i="1"/>
  <c r="EC77" i="1"/>
  <c r="EC76" i="1"/>
  <c r="EC75" i="1"/>
  <c r="EC74" i="1"/>
  <c r="EC71" i="1"/>
  <c r="EC72" i="1"/>
  <c r="EC70" i="1"/>
  <c r="EC68" i="1"/>
  <c r="EC69" i="1"/>
  <c r="EC66" i="1"/>
  <c r="EC67" i="1"/>
  <c r="EC64" i="1"/>
  <c r="EC65" i="1"/>
  <c r="EC61" i="1"/>
  <c r="EC55" i="1"/>
  <c r="EC63" i="1"/>
  <c r="EC58" i="1"/>
  <c r="EC52" i="1"/>
  <c r="EC48" i="1"/>
  <c r="EC44" i="1"/>
  <c r="EC53" i="1"/>
  <c r="EC49" i="1"/>
  <c r="EC45" i="1"/>
  <c r="EC41" i="1"/>
  <c r="EC54" i="1"/>
  <c r="EC51" i="1"/>
  <c r="EC50" i="1"/>
  <c r="EC43" i="1"/>
  <c r="EC42" i="1"/>
  <c r="EC39" i="1"/>
  <c r="EC36" i="1"/>
  <c r="EC62" i="1"/>
  <c r="EC60" i="1"/>
  <c r="EC40" i="1"/>
  <c r="EC37" i="1"/>
  <c r="EC38" i="1"/>
  <c r="EC33" i="1"/>
  <c r="EC31" i="1"/>
  <c r="EC28" i="1"/>
  <c r="EC24" i="1"/>
  <c r="EC20" i="1"/>
  <c r="EC57" i="1"/>
  <c r="EC47" i="1"/>
  <c r="EC46" i="1"/>
  <c r="EC32" i="1"/>
  <c r="EC59" i="1"/>
  <c r="EC35" i="1"/>
  <c r="EC34" i="1"/>
  <c r="EC56" i="1"/>
  <c r="EC30" i="1"/>
  <c r="EC26" i="1"/>
  <c r="EC25" i="1"/>
  <c r="EC23" i="1"/>
  <c r="EC17" i="1"/>
  <c r="EC15" i="1"/>
  <c r="EC27" i="1"/>
  <c r="EC29" i="1"/>
  <c r="EC18" i="1"/>
  <c r="EC22" i="1"/>
  <c r="EC21" i="1"/>
  <c r="EC19" i="1"/>
  <c r="ED11" i="1"/>
  <c r="EC16" i="1"/>
  <c r="EC14" i="1"/>
  <c r="ED79" i="1" l="1"/>
  <c r="ED74" i="1"/>
  <c r="ED77" i="1"/>
  <c r="ED75" i="1"/>
  <c r="ED78" i="1"/>
  <c r="ED73" i="1"/>
  <c r="ED72" i="1"/>
  <c r="ED76" i="1"/>
  <c r="ED71" i="1"/>
  <c r="ED69" i="1"/>
  <c r="ED66" i="1"/>
  <c r="ED67" i="1"/>
  <c r="ED65" i="1"/>
  <c r="ED62" i="1"/>
  <c r="ED58" i="1"/>
  <c r="ED68" i="1"/>
  <c r="ED64" i="1"/>
  <c r="ED63" i="1"/>
  <c r="ED56" i="1"/>
  <c r="ED61" i="1"/>
  <c r="ED53" i="1"/>
  <c r="ED49" i="1"/>
  <c r="ED45" i="1"/>
  <c r="ED41" i="1"/>
  <c r="ED60" i="1"/>
  <c r="ED59" i="1"/>
  <c r="ED57" i="1"/>
  <c r="ED55" i="1"/>
  <c r="ED54" i="1"/>
  <c r="ED50" i="1"/>
  <c r="ED46" i="1"/>
  <c r="ED42" i="1"/>
  <c r="ED40" i="1"/>
  <c r="ED37" i="1"/>
  <c r="ED48" i="1"/>
  <c r="ED47" i="1"/>
  <c r="ED34" i="1"/>
  <c r="ED44" i="1"/>
  <c r="ED32" i="1"/>
  <c r="ED29" i="1"/>
  <c r="ED25" i="1"/>
  <c r="ED21" i="1"/>
  <c r="ED52" i="1"/>
  <c r="ED36" i="1"/>
  <c r="ED35" i="1"/>
  <c r="ED70" i="1"/>
  <c r="ED43" i="1"/>
  <c r="ED39" i="1"/>
  <c r="ED38" i="1"/>
  <c r="ED51" i="1"/>
  <c r="ED31" i="1"/>
  <c r="ED30" i="1"/>
  <c r="ED33" i="1"/>
  <c r="ED28" i="1"/>
  <c r="ED27" i="1"/>
  <c r="ED18" i="1"/>
  <c r="ED22" i="1"/>
  <c r="ED20" i="1"/>
  <c r="ED19" i="1"/>
  <c r="ED16" i="1"/>
  <c r="ED26" i="1"/>
  <c r="ED24" i="1"/>
  <c r="ED23" i="1"/>
  <c r="ED17" i="1"/>
  <c r="ED15" i="1"/>
  <c r="EE11" i="1"/>
  <c r="ED14" i="1"/>
  <c r="EE78" i="1" l="1"/>
  <c r="EE79" i="1"/>
  <c r="EE77" i="1"/>
  <c r="EE75" i="1"/>
  <c r="EE76" i="1"/>
  <c r="EE74" i="1"/>
  <c r="EE70" i="1"/>
  <c r="EE73" i="1"/>
  <c r="EE72" i="1"/>
  <c r="EE71" i="1"/>
  <c r="EE66" i="1"/>
  <c r="EE67" i="1"/>
  <c r="EE68" i="1"/>
  <c r="EE69" i="1"/>
  <c r="EE63" i="1"/>
  <c r="EE59" i="1"/>
  <c r="EE57" i="1"/>
  <c r="EE61" i="1"/>
  <c r="EE64" i="1"/>
  <c r="EE60" i="1"/>
  <c r="EE55" i="1"/>
  <c r="EE54" i="1"/>
  <c r="EE50" i="1"/>
  <c r="EE46" i="1"/>
  <c r="EE42" i="1"/>
  <c r="EE62" i="1"/>
  <c r="EE56" i="1"/>
  <c r="EE51" i="1"/>
  <c r="EE47" i="1"/>
  <c r="EE43" i="1"/>
  <c r="EE58" i="1"/>
  <c r="EE49" i="1"/>
  <c r="EE48" i="1"/>
  <c r="EE41" i="1"/>
  <c r="EE34" i="1"/>
  <c r="EE65" i="1"/>
  <c r="EE38" i="1"/>
  <c r="EE35" i="1"/>
  <c r="EE52" i="1"/>
  <c r="EE37" i="1"/>
  <c r="EE36" i="1"/>
  <c r="EE30" i="1"/>
  <c r="EE26" i="1"/>
  <c r="EE22" i="1"/>
  <c r="EE18" i="1"/>
  <c r="EE45" i="1"/>
  <c r="EE40" i="1"/>
  <c r="EE39" i="1"/>
  <c r="EE44" i="1"/>
  <c r="EE53" i="1"/>
  <c r="EE28" i="1"/>
  <c r="EE33" i="1"/>
  <c r="EE32" i="1"/>
  <c r="EE31" i="1"/>
  <c r="EE29" i="1"/>
  <c r="EE20" i="1"/>
  <c r="EE19" i="1"/>
  <c r="EE16" i="1"/>
  <c r="EE24" i="1"/>
  <c r="EE23" i="1"/>
  <c r="EE21" i="1"/>
  <c r="EE17" i="1"/>
  <c r="EE27" i="1"/>
  <c r="EE25" i="1"/>
  <c r="EE14" i="1"/>
  <c r="EE15" i="1"/>
  <c r="EF11" i="1"/>
  <c r="EF77" i="1" l="1"/>
  <c r="EF78" i="1"/>
  <c r="EF79" i="1"/>
  <c r="EF76" i="1"/>
  <c r="EF70" i="1"/>
  <c r="EF71" i="1"/>
  <c r="EF74" i="1"/>
  <c r="EF72" i="1"/>
  <c r="EF75" i="1"/>
  <c r="EF67" i="1"/>
  <c r="EF73" i="1"/>
  <c r="EF68" i="1"/>
  <c r="EF69" i="1"/>
  <c r="EF66" i="1"/>
  <c r="EF63" i="1"/>
  <c r="EF64" i="1"/>
  <c r="EF60" i="1"/>
  <c r="EF61" i="1"/>
  <c r="EF59" i="1"/>
  <c r="EF58" i="1"/>
  <c r="EF54" i="1"/>
  <c r="EF62" i="1"/>
  <c r="EF57" i="1"/>
  <c r="EF56" i="1"/>
  <c r="EF51" i="1"/>
  <c r="EF47" i="1"/>
  <c r="EF43" i="1"/>
  <c r="EF52" i="1"/>
  <c r="EF48" i="1"/>
  <c r="EF44" i="1"/>
  <c r="EF65" i="1"/>
  <c r="EF55" i="1"/>
  <c r="EF38" i="1"/>
  <c r="EF35" i="1"/>
  <c r="EF33" i="1"/>
  <c r="EF53" i="1"/>
  <c r="EF46" i="1"/>
  <c r="EF45" i="1"/>
  <c r="EF39" i="1"/>
  <c r="EF36" i="1"/>
  <c r="EF42" i="1"/>
  <c r="EF27" i="1"/>
  <c r="EF23" i="1"/>
  <c r="EF19" i="1"/>
  <c r="EF50" i="1"/>
  <c r="EF40" i="1"/>
  <c r="EF34" i="1"/>
  <c r="EF31" i="1"/>
  <c r="EF41" i="1"/>
  <c r="EF49" i="1"/>
  <c r="EF37" i="1"/>
  <c r="EF30" i="1"/>
  <c r="EF29" i="1"/>
  <c r="EF32" i="1"/>
  <c r="EF28" i="1"/>
  <c r="EF20" i="1"/>
  <c r="EF18" i="1"/>
  <c r="EF16" i="1"/>
  <c r="EF24" i="1"/>
  <c r="EF22" i="1"/>
  <c r="EF21" i="1"/>
  <c r="EF17" i="1"/>
  <c r="EF26" i="1"/>
  <c r="EF25" i="1"/>
  <c r="EF15" i="1"/>
  <c r="EG11" i="1"/>
  <c r="EF14" i="1"/>
  <c r="EG78" i="1" l="1"/>
  <c r="EG79" i="1"/>
  <c r="EG73" i="1"/>
  <c r="EG71" i="1"/>
  <c r="EG76" i="1"/>
  <c r="EG75" i="1"/>
  <c r="EG72" i="1"/>
  <c r="EG74" i="1"/>
  <c r="EG77" i="1"/>
  <c r="EG70" i="1"/>
  <c r="EG68" i="1"/>
  <c r="EG69" i="1"/>
  <c r="EG66" i="1"/>
  <c r="EG64" i="1"/>
  <c r="EG65" i="1"/>
  <c r="EG61" i="1"/>
  <c r="EG67" i="1"/>
  <c r="EG62" i="1"/>
  <c r="EG60" i="1"/>
  <c r="EG55" i="1"/>
  <c r="EG59" i="1"/>
  <c r="EG52" i="1"/>
  <c r="EG48" i="1"/>
  <c r="EG44" i="1"/>
  <c r="EG63" i="1"/>
  <c r="EG53" i="1"/>
  <c r="EG49" i="1"/>
  <c r="EG45" i="1"/>
  <c r="EG41" i="1"/>
  <c r="EG47" i="1"/>
  <c r="EG46" i="1"/>
  <c r="EG39" i="1"/>
  <c r="EG36" i="1"/>
  <c r="EG57" i="1"/>
  <c r="EG56" i="1"/>
  <c r="EG40" i="1"/>
  <c r="EG37" i="1"/>
  <c r="EG50" i="1"/>
  <c r="EG35" i="1"/>
  <c r="EG34" i="1"/>
  <c r="EG31" i="1"/>
  <c r="EG28" i="1"/>
  <c r="EG24" i="1"/>
  <c r="EG20" i="1"/>
  <c r="EG58" i="1"/>
  <c r="EG54" i="1"/>
  <c r="EG43" i="1"/>
  <c r="EG33" i="1"/>
  <c r="EG32" i="1"/>
  <c r="EG51" i="1"/>
  <c r="EG38" i="1"/>
  <c r="EG42" i="1"/>
  <c r="EG30" i="1"/>
  <c r="EG29" i="1"/>
  <c r="EG22" i="1"/>
  <c r="EG21" i="1"/>
  <c r="EG19" i="1"/>
  <c r="EG17" i="1"/>
  <c r="EG15" i="1"/>
  <c r="EG26" i="1"/>
  <c r="EG25" i="1"/>
  <c r="EG23" i="1"/>
  <c r="EG27" i="1"/>
  <c r="EG18" i="1"/>
  <c r="EG16" i="1"/>
  <c r="EH11" i="1"/>
  <c r="EG14" i="1"/>
  <c r="EH79" i="1" l="1"/>
  <c r="EH74" i="1"/>
  <c r="EH78" i="1"/>
  <c r="EH76" i="1"/>
  <c r="EH75" i="1"/>
  <c r="EH72" i="1"/>
  <c r="EH77" i="1"/>
  <c r="EH73" i="1"/>
  <c r="EH71" i="1"/>
  <c r="EH69" i="1"/>
  <c r="EH66" i="1"/>
  <c r="EH70" i="1"/>
  <c r="EH67" i="1"/>
  <c r="EH65" i="1"/>
  <c r="EH68" i="1"/>
  <c r="EH62" i="1"/>
  <c r="EH58" i="1"/>
  <c r="EH56" i="1"/>
  <c r="EH63" i="1"/>
  <c r="EH53" i="1"/>
  <c r="EH49" i="1"/>
  <c r="EH45" i="1"/>
  <c r="EH41" i="1"/>
  <c r="EH50" i="1"/>
  <c r="EH46" i="1"/>
  <c r="EH42" i="1"/>
  <c r="EH60" i="1"/>
  <c r="EH57" i="1"/>
  <c r="EH40" i="1"/>
  <c r="EH37" i="1"/>
  <c r="EH61" i="1"/>
  <c r="EH59" i="1"/>
  <c r="EH52" i="1"/>
  <c r="EH51" i="1"/>
  <c r="EH44" i="1"/>
  <c r="EH43" i="1"/>
  <c r="EH34" i="1"/>
  <c r="EH55" i="1"/>
  <c r="EH54" i="1"/>
  <c r="EH48" i="1"/>
  <c r="EH47" i="1"/>
  <c r="EH33" i="1"/>
  <c r="EH32" i="1"/>
  <c r="EH29" i="1"/>
  <c r="EH25" i="1"/>
  <c r="EH21" i="1"/>
  <c r="EH39" i="1"/>
  <c r="EH38" i="1"/>
  <c r="EH36" i="1"/>
  <c r="EH64" i="1"/>
  <c r="EH35" i="1"/>
  <c r="EH31" i="1"/>
  <c r="EH30" i="1"/>
  <c r="EH26" i="1"/>
  <c r="EH24" i="1"/>
  <c r="EH23" i="1"/>
  <c r="EH27" i="1"/>
  <c r="EH18" i="1"/>
  <c r="EH16" i="1"/>
  <c r="EH28" i="1"/>
  <c r="EH22" i="1"/>
  <c r="EH20" i="1"/>
  <c r="EH19" i="1"/>
  <c r="EH17" i="1"/>
  <c r="EI11" i="1"/>
  <c r="EH15" i="1"/>
  <c r="EH14" i="1"/>
  <c r="EI78" i="1" l="1"/>
  <c r="EI79" i="1"/>
  <c r="EI75" i="1"/>
  <c r="EI77" i="1"/>
  <c r="EI76" i="1"/>
  <c r="EI74" i="1"/>
  <c r="EI73" i="1"/>
  <c r="EI70" i="1"/>
  <c r="EI66" i="1"/>
  <c r="EI67" i="1"/>
  <c r="EI72" i="1"/>
  <c r="EI68" i="1"/>
  <c r="EI69" i="1"/>
  <c r="EI63" i="1"/>
  <c r="EI59" i="1"/>
  <c r="EI57" i="1"/>
  <c r="EI71" i="1"/>
  <c r="EI65" i="1"/>
  <c r="EI64" i="1"/>
  <c r="EI62" i="1"/>
  <c r="EI50" i="1"/>
  <c r="EI46" i="1"/>
  <c r="EI42" i="1"/>
  <c r="EI58" i="1"/>
  <c r="EI55" i="1"/>
  <c r="EI54" i="1"/>
  <c r="EI51" i="1"/>
  <c r="EI47" i="1"/>
  <c r="EI43" i="1"/>
  <c r="EI61" i="1"/>
  <c r="EI56" i="1"/>
  <c r="EI53" i="1"/>
  <c r="EI52" i="1"/>
  <c r="EI45" i="1"/>
  <c r="EI44" i="1"/>
  <c r="EI34" i="1"/>
  <c r="EI38" i="1"/>
  <c r="EI35" i="1"/>
  <c r="EI60" i="1"/>
  <c r="EI40" i="1"/>
  <c r="EI39" i="1"/>
  <c r="EI30" i="1"/>
  <c r="EI26" i="1"/>
  <c r="EI22" i="1"/>
  <c r="EI18" i="1"/>
  <c r="EI41" i="1"/>
  <c r="EI49" i="1"/>
  <c r="EI37" i="1"/>
  <c r="EI36" i="1"/>
  <c r="EI48" i="1"/>
  <c r="EI33" i="1"/>
  <c r="EI32" i="1"/>
  <c r="EI31" i="1"/>
  <c r="EI29" i="1"/>
  <c r="EI27" i="1"/>
  <c r="EI25" i="1"/>
  <c r="EI16" i="1"/>
  <c r="EI28" i="1"/>
  <c r="EI20" i="1"/>
  <c r="EI19" i="1"/>
  <c r="EI17" i="1"/>
  <c r="EI24" i="1"/>
  <c r="EI23" i="1"/>
  <c r="EI21" i="1"/>
  <c r="EI15" i="1"/>
  <c r="EI14" i="1"/>
  <c r="EJ11" i="1"/>
  <c r="EJ77" i="1" l="1"/>
  <c r="EJ78" i="1"/>
  <c r="EJ79" i="1"/>
  <c r="EJ76" i="1"/>
  <c r="EJ75" i="1"/>
  <c r="EJ70" i="1"/>
  <c r="EJ74" i="1"/>
  <c r="EJ71" i="1"/>
  <c r="EJ73" i="1"/>
  <c r="EJ67" i="1"/>
  <c r="EJ72" i="1"/>
  <c r="EJ68" i="1"/>
  <c r="EJ69" i="1"/>
  <c r="EJ63" i="1"/>
  <c r="EJ64" i="1"/>
  <c r="EJ60" i="1"/>
  <c r="EJ65" i="1"/>
  <c r="EJ54" i="1"/>
  <c r="EJ61" i="1"/>
  <c r="EJ58" i="1"/>
  <c r="EJ55" i="1"/>
  <c r="EJ51" i="1"/>
  <c r="EJ47" i="1"/>
  <c r="EJ43" i="1"/>
  <c r="EJ57" i="1"/>
  <c r="EJ56" i="1"/>
  <c r="EJ52" i="1"/>
  <c r="EJ48" i="1"/>
  <c r="EJ44" i="1"/>
  <c r="EJ62" i="1"/>
  <c r="EJ59" i="1"/>
  <c r="EJ38" i="1"/>
  <c r="EJ35" i="1"/>
  <c r="EJ33" i="1"/>
  <c r="EJ50" i="1"/>
  <c r="EJ49" i="1"/>
  <c r="EJ42" i="1"/>
  <c r="EJ41" i="1"/>
  <c r="EJ39" i="1"/>
  <c r="EJ36" i="1"/>
  <c r="EJ66" i="1"/>
  <c r="EJ46" i="1"/>
  <c r="EJ27" i="1"/>
  <c r="EJ23" i="1"/>
  <c r="EJ19" i="1"/>
  <c r="EJ45" i="1"/>
  <c r="EJ37" i="1"/>
  <c r="EJ31" i="1"/>
  <c r="EJ53" i="1"/>
  <c r="EJ40" i="1"/>
  <c r="EJ32" i="1"/>
  <c r="EJ28" i="1"/>
  <c r="EJ30" i="1"/>
  <c r="EJ34" i="1"/>
  <c r="EJ16" i="1"/>
  <c r="EJ20" i="1"/>
  <c r="EJ18" i="1"/>
  <c r="EJ17" i="1"/>
  <c r="EJ24" i="1"/>
  <c r="EJ22" i="1"/>
  <c r="EJ21" i="1"/>
  <c r="EJ29" i="1"/>
  <c r="EJ26" i="1"/>
  <c r="EJ25" i="1"/>
  <c r="EK11" i="1"/>
  <c r="EJ15" i="1"/>
  <c r="EJ14" i="1"/>
  <c r="EK78" i="1" l="1"/>
  <c r="EK79" i="1"/>
  <c r="EK77" i="1"/>
  <c r="EK73" i="1"/>
  <c r="EK76" i="1"/>
  <c r="EK75" i="1"/>
  <c r="EK74" i="1"/>
  <c r="EK71" i="1"/>
  <c r="EK72" i="1"/>
  <c r="EK68" i="1"/>
  <c r="EK70" i="1"/>
  <c r="EK69" i="1"/>
  <c r="EK66" i="1"/>
  <c r="EK64" i="1"/>
  <c r="EK65" i="1"/>
  <c r="EK61" i="1"/>
  <c r="EK59" i="1"/>
  <c r="EK58" i="1"/>
  <c r="EK55" i="1"/>
  <c r="EK63" i="1"/>
  <c r="EK62" i="1"/>
  <c r="EK67" i="1"/>
  <c r="EK57" i="1"/>
  <c r="EK56" i="1"/>
  <c r="EK54" i="1"/>
  <c r="EK52" i="1"/>
  <c r="EK48" i="1"/>
  <c r="EK44" i="1"/>
  <c r="EK60" i="1"/>
  <c r="EK53" i="1"/>
  <c r="EK49" i="1"/>
  <c r="EK45" i="1"/>
  <c r="EK41" i="1"/>
  <c r="EK51" i="1"/>
  <c r="EK50" i="1"/>
  <c r="EK43" i="1"/>
  <c r="EK42" i="1"/>
  <c r="EK39" i="1"/>
  <c r="EK36" i="1"/>
  <c r="EK40" i="1"/>
  <c r="EK37" i="1"/>
  <c r="EK38" i="1"/>
  <c r="EK31" i="1"/>
  <c r="EK28" i="1"/>
  <c r="EK24" i="1"/>
  <c r="EK20" i="1"/>
  <c r="EK32" i="1"/>
  <c r="EK35" i="1"/>
  <c r="EK34" i="1"/>
  <c r="EK47" i="1"/>
  <c r="EK46" i="1"/>
  <c r="EK30" i="1"/>
  <c r="EK29" i="1"/>
  <c r="EK33" i="1"/>
  <c r="EK18" i="1"/>
  <c r="EK17" i="1"/>
  <c r="EK15" i="1"/>
  <c r="EK22" i="1"/>
  <c r="EK21" i="1"/>
  <c r="EK19" i="1"/>
  <c r="EK26" i="1"/>
  <c r="EK25" i="1"/>
  <c r="EK23" i="1"/>
  <c r="EK27" i="1"/>
  <c r="EK16" i="1"/>
  <c r="EL11" i="1"/>
  <c r="EK14" i="1"/>
  <c r="EL79" i="1" l="1"/>
  <c r="EL74" i="1"/>
  <c r="EL78" i="1"/>
  <c r="EL77" i="1"/>
  <c r="EL76" i="1"/>
  <c r="EL72" i="1"/>
  <c r="EL75" i="1"/>
  <c r="EL73" i="1"/>
  <c r="EL70" i="1"/>
  <c r="EL69" i="1"/>
  <c r="EL66" i="1"/>
  <c r="EL71" i="1"/>
  <c r="EL67" i="1"/>
  <c r="EL68" i="1"/>
  <c r="EL65" i="1"/>
  <c r="EL62" i="1"/>
  <c r="EL58" i="1"/>
  <c r="EL64" i="1"/>
  <c r="EL63" i="1"/>
  <c r="EL61" i="1"/>
  <c r="EL60" i="1"/>
  <c r="EL56" i="1"/>
  <c r="EL53" i="1"/>
  <c r="EL49" i="1"/>
  <c r="EL45" i="1"/>
  <c r="EL41" i="1"/>
  <c r="EL59" i="1"/>
  <c r="EL50" i="1"/>
  <c r="EL46" i="1"/>
  <c r="EL42" i="1"/>
  <c r="EL40" i="1"/>
  <c r="EL37" i="1"/>
  <c r="EL54" i="1"/>
  <c r="EL48" i="1"/>
  <c r="EL47" i="1"/>
  <c r="EL34" i="1"/>
  <c r="EL57" i="1"/>
  <c r="EL43" i="1"/>
  <c r="EL32" i="1"/>
  <c r="EL29" i="1"/>
  <c r="EL25" i="1"/>
  <c r="EL21" i="1"/>
  <c r="EL51" i="1"/>
  <c r="EL36" i="1"/>
  <c r="EL35" i="1"/>
  <c r="EL33" i="1"/>
  <c r="EL44" i="1"/>
  <c r="EL52" i="1"/>
  <c r="EL55" i="1"/>
  <c r="EL39" i="1"/>
  <c r="EL38" i="1"/>
  <c r="EL31" i="1"/>
  <c r="EL30" i="1"/>
  <c r="EL28" i="1"/>
  <c r="EL22" i="1"/>
  <c r="EL20" i="1"/>
  <c r="EL19" i="1"/>
  <c r="EL26" i="1"/>
  <c r="EL24" i="1"/>
  <c r="EL23" i="1"/>
  <c r="EL27" i="1"/>
  <c r="EL16" i="1"/>
  <c r="EL18" i="1"/>
  <c r="EL17" i="1"/>
  <c r="EM11" i="1"/>
  <c r="EL14" i="1"/>
  <c r="EL15" i="1"/>
  <c r="EM78" i="1" l="1"/>
  <c r="EM79" i="1"/>
  <c r="EM75" i="1"/>
  <c r="EM76" i="1"/>
  <c r="EM77" i="1"/>
  <c r="EM73" i="1"/>
  <c r="EM70" i="1"/>
  <c r="EM72" i="1"/>
  <c r="EM71" i="1"/>
  <c r="EM66" i="1"/>
  <c r="EM67" i="1"/>
  <c r="EM68" i="1"/>
  <c r="EM63" i="1"/>
  <c r="EM59" i="1"/>
  <c r="EM62" i="1"/>
  <c r="EM57" i="1"/>
  <c r="EM74" i="1"/>
  <c r="EM69" i="1"/>
  <c r="EM60" i="1"/>
  <c r="EM50" i="1"/>
  <c r="EM46" i="1"/>
  <c r="EM42" i="1"/>
  <c r="EM65" i="1"/>
  <c r="EM61" i="1"/>
  <c r="EM51" i="1"/>
  <c r="EM47" i="1"/>
  <c r="EM43" i="1"/>
  <c r="EM54" i="1"/>
  <c r="EM49" i="1"/>
  <c r="EM48" i="1"/>
  <c r="EM41" i="1"/>
  <c r="EM34" i="1"/>
  <c r="EM55" i="1"/>
  <c r="EM38" i="1"/>
  <c r="EM35" i="1"/>
  <c r="EM58" i="1"/>
  <c r="EM45" i="1"/>
  <c r="EM37" i="1"/>
  <c r="EM36" i="1"/>
  <c r="EM33" i="1"/>
  <c r="EM30" i="1"/>
  <c r="EM26" i="1"/>
  <c r="EM22" i="1"/>
  <c r="EM18" i="1"/>
  <c r="EM53" i="1"/>
  <c r="EM44" i="1"/>
  <c r="EM64" i="1"/>
  <c r="EM56" i="1"/>
  <c r="EM52" i="1"/>
  <c r="EM40" i="1"/>
  <c r="EM39" i="1"/>
  <c r="EM32" i="1"/>
  <c r="EM31" i="1"/>
  <c r="EM29" i="1"/>
  <c r="EM24" i="1"/>
  <c r="EM23" i="1"/>
  <c r="EM21" i="1"/>
  <c r="EM28" i="1"/>
  <c r="EM27" i="1"/>
  <c r="EM25" i="1"/>
  <c r="EM16" i="1"/>
  <c r="EM17" i="1"/>
  <c r="EM20" i="1"/>
  <c r="EM19" i="1"/>
  <c r="EM14" i="1"/>
  <c r="EM15" i="1"/>
  <c r="EN11" i="1"/>
  <c r="EN77" i="1" l="1"/>
  <c r="EN78" i="1"/>
  <c r="EN79" i="1"/>
  <c r="EN76" i="1"/>
  <c r="EN75" i="1"/>
  <c r="EN74" i="1"/>
  <c r="EN73" i="1"/>
  <c r="EN70" i="1"/>
  <c r="EN71" i="1"/>
  <c r="EN72" i="1"/>
  <c r="EN67" i="1"/>
  <c r="EN68" i="1"/>
  <c r="EN69" i="1"/>
  <c r="EN63" i="1"/>
  <c r="EN64" i="1"/>
  <c r="EN60" i="1"/>
  <c r="EN54" i="1"/>
  <c r="EN66" i="1"/>
  <c r="EN65" i="1"/>
  <c r="EN61" i="1"/>
  <c r="EN59" i="1"/>
  <c r="EN51" i="1"/>
  <c r="EN47" i="1"/>
  <c r="EN43" i="1"/>
  <c r="EN55" i="1"/>
  <c r="EN52" i="1"/>
  <c r="EN48" i="1"/>
  <c r="EN44" i="1"/>
  <c r="EN38" i="1"/>
  <c r="EN35" i="1"/>
  <c r="EN33" i="1"/>
  <c r="EN58" i="1"/>
  <c r="EN53" i="1"/>
  <c r="EN46" i="1"/>
  <c r="EN45" i="1"/>
  <c r="EN39" i="1"/>
  <c r="EN36" i="1"/>
  <c r="EN41" i="1"/>
  <c r="EN27" i="1"/>
  <c r="EN23" i="1"/>
  <c r="EN19" i="1"/>
  <c r="EN56" i="1"/>
  <c r="EN49" i="1"/>
  <c r="EN40" i="1"/>
  <c r="EN34" i="1"/>
  <c r="EN31" i="1"/>
  <c r="EN62" i="1"/>
  <c r="EN42" i="1"/>
  <c r="EN57" i="1"/>
  <c r="EN37" i="1"/>
  <c r="EN50" i="1"/>
  <c r="EN32" i="1"/>
  <c r="EN30" i="1"/>
  <c r="EN28" i="1"/>
  <c r="EN26" i="1"/>
  <c r="EN25" i="1"/>
  <c r="EN16" i="1"/>
  <c r="EN17" i="1"/>
  <c r="EN29" i="1"/>
  <c r="EN20" i="1"/>
  <c r="EN18" i="1"/>
  <c r="EN24" i="1"/>
  <c r="EN22" i="1"/>
  <c r="EN21" i="1"/>
  <c r="EN15" i="1"/>
  <c r="EO11" i="1"/>
  <c r="EN14" i="1"/>
  <c r="EO78" i="1" l="1"/>
  <c r="EO79" i="1"/>
  <c r="EO73" i="1"/>
  <c r="EO77" i="1"/>
  <c r="EO75" i="1"/>
  <c r="EO74" i="1"/>
  <c r="EO71" i="1"/>
  <c r="EO72" i="1"/>
  <c r="EO76" i="1"/>
  <c r="EO70" i="1"/>
  <c r="EO68" i="1"/>
  <c r="EO69" i="1"/>
  <c r="EO66" i="1"/>
  <c r="EO64" i="1"/>
  <c r="EO67" i="1"/>
  <c r="EO65" i="1"/>
  <c r="EO61" i="1"/>
  <c r="EO55" i="1"/>
  <c r="EO52" i="1"/>
  <c r="EO48" i="1"/>
  <c r="EO44" i="1"/>
  <c r="EO62" i="1"/>
  <c r="EO58" i="1"/>
  <c r="EO57" i="1"/>
  <c r="EO56" i="1"/>
  <c r="EO54" i="1"/>
  <c r="EO53" i="1"/>
  <c r="EO49" i="1"/>
  <c r="EO45" i="1"/>
  <c r="EO41" i="1"/>
  <c r="EO47" i="1"/>
  <c r="EO46" i="1"/>
  <c r="EO39" i="1"/>
  <c r="EO36" i="1"/>
  <c r="EO40" i="1"/>
  <c r="EO37" i="1"/>
  <c r="EO51" i="1"/>
  <c r="EO35" i="1"/>
  <c r="EO34" i="1"/>
  <c r="EO31" i="1"/>
  <c r="EO28" i="1"/>
  <c r="EO24" i="1"/>
  <c r="EO20" i="1"/>
  <c r="EO63" i="1"/>
  <c r="EO59" i="1"/>
  <c r="EO42" i="1"/>
  <c r="EO32" i="1"/>
  <c r="EO50" i="1"/>
  <c r="EO38" i="1"/>
  <c r="EO43" i="1"/>
  <c r="EO60" i="1"/>
  <c r="EO30" i="1"/>
  <c r="EO33" i="1"/>
  <c r="EO27" i="1"/>
  <c r="EO17" i="1"/>
  <c r="EO15" i="1"/>
  <c r="EO29" i="1"/>
  <c r="EO18" i="1"/>
  <c r="EO22" i="1"/>
  <c r="EO21" i="1"/>
  <c r="EO19" i="1"/>
  <c r="EO26" i="1"/>
  <c r="EO25" i="1"/>
  <c r="EO23" i="1"/>
  <c r="EP11" i="1"/>
  <c r="EO14" i="1"/>
  <c r="EO16" i="1"/>
  <c r="EP79" i="1" l="1"/>
  <c r="EP78" i="1"/>
  <c r="EP77" i="1"/>
  <c r="EP74" i="1"/>
  <c r="EP76" i="1"/>
  <c r="EP72" i="1"/>
  <c r="EP75" i="1"/>
  <c r="EP73" i="1"/>
  <c r="EP71" i="1"/>
  <c r="EP69" i="1"/>
  <c r="EP66" i="1"/>
  <c r="EP67" i="1"/>
  <c r="EP65" i="1"/>
  <c r="EP70" i="1"/>
  <c r="EP62" i="1"/>
  <c r="EP58" i="1"/>
  <c r="EP59" i="1"/>
  <c r="EP56" i="1"/>
  <c r="EP61" i="1"/>
  <c r="EP68" i="1"/>
  <c r="EP57" i="1"/>
  <c r="EP55" i="1"/>
  <c r="EP54" i="1"/>
  <c r="EP53" i="1"/>
  <c r="EP49" i="1"/>
  <c r="EP45" i="1"/>
  <c r="EP41" i="1"/>
  <c r="EP64" i="1"/>
  <c r="EP50" i="1"/>
  <c r="EP46" i="1"/>
  <c r="EP42" i="1"/>
  <c r="EP40" i="1"/>
  <c r="EP37" i="1"/>
  <c r="EP63" i="1"/>
  <c r="EP60" i="1"/>
  <c r="EP52" i="1"/>
  <c r="EP51" i="1"/>
  <c r="EP44" i="1"/>
  <c r="EP43" i="1"/>
  <c r="EP34" i="1"/>
  <c r="EP32" i="1"/>
  <c r="EP29" i="1"/>
  <c r="EP25" i="1"/>
  <c r="EP21" i="1"/>
  <c r="EP39" i="1"/>
  <c r="EP38" i="1"/>
  <c r="EP48" i="1"/>
  <c r="EP47" i="1"/>
  <c r="EP36" i="1"/>
  <c r="EP30" i="1"/>
  <c r="EP28" i="1"/>
  <c r="EP33" i="1"/>
  <c r="EP35" i="1"/>
  <c r="EP31" i="1"/>
  <c r="EP18" i="1"/>
  <c r="EP22" i="1"/>
  <c r="EP20" i="1"/>
  <c r="EP19" i="1"/>
  <c r="EP26" i="1"/>
  <c r="EP24" i="1"/>
  <c r="EP23" i="1"/>
  <c r="EP16" i="1"/>
  <c r="EP27" i="1"/>
  <c r="EP17" i="1"/>
  <c r="EQ11" i="1"/>
  <c r="EP14" i="1"/>
  <c r="EP15" i="1"/>
  <c r="EQ78" i="1" l="1"/>
  <c r="EQ79" i="1"/>
  <c r="EQ75" i="1"/>
  <c r="EQ76" i="1"/>
  <c r="EQ77" i="1"/>
  <c r="EQ70" i="1"/>
  <c r="EQ74" i="1"/>
  <c r="EQ72" i="1"/>
  <c r="EQ66" i="1"/>
  <c r="EQ71" i="1"/>
  <c r="EQ67" i="1"/>
  <c r="EQ68" i="1"/>
  <c r="EQ73" i="1"/>
  <c r="EQ63" i="1"/>
  <c r="EQ59" i="1"/>
  <c r="EQ61" i="1"/>
  <c r="EQ60" i="1"/>
  <c r="EQ58" i="1"/>
  <c r="EQ57" i="1"/>
  <c r="EQ65" i="1"/>
  <c r="EQ64" i="1"/>
  <c r="EQ62" i="1"/>
  <c r="EQ56" i="1"/>
  <c r="EQ50" i="1"/>
  <c r="EQ46" i="1"/>
  <c r="EQ42" i="1"/>
  <c r="EQ51" i="1"/>
  <c r="EQ47" i="1"/>
  <c r="EQ43" i="1"/>
  <c r="EQ55" i="1"/>
  <c r="EQ53" i="1"/>
  <c r="EQ52" i="1"/>
  <c r="EQ45" i="1"/>
  <c r="EQ44" i="1"/>
  <c r="EQ34" i="1"/>
  <c r="EQ69" i="1"/>
  <c r="EQ38" i="1"/>
  <c r="EQ35" i="1"/>
  <c r="EQ49" i="1"/>
  <c r="EQ40" i="1"/>
  <c r="EQ39" i="1"/>
  <c r="EQ30" i="1"/>
  <c r="EQ26" i="1"/>
  <c r="EQ22" i="1"/>
  <c r="EQ18" i="1"/>
  <c r="EQ48" i="1"/>
  <c r="EQ33" i="1"/>
  <c r="EQ37" i="1"/>
  <c r="EQ36" i="1"/>
  <c r="EQ54" i="1"/>
  <c r="EQ41" i="1"/>
  <c r="EQ29" i="1"/>
  <c r="EQ32" i="1"/>
  <c r="EQ31" i="1"/>
  <c r="EQ28" i="1"/>
  <c r="EQ20" i="1"/>
  <c r="EQ19" i="1"/>
  <c r="EQ24" i="1"/>
  <c r="EQ23" i="1"/>
  <c r="EQ21" i="1"/>
  <c r="EQ16" i="1"/>
  <c r="EQ27" i="1"/>
  <c r="EQ25" i="1"/>
  <c r="EQ17" i="1"/>
  <c r="EQ14" i="1"/>
  <c r="EQ15" i="1"/>
  <c r="ER11" i="1"/>
  <c r="ER77" i="1" l="1"/>
  <c r="ER78" i="1"/>
  <c r="ER79" i="1"/>
  <c r="ER76" i="1"/>
  <c r="ER70" i="1"/>
  <c r="ER75" i="1"/>
  <c r="ER74" i="1"/>
  <c r="ER73" i="1"/>
  <c r="ER71" i="1"/>
  <c r="ER67" i="1"/>
  <c r="ER68" i="1"/>
  <c r="ER69" i="1"/>
  <c r="ER63" i="1"/>
  <c r="ER66" i="1"/>
  <c r="ER64" i="1"/>
  <c r="ER60" i="1"/>
  <c r="ER65" i="1"/>
  <c r="ER62" i="1"/>
  <c r="ER54" i="1"/>
  <c r="ER72" i="1"/>
  <c r="ER58" i="1"/>
  <c r="ER51" i="1"/>
  <c r="ER47" i="1"/>
  <c r="ER43" i="1"/>
  <c r="ER52" i="1"/>
  <c r="ER48" i="1"/>
  <c r="ER44" i="1"/>
  <c r="ER38" i="1"/>
  <c r="ER35" i="1"/>
  <c r="ER33" i="1"/>
  <c r="ER57" i="1"/>
  <c r="ER56" i="1"/>
  <c r="ER50" i="1"/>
  <c r="ER49" i="1"/>
  <c r="ER42" i="1"/>
  <c r="ER41" i="1"/>
  <c r="ER39" i="1"/>
  <c r="ER36" i="1"/>
  <c r="ER59" i="1"/>
  <c r="ER53" i="1"/>
  <c r="ER27" i="1"/>
  <c r="ER23" i="1"/>
  <c r="ER19" i="1"/>
  <c r="ER37" i="1"/>
  <c r="ER31" i="1"/>
  <c r="ER61" i="1"/>
  <c r="ER55" i="1"/>
  <c r="ER46" i="1"/>
  <c r="ER45" i="1"/>
  <c r="ER40" i="1"/>
  <c r="ER32" i="1"/>
  <c r="ER34" i="1"/>
  <c r="ER30" i="1"/>
  <c r="ER29" i="1"/>
  <c r="ER24" i="1"/>
  <c r="ER22" i="1"/>
  <c r="ER21" i="1"/>
  <c r="ER16" i="1"/>
  <c r="ER26" i="1"/>
  <c r="ER25" i="1"/>
  <c r="ER17" i="1"/>
  <c r="ER28" i="1"/>
  <c r="ER20" i="1"/>
  <c r="ER18" i="1"/>
  <c r="ER15" i="1"/>
  <c r="ES11" i="1"/>
  <c r="ER14" i="1"/>
  <c r="ES78" i="1" l="1"/>
  <c r="ES79" i="1"/>
  <c r="ES73" i="1"/>
  <c r="ES76" i="1"/>
  <c r="ES75" i="1"/>
  <c r="ES74" i="1"/>
  <c r="ES71" i="1"/>
  <c r="ES72" i="1"/>
  <c r="ES77" i="1"/>
  <c r="ES68" i="1"/>
  <c r="ES69" i="1"/>
  <c r="ES70" i="1"/>
  <c r="ES66" i="1"/>
  <c r="ES67" i="1"/>
  <c r="ES64" i="1"/>
  <c r="ES65" i="1"/>
  <c r="ES61" i="1"/>
  <c r="ES55" i="1"/>
  <c r="ES63" i="1"/>
  <c r="ES62" i="1"/>
  <c r="ES52" i="1"/>
  <c r="ES48" i="1"/>
  <c r="ES44" i="1"/>
  <c r="ES60" i="1"/>
  <c r="ES59" i="1"/>
  <c r="ES53" i="1"/>
  <c r="ES49" i="1"/>
  <c r="ES45" i="1"/>
  <c r="ES41" i="1"/>
  <c r="ES58" i="1"/>
  <c r="ES57" i="1"/>
  <c r="ES56" i="1"/>
  <c r="ES51" i="1"/>
  <c r="ES50" i="1"/>
  <c r="ES43" i="1"/>
  <c r="ES42" i="1"/>
  <c r="ES39" i="1"/>
  <c r="ES36" i="1"/>
  <c r="ES40" i="1"/>
  <c r="ES37" i="1"/>
  <c r="ES38" i="1"/>
  <c r="ES33" i="1"/>
  <c r="ES31" i="1"/>
  <c r="ES28" i="1"/>
  <c r="ES24" i="1"/>
  <c r="ES20" i="1"/>
  <c r="ES47" i="1"/>
  <c r="ES46" i="1"/>
  <c r="ES32" i="1"/>
  <c r="ES54" i="1"/>
  <c r="ES35" i="1"/>
  <c r="ES34" i="1"/>
  <c r="ES30" i="1"/>
  <c r="ES29" i="1"/>
  <c r="ES26" i="1"/>
  <c r="ES25" i="1"/>
  <c r="ES23" i="1"/>
  <c r="ES17" i="1"/>
  <c r="ES15" i="1"/>
  <c r="ES27" i="1"/>
  <c r="ES18" i="1"/>
  <c r="ES22" i="1"/>
  <c r="ES21" i="1"/>
  <c r="ES19" i="1"/>
  <c r="ET11" i="1"/>
  <c r="ES16" i="1"/>
  <c r="ES14" i="1"/>
  <c r="ET79" i="1" l="1"/>
  <c r="ET74" i="1"/>
  <c r="ET77" i="1"/>
  <c r="ET75" i="1"/>
  <c r="ET73" i="1"/>
  <c r="ET72" i="1"/>
  <c r="ET71" i="1"/>
  <c r="ET69" i="1"/>
  <c r="ET70" i="1"/>
  <c r="ET66" i="1"/>
  <c r="ET76" i="1"/>
  <c r="ET67" i="1"/>
  <c r="ET65" i="1"/>
  <c r="ET62" i="1"/>
  <c r="ET58" i="1"/>
  <c r="ET64" i="1"/>
  <c r="ET63" i="1"/>
  <c r="ET56" i="1"/>
  <c r="ET60" i="1"/>
  <c r="ET59" i="1"/>
  <c r="ET53" i="1"/>
  <c r="ET49" i="1"/>
  <c r="ET45" i="1"/>
  <c r="ET41" i="1"/>
  <c r="ET57" i="1"/>
  <c r="ET55" i="1"/>
  <c r="ET54" i="1"/>
  <c r="ET50" i="1"/>
  <c r="ET46" i="1"/>
  <c r="ET42" i="1"/>
  <c r="ET68" i="1"/>
  <c r="ET40" i="1"/>
  <c r="ET37" i="1"/>
  <c r="ET48" i="1"/>
  <c r="ET47" i="1"/>
  <c r="ET34" i="1"/>
  <c r="ET44" i="1"/>
  <c r="ET32" i="1"/>
  <c r="ET29" i="1"/>
  <c r="ET25" i="1"/>
  <c r="ET21" i="1"/>
  <c r="ET61" i="1"/>
  <c r="ET52" i="1"/>
  <c r="ET36" i="1"/>
  <c r="ET35" i="1"/>
  <c r="ET43" i="1"/>
  <c r="ET51" i="1"/>
  <c r="ET39" i="1"/>
  <c r="ET38" i="1"/>
  <c r="ET78" i="1"/>
  <c r="ET33" i="1"/>
  <c r="ET31" i="1"/>
  <c r="ET30" i="1"/>
  <c r="ET27" i="1"/>
  <c r="ET18" i="1"/>
  <c r="ET28" i="1"/>
  <c r="ET22" i="1"/>
  <c r="ET20" i="1"/>
  <c r="ET19" i="1"/>
  <c r="ET16" i="1"/>
  <c r="ET26" i="1"/>
  <c r="ET24" i="1"/>
  <c r="ET23" i="1"/>
  <c r="ET17" i="1"/>
  <c r="ET15" i="1"/>
  <c r="EU11" i="1"/>
  <c r="ET14" i="1"/>
  <c r="EU78" i="1" l="1"/>
  <c r="EU79" i="1"/>
  <c r="EU77" i="1"/>
  <c r="EU75" i="1"/>
  <c r="EU76" i="1"/>
  <c r="EU74" i="1"/>
  <c r="EU70" i="1"/>
  <c r="EU72" i="1"/>
  <c r="EU71" i="1"/>
  <c r="EU66" i="1"/>
  <c r="EU67" i="1"/>
  <c r="EU73" i="1"/>
  <c r="EU68" i="1"/>
  <c r="EU69" i="1"/>
  <c r="EU63" i="1"/>
  <c r="EU59" i="1"/>
  <c r="EU57" i="1"/>
  <c r="EU61" i="1"/>
  <c r="EU64" i="1"/>
  <c r="EU55" i="1"/>
  <c r="EU54" i="1"/>
  <c r="EU50" i="1"/>
  <c r="EU46" i="1"/>
  <c r="EU42" i="1"/>
  <c r="EU56" i="1"/>
  <c r="EU51" i="1"/>
  <c r="EU47" i="1"/>
  <c r="EU43" i="1"/>
  <c r="EU60" i="1"/>
  <c r="EU49" i="1"/>
  <c r="EU48" i="1"/>
  <c r="EU41" i="1"/>
  <c r="EU34" i="1"/>
  <c r="EU38" i="1"/>
  <c r="EU35" i="1"/>
  <c r="EU52" i="1"/>
  <c r="EU37" i="1"/>
  <c r="EU36" i="1"/>
  <c r="EU30" i="1"/>
  <c r="EU26" i="1"/>
  <c r="EU22" i="1"/>
  <c r="EU18" i="1"/>
  <c r="EU62" i="1"/>
  <c r="EU45" i="1"/>
  <c r="EU40" i="1"/>
  <c r="EU39" i="1"/>
  <c r="EU65" i="1"/>
  <c r="EU58" i="1"/>
  <c r="EU44" i="1"/>
  <c r="EU53" i="1"/>
  <c r="EU28" i="1"/>
  <c r="EU33" i="1"/>
  <c r="EU32" i="1"/>
  <c r="EU31" i="1"/>
  <c r="EU20" i="1"/>
  <c r="EU19" i="1"/>
  <c r="EU16" i="1"/>
  <c r="EU24" i="1"/>
  <c r="EU23" i="1"/>
  <c r="EU21" i="1"/>
  <c r="EU17" i="1"/>
  <c r="EU29" i="1"/>
  <c r="EU27" i="1"/>
  <c r="EU25" i="1"/>
  <c r="EU14" i="1"/>
  <c r="EU15" i="1"/>
  <c r="EV11" i="1"/>
  <c r="EV77" i="1" l="1"/>
  <c r="EV78" i="1"/>
  <c r="EV79" i="1"/>
  <c r="EV76" i="1"/>
  <c r="EV75" i="1"/>
  <c r="EV74" i="1"/>
  <c r="EV70" i="1"/>
  <c r="EV71" i="1"/>
  <c r="EV72" i="1"/>
  <c r="EV73" i="1"/>
  <c r="EV67" i="1"/>
  <c r="EV68" i="1"/>
  <c r="EV69" i="1"/>
  <c r="EV66" i="1"/>
  <c r="EV63" i="1"/>
  <c r="EV64" i="1"/>
  <c r="EV60" i="1"/>
  <c r="EV61" i="1"/>
  <c r="EV59" i="1"/>
  <c r="EV58" i="1"/>
  <c r="EV54" i="1"/>
  <c r="EV62" i="1"/>
  <c r="EV57" i="1"/>
  <c r="EV56" i="1"/>
  <c r="EV51" i="1"/>
  <c r="EV47" i="1"/>
  <c r="EV43" i="1"/>
  <c r="EV52" i="1"/>
  <c r="EV48" i="1"/>
  <c r="EV44" i="1"/>
  <c r="EV38" i="1"/>
  <c r="EV35" i="1"/>
  <c r="EV33" i="1"/>
  <c r="EV53" i="1"/>
  <c r="EV46" i="1"/>
  <c r="EV45" i="1"/>
  <c r="EV39" i="1"/>
  <c r="EV36" i="1"/>
  <c r="EV42" i="1"/>
  <c r="EV27" i="1"/>
  <c r="EV23" i="1"/>
  <c r="EV19" i="1"/>
  <c r="EV55" i="1"/>
  <c r="EV50" i="1"/>
  <c r="EV40" i="1"/>
  <c r="EV34" i="1"/>
  <c r="EV31" i="1"/>
  <c r="EV65" i="1"/>
  <c r="EV41" i="1"/>
  <c r="EV49" i="1"/>
  <c r="EV37" i="1"/>
  <c r="EV30" i="1"/>
  <c r="EV29" i="1"/>
  <c r="EV32" i="1"/>
  <c r="EV28" i="1"/>
  <c r="EV20" i="1"/>
  <c r="EV18" i="1"/>
  <c r="EV16" i="1"/>
  <c r="EV24" i="1"/>
  <c r="EV22" i="1"/>
  <c r="EV21" i="1"/>
  <c r="EV17" i="1"/>
  <c r="EV26" i="1"/>
  <c r="EV25" i="1"/>
  <c r="EV15" i="1"/>
  <c r="EW11" i="1"/>
  <c r="EV14" i="1"/>
  <c r="EW78" i="1" l="1"/>
  <c r="EW79" i="1"/>
  <c r="EW73" i="1"/>
  <c r="EW77" i="1"/>
  <c r="EW71" i="1"/>
  <c r="EW76" i="1"/>
  <c r="EW72" i="1"/>
  <c r="EW74" i="1"/>
  <c r="EW70" i="1"/>
  <c r="EW68" i="1"/>
  <c r="EW75" i="1"/>
  <c r="EW69" i="1"/>
  <c r="EW66" i="1"/>
  <c r="EW64" i="1"/>
  <c r="EW65" i="1"/>
  <c r="EW61" i="1"/>
  <c r="EW62" i="1"/>
  <c r="EW60" i="1"/>
  <c r="EW55" i="1"/>
  <c r="EW52" i="1"/>
  <c r="EW48" i="1"/>
  <c r="EW44" i="1"/>
  <c r="EW63" i="1"/>
  <c r="EW58" i="1"/>
  <c r="EW53" i="1"/>
  <c r="EW49" i="1"/>
  <c r="EW45" i="1"/>
  <c r="EW41" i="1"/>
  <c r="EW47" i="1"/>
  <c r="EW46" i="1"/>
  <c r="EW39" i="1"/>
  <c r="EW36" i="1"/>
  <c r="EW59" i="1"/>
  <c r="EW54" i="1"/>
  <c r="EW40" i="1"/>
  <c r="EW37" i="1"/>
  <c r="EW56" i="1"/>
  <c r="EW50" i="1"/>
  <c r="EW35" i="1"/>
  <c r="EW34" i="1"/>
  <c r="EW31" i="1"/>
  <c r="EW28" i="1"/>
  <c r="EW24" i="1"/>
  <c r="EW20" i="1"/>
  <c r="EW43" i="1"/>
  <c r="EW33" i="1"/>
  <c r="EW32" i="1"/>
  <c r="EW57" i="1"/>
  <c r="EW51" i="1"/>
  <c r="EW38" i="1"/>
  <c r="EW67" i="1"/>
  <c r="EW42" i="1"/>
  <c r="EW30" i="1"/>
  <c r="EW29" i="1"/>
  <c r="EW22" i="1"/>
  <c r="EW21" i="1"/>
  <c r="EW19" i="1"/>
  <c r="EW17" i="1"/>
  <c r="EW15" i="1"/>
  <c r="EW26" i="1"/>
  <c r="EW25" i="1"/>
  <c r="EW23" i="1"/>
  <c r="EW27" i="1"/>
  <c r="EW18" i="1"/>
  <c r="EW16" i="1"/>
  <c r="EW14" i="1"/>
</calcChain>
</file>

<file path=xl/sharedStrings.xml><?xml version="1.0" encoding="utf-8"?>
<sst xmlns="http://schemas.openxmlformats.org/spreadsheetml/2006/main" count="134" uniqueCount="47">
  <si>
    <t>Instruktioner GANTT-schema från projektmallar.se</t>
  </si>
  <si>
    <t>- Schemat ritas ut automatiskt efter start- och slutdatum</t>
  </si>
  <si>
    <t>- Valbara färger är Gul, Grön, Lila, Svart, Blå, Röd</t>
  </si>
  <si>
    <t>- Arbetsdagar räknas ut automatiskt från start - slutdatum för en aktivitet. (lördagar och söndagar räknas bort)</t>
  </si>
  <si>
    <t>GANTT-schema</t>
  </si>
  <si>
    <t>C4</t>
  </si>
  <si>
    <t>Projektledare:</t>
  </si>
  <si>
    <t>Totalt</t>
  </si>
  <si>
    <t>Kvarvar.</t>
  </si>
  <si>
    <t>Startdatum:</t>
  </si>
  <si>
    <t>Arbetsdagar</t>
  </si>
  <si>
    <t>Start projektvecka:</t>
  </si>
  <si>
    <t>Arbetstimmar</t>
  </si>
  <si>
    <t>Aktivitet</t>
  </si>
  <si>
    <t>Startdat.</t>
  </si>
  <si>
    <t>Slutdat.</t>
  </si>
  <si>
    <t>Dagar</t>
  </si>
  <si>
    <t>Tim</t>
  </si>
  <si>
    <t>Startar</t>
  </si>
  <si>
    <t>mån-fre</t>
  </si>
  <si>
    <t>Etablera projekt</t>
  </si>
  <si>
    <t>Gul</t>
  </si>
  <si>
    <t>Handledning 1</t>
  </si>
  <si>
    <t>Lila</t>
  </si>
  <si>
    <t>Gruppmöte</t>
  </si>
  <si>
    <t>Grön</t>
  </si>
  <si>
    <t>Handledning 2</t>
  </si>
  <si>
    <t>Handledning 4</t>
  </si>
  <si>
    <t>Handledning 5</t>
  </si>
  <si>
    <t>Handledning 6</t>
  </si>
  <si>
    <t>Röd</t>
  </si>
  <si>
    <t>Svart</t>
  </si>
  <si>
    <t>Projektledare</t>
  </si>
  <si>
    <t>Blå</t>
  </si>
  <si>
    <t>Filip</t>
  </si>
  <si>
    <t>Wilmer</t>
  </si>
  <si>
    <t>Carl</t>
  </si>
  <si>
    <t>Hanna</t>
  </si>
  <si>
    <t>Introduktionsföreläsning</t>
  </si>
  <si>
    <t>Planeringsrapport</t>
  </si>
  <si>
    <t>Förberedelse inför mittpresentation</t>
  </si>
  <si>
    <t>Mittpresentation</t>
  </si>
  <si>
    <t>Slutrapport inl1</t>
  </si>
  <si>
    <t>Slutrapport inl2</t>
  </si>
  <si>
    <t>Förberedelse slutredovisning</t>
  </si>
  <si>
    <t>Få elementär carmaker att fungera</t>
  </si>
  <si>
    <t>Handleding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</si>
</sst>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22" x14ac:knownFonts="1">
    <font>
      <sz val="10"/>
      <color rgb="FF000000"/>
      <name val="Arial"/>
    </font>
    <font>
      <b/>
      <sz val="10"/>
      <color rgb="FF000000"/>
      <name val="Arial"/>
    </font>
    <font>
      <b/>
      <sz val="18"/>
      <color rgb="FF000000"/>
      <name val="Arial"/>
    </font>
    <font>
      <sz val="14"/>
      <color rgb="FF000000"/>
      <name val="Arial"/>
    </font>
    <font>
      <i/>
      <sz val="10"/>
      <color rgb="FF000000"/>
      <name val="Arial"/>
    </font>
    <font>
      <sz val="6"/>
      <color rgb="FFFFFFFF"/>
      <name val="Arial"/>
    </font>
    <font>
      <sz val="8"/>
      <color rgb="FF000000"/>
      <name val="Arial"/>
    </font>
    <font>
      <sz val="6"/>
      <color rgb="FF000000"/>
      <name val="Arial"/>
    </font>
    <font>
      <sz val="10"/>
      <color rgb="FF000000"/>
      <name val="Arial"/>
    </font>
    <font>
      <sz val="10"/>
      <name val="Arial"/>
    </font>
    <font>
      <sz val="6"/>
      <color rgb="FFFFD966"/>
      <name val="Arial"/>
    </font>
    <font>
      <sz val="10"/>
      <color rgb="FFFFD966"/>
      <name val="Arial"/>
    </font>
    <font>
      <sz val="6"/>
      <color rgb="FF666666"/>
      <name val="Arial"/>
    </font>
    <font>
      <sz val="10"/>
      <color rgb="FF666666"/>
      <name val="Arial"/>
    </font>
    <font>
      <sz val="6"/>
      <color rgb="FF93C47D"/>
      <name val="Arial"/>
    </font>
    <font>
      <sz val="10"/>
      <color rgb="FF93C47D"/>
      <name val="Arial"/>
    </font>
    <font>
      <sz val="6"/>
      <color rgb="FF6D9EEB"/>
      <name val="Arial"/>
    </font>
    <font>
      <sz val="10"/>
      <color rgb="FF6D9EEB"/>
      <name val="Arial"/>
    </font>
    <font>
      <sz val="6"/>
      <color rgb="FFCC4125"/>
      <name val="Arial"/>
    </font>
    <font>
      <sz val="10"/>
      <color rgb="FFCC4125"/>
      <name val="Arial"/>
    </font>
    <font>
      <sz val="6"/>
      <color rgb="FF8E7CC3"/>
      <name val="Arial"/>
    </font>
    <font>
      <sz val="10"/>
      <color rgb="FF8E7CC3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CC4125"/>
        <bgColor rgb="FFCC4125"/>
      </patternFill>
    </fill>
    <fill>
      <patternFill patternType="solid">
        <fgColor rgb="FF8E7CC3"/>
        <bgColor rgb="FF8E7CC3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4" fillId="0" borderId="0" xfId="0" applyFont="1" applyAlignment="1">
      <alignment horizontal="center" wrapText="1"/>
    </xf>
    <xf numFmtId="164" fontId="0" fillId="0" borderId="0" xfId="0" applyNumberFormat="1" applyFont="1" applyAlignment="1">
      <alignment horizontal="left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wrapText="1"/>
    </xf>
    <xf numFmtId="165" fontId="5" fillId="0" borderId="0" xfId="0" applyNumberFormat="1" applyFont="1" applyAlignment="1"/>
    <xf numFmtId="0" fontId="0" fillId="0" borderId="1" xfId="0" applyFont="1" applyBorder="1" applyAlignment="1">
      <alignment wrapText="1"/>
    </xf>
    <xf numFmtId="0" fontId="0" fillId="0" borderId="2" xfId="0" applyFont="1" applyBorder="1" applyAlignment="1"/>
    <xf numFmtId="0" fontId="0" fillId="0" borderId="2" xfId="0" applyFont="1" applyBorder="1" applyAlignment="1">
      <alignment wrapText="1"/>
    </xf>
    <xf numFmtId="49" fontId="0" fillId="0" borderId="2" xfId="0" applyNumberFormat="1" applyFont="1" applyBorder="1" applyAlignment="1">
      <alignment wrapText="1"/>
    </xf>
    <xf numFmtId="164" fontId="0" fillId="0" borderId="2" xfId="0" applyNumberFormat="1" applyFont="1" applyBorder="1" applyAlignment="1">
      <alignment wrapText="1"/>
    </xf>
    <xf numFmtId="0" fontId="0" fillId="0" borderId="2" xfId="0" applyFont="1" applyBorder="1" applyAlignment="1">
      <alignment horizontal="center" wrapText="1"/>
    </xf>
    <xf numFmtId="10" fontId="0" fillId="0" borderId="2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2" borderId="3" xfId="0" applyFont="1" applyFill="1" applyBorder="1" applyAlignment="1">
      <alignment wrapText="1"/>
    </xf>
    <xf numFmtId="0" fontId="0" fillId="0" borderId="0" xfId="0" applyFont="1" applyAlignment="1"/>
    <xf numFmtId="49" fontId="0" fillId="0" borderId="0" xfId="0" applyNumberFormat="1" applyFont="1" applyAlignment="1">
      <alignment wrapText="1"/>
    </xf>
    <xf numFmtId="164" fontId="0" fillId="0" borderId="0" xfId="0" applyNumberFormat="1" applyFont="1" applyAlignment="1">
      <alignment wrapText="1"/>
    </xf>
    <xf numFmtId="10" fontId="0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2" borderId="4" xfId="0" applyFont="1" applyFill="1" applyBorder="1" applyAlignment="1">
      <alignment wrapText="1"/>
    </xf>
    <xf numFmtId="0" fontId="8" fillId="0" borderId="0" xfId="0" applyFont="1" applyAlignment="1"/>
    <xf numFmtId="0" fontId="9" fillId="0" borderId="0" xfId="0" applyFont="1" applyAlignment="1">
      <alignment wrapText="1"/>
    </xf>
    <xf numFmtId="49" fontId="9" fillId="0" borderId="0" xfId="0" applyNumberFormat="1" applyFont="1" applyAlignment="1">
      <alignment wrapText="1"/>
    </xf>
    <xf numFmtId="164" fontId="8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center" wrapText="1"/>
    </xf>
    <xf numFmtId="10" fontId="9" fillId="0" borderId="0" xfId="0" applyNumberFormat="1" applyFont="1" applyAlignment="1">
      <alignment wrapText="1"/>
    </xf>
    <xf numFmtId="0" fontId="9" fillId="0" borderId="5" xfId="0" applyFont="1" applyBorder="1" applyAlignment="1">
      <alignment wrapText="1"/>
    </xf>
    <xf numFmtId="0" fontId="10" fillId="0" borderId="5" xfId="0" applyFont="1" applyBorder="1" applyAlignment="1">
      <alignment horizontal="center"/>
    </xf>
    <xf numFmtId="0" fontId="9" fillId="2" borderId="6" xfId="0" applyFont="1" applyFill="1" applyBorder="1" applyAlignment="1">
      <alignment wrapText="1"/>
    </xf>
    <xf numFmtId="0" fontId="11" fillId="3" borderId="6" xfId="0" applyFont="1" applyFill="1" applyBorder="1" applyAlignment="1"/>
    <xf numFmtId="0" fontId="8" fillId="0" borderId="0" xfId="0" applyFont="1" applyAlignment="1"/>
    <xf numFmtId="164" fontId="8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center" wrapText="1"/>
    </xf>
    <xf numFmtId="0" fontId="9" fillId="3" borderId="6" xfId="0" applyFont="1" applyFill="1" applyBorder="1" applyAlignment="1">
      <alignment wrapText="1"/>
    </xf>
    <xf numFmtId="0" fontId="8" fillId="0" borderId="0" xfId="0" applyFont="1" applyAlignment="1"/>
    <xf numFmtId="0" fontId="8" fillId="0" borderId="0" xfId="0" applyFont="1" applyAlignment="1">
      <alignment horizontal="center" wrapText="1"/>
    </xf>
    <xf numFmtId="0" fontId="0" fillId="0" borderId="0" xfId="0" applyFont="1" applyAlignment="1"/>
    <xf numFmtId="164" fontId="0" fillId="0" borderId="0" xfId="0" applyNumberFormat="1" applyFont="1" applyAlignment="1">
      <alignment wrapText="1"/>
    </xf>
    <xf numFmtId="0" fontId="12" fillId="0" borderId="5" xfId="0" applyFont="1" applyBorder="1" applyAlignment="1">
      <alignment horizontal="center"/>
    </xf>
    <xf numFmtId="0" fontId="13" fillId="4" borderId="6" xfId="0" applyFont="1" applyFill="1" applyBorder="1" applyAlignment="1"/>
    <xf numFmtId="0" fontId="14" fillId="0" borderId="5" xfId="0" applyFont="1" applyBorder="1" applyAlignment="1">
      <alignment horizontal="center"/>
    </xf>
    <xf numFmtId="0" fontId="15" fillId="5" borderId="6" xfId="0" applyFont="1" applyFill="1" applyBorder="1" applyAlignment="1"/>
    <xf numFmtId="0" fontId="16" fillId="0" borderId="5" xfId="0" applyFont="1" applyBorder="1" applyAlignment="1">
      <alignment horizontal="center"/>
    </xf>
    <xf numFmtId="0" fontId="17" fillId="6" borderId="6" xfId="0" applyFont="1" applyFill="1" applyBorder="1" applyAlignment="1"/>
    <xf numFmtId="0" fontId="18" fillId="0" borderId="5" xfId="0" applyFont="1" applyBorder="1" applyAlignment="1">
      <alignment horizontal="center"/>
    </xf>
    <xf numFmtId="0" fontId="19" fillId="7" borderId="6" xfId="0" applyFont="1" applyFill="1" applyBorder="1" applyAlignment="1"/>
    <xf numFmtId="0" fontId="20" fillId="0" borderId="5" xfId="0" applyFont="1" applyBorder="1" applyAlignment="1">
      <alignment horizontal="center"/>
    </xf>
    <xf numFmtId="0" fontId="21" fillId="8" borderId="6" xfId="0" applyFont="1" applyFill="1" applyBorder="1" applyAlignment="1"/>
    <xf numFmtId="0" fontId="0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horizontal="left" wrapText="1"/>
    </xf>
    <xf numFmtId="14" fontId="0" fillId="0" borderId="0" xfId="0" applyNumberFormat="1" applyFont="1" applyAlignment="1">
      <alignment wrapText="1"/>
    </xf>
    <xf numFmtId="164" fontId="0" fillId="0" borderId="0" xfId="0" applyNumberFormat="1" applyFont="1" applyBorder="1" applyAlignment="1">
      <alignment wrapText="1"/>
    </xf>
    <xf numFmtId="14" fontId="0" fillId="0" borderId="2" xfId="0" applyNumberFormat="1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wrapText="1"/>
    </xf>
    <xf numFmtId="14" fontId="0" fillId="0" borderId="0" xfId="0" applyNumberFormat="1" applyFont="1" applyBorder="1" applyAlignment="1">
      <alignment wrapText="1"/>
    </xf>
    <xf numFmtId="164" fontId="8" fillId="0" borderId="0" xfId="0" applyNumberFormat="1" applyFont="1" applyBorder="1" applyAlignment="1">
      <alignment horizontal="right" wrapText="1"/>
    </xf>
    <xf numFmtId="0" fontId="8" fillId="0" borderId="0" xfId="0" applyFont="1" applyBorder="1" applyAlignment="1">
      <alignment horizontal="center" wrapText="1"/>
    </xf>
    <xf numFmtId="0" fontId="0" fillId="0" borderId="0" xfId="0" applyFont="1" applyBorder="1" applyAlignment="1"/>
    <xf numFmtId="49" fontId="0" fillId="0" borderId="0" xfId="0" applyNumberFormat="1" applyFont="1" applyBorder="1" applyAlignment="1">
      <alignment wrapText="1"/>
    </xf>
    <xf numFmtId="10" fontId="0" fillId="0" borderId="0" xfId="0" applyNumberFormat="1" applyFont="1" applyBorder="1" applyAlignment="1">
      <alignment horizontal="center" wrapText="1"/>
    </xf>
  </cellXfs>
  <cellStyles count="1">
    <cellStyle name="Normal" xfId="0" builtinId="0"/>
  </cellStyles>
  <dxfs count="13">
    <dxf>
      <font>
        <color rgb="FF666666"/>
      </font>
      <fill>
        <patternFill patternType="none"/>
      </fill>
      <alignment wrapText="0" shrinkToFit="0"/>
    </dxf>
    <dxf>
      <font>
        <color rgb="FF8E7CC3"/>
      </font>
      <fill>
        <patternFill patternType="none"/>
      </fill>
      <alignment wrapText="0" shrinkToFit="0"/>
    </dxf>
    <dxf>
      <font>
        <color rgb="FF6D9EEB"/>
      </font>
      <fill>
        <patternFill patternType="none"/>
      </fill>
      <alignment wrapText="0" shrinkToFit="0"/>
    </dxf>
    <dxf>
      <font>
        <color rgb="FFCC4125"/>
      </font>
      <fill>
        <patternFill patternType="none"/>
      </fill>
      <alignment wrapText="0" shrinkToFit="0"/>
    </dxf>
    <dxf>
      <font>
        <color rgb="FF93C47D"/>
      </font>
      <fill>
        <patternFill patternType="none"/>
      </fill>
      <alignment wrapText="0" shrinkToFit="0"/>
    </dxf>
    <dxf>
      <font>
        <color rgb="FFFFD966"/>
      </font>
      <fill>
        <patternFill patternType="none"/>
      </fill>
      <alignment wrapText="0" shrinkToFit="0"/>
    </dxf>
    <dxf>
      <font>
        <color rgb="FF666666"/>
      </font>
      <fill>
        <patternFill patternType="solid">
          <fgColor rgb="FF666666"/>
          <bgColor rgb="FF666666"/>
        </patternFill>
      </fill>
      <alignment wrapText="0" shrinkToFit="0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0" shrinkToFit="0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0" shrinkToFit="0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0" shrinkToFit="0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0" shrinkToFit="0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W960"/>
  <sheetViews>
    <sheetView tabSelected="1" topLeftCell="B10" workbookViewId="0">
      <selection activeCell="E19" sqref="E19"/>
    </sheetView>
  </sheetViews>
  <sheetFormatPr defaultColWidth="17.26953125" defaultRowHeight="15" customHeight="1" x14ac:dyDescent="0.25"/>
  <cols>
    <col min="1" max="1" width="44.08984375" customWidth="1"/>
    <col min="2" max="2" width="12.7265625" customWidth="1"/>
    <col min="3" max="3" width="5.7265625" customWidth="1"/>
    <col min="4" max="4" width="4.7265625" customWidth="1"/>
    <col min="5" max="6" width="10.26953125" customWidth="1"/>
    <col min="7" max="7" width="8.08984375" customWidth="1"/>
    <col min="8" max="8" width="4.81640625" customWidth="1"/>
    <col min="9" max="9" width="7.453125" customWidth="1"/>
    <col min="10" max="10" width="5.453125" customWidth="1"/>
    <col min="11" max="11" width="4.453125" customWidth="1"/>
    <col min="12" max="12" width="4.26953125" customWidth="1"/>
    <col min="13" max="13" width="1.54296875" hidden="1" customWidth="1"/>
    <col min="14" max="97" width="3" customWidth="1"/>
    <col min="98" max="153" width="3.26953125" customWidth="1"/>
  </cols>
  <sheetData>
    <row r="1" spans="1:153" ht="12.7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</row>
    <row r="2" spans="1:153" ht="12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</row>
    <row r="3" spans="1:153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</row>
    <row r="4" spans="1:153" ht="12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</row>
    <row r="5" spans="1:153" ht="12.75" customHeight="1" x14ac:dyDescent="0.25">
      <c r="A5" s="2"/>
      <c r="B5" s="2"/>
      <c r="C5" s="2"/>
      <c r="D5" s="59"/>
      <c r="E5" s="5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</row>
    <row r="6" spans="1:153" ht="24.75" customHeight="1" x14ac:dyDescent="0.5">
      <c r="A6" s="3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</row>
    <row r="7" spans="1:153" ht="18" customHeight="1" x14ac:dyDescent="0.35">
      <c r="A7" s="4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5"/>
      <c r="O7" s="5"/>
      <c r="P7" s="5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</row>
    <row r="8" spans="1:153" ht="12.75" customHeight="1" x14ac:dyDescent="0.3">
      <c r="A8" s="2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</row>
    <row r="9" spans="1:153" ht="12.75" customHeight="1" x14ac:dyDescent="0.3">
      <c r="A9" s="7" t="s">
        <v>6</v>
      </c>
      <c r="B9" s="2"/>
      <c r="C9" s="2"/>
      <c r="D9" s="2"/>
      <c r="E9" s="2"/>
      <c r="F9" s="8" t="s">
        <v>7</v>
      </c>
      <c r="G9" s="6" t="s">
        <v>8</v>
      </c>
      <c r="H9" s="1"/>
      <c r="I9" s="1"/>
      <c r="J9" s="1"/>
      <c r="K9" s="1"/>
      <c r="L9" s="1"/>
      <c r="M9" s="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</row>
    <row r="10" spans="1:153" ht="12.75" customHeight="1" x14ac:dyDescent="0.3">
      <c r="A10" s="7" t="s">
        <v>9</v>
      </c>
      <c r="B10" s="9">
        <v>43116</v>
      </c>
      <c r="C10" s="2"/>
      <c r="D10" s="58" t="s">
        <v>10</v>
      </c>
      <c r="E10" s="59"/>
      <c r="F10" s="10">
        <f>SUM(G15:G960)</f>
        <v>188</v>
      </c>
      <c r="G10" s="11">
        <f>SUM(J15:J960)</f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</row>
    <row r="11" spans="1:153" ht="12.75" customHeight="1" x14ac:dyDescent="0.3">
      <c r="A11" s="7" t="s">
        <v>11</v>
      </c>
      <c r="B11" s="12">
        <v>1</v>
      </c>
      <c r="C11" s="2"/>
      <c r="D11" s="58" t="s">
        <v>12</v>
      </c>
      <c r="E11" s="59"/>
      <c r="F11" s="10">
        <f>SUM(H15:H960)</f>
        <v>230</v>
      </c>
      <c r="G11" s="10">
        <f>SUM(K15:K960)</f>
        <v>0</v>
      </c>
      <c r="H11" s="2"/>
      <c r="I11" s="2"/>
      <c r="J11" s="2"/>
      <c r="K11" s="2"/>
      <c r="L11" s="2"/>
      <c r="M11" s="2"/>
      <c r="N11" s="13">
        <f>B10</f>
        <v>43116</v>
      </c>
      <c r="O11" s="13">
        <f t="shared" ref="O11:EW11" si="0">N11+1</f>
        <v>43117</v>
      </c>
      <c r="P11" s="13">
        <f t="shared" si="0"/>
        <v>43118</v>
      </c>
      <c r="Q11" s="13">
        <f t="shared" si="0"/>
        <v>43119</v>
      </c>
      <c r="R11" s="13">
        <f t="shared" si="0"/>
        <v>43120</v>
      </c>
      <c r="S11" s="13">
        <f t="shared" si="0"/>
        <v>43121</v>
      </c>
      <c r="T11" s="13">
        <f t="shared" si="0"/>
        <v>43122</v>
      </c>
      <c r="U11" s="13">
        <f t="shared" si="0"/>
        <v>43123</v>
      </c>
      <c r="V11" s="13">
        <f t="shared" si="0"/>
        <v>43124</v>
      </c>
      <c r="W11" s="13">
        <f t="shared" si="0"/>
        <v>43125</v>
      </c>
      <c r="X11" s="13">
        <f t="shared" si="0"/>
        <v>43126</v>
      </c>
      <c r="Y11" s="13">
        <f t="shared" si="0"/>
        <v>43127</v>
      </c>
      <c r="Z11" s="13">
        <f t="shared" si="0"/>
        <v>43128</v>
      </c>
      <c r="AA11" s="13">
        <f t="shared" si="0"/>
        <v>43129</v>
      </c>
      <c r="AB11" s="13">
        <f t="shared" si="0"/>
        <v>43130</v>
      </c>
      <c r="AC11" s="13">
        <f t="shared" si="0"/>
        <v>43131</v>
      </c>
      <c r="AD11" s="13">
        <f t="shared" si="0"/>
        <v>43132</v>
      </c>
      <c r="AE11" s="13">
        <f t="shared" si="0"/>
        <v>43133</v>
      </c>
      <c r="AF11" s="13">
        <f t="shared" si="0"/>
        <v>43134</v>
      </c>
      <c r="AG11" s="13">
        <f t="shared" si="0"/>
        <v>43135</v>
      </c>
      <c r="AH11" s="13">
        <f t="shared" si="0"/>
        <v>43136</v>
      </c>
      <c r="AI11" s="13">
        <f t="shared" si="0"/>
        <v>43137</v>
      </c>
      <c r="AJ11" s="13">
        <f t="shared" si="0"/>
        <v>43138</v>
      </c>
      <c r="AK11" s="13">
        <f t="shared" si="0"/>
        <v>43139</v>
      </c>
      <c r="AL11" s="13">
        <f t="shared" si="0"/>
        <v>43140</v>
      </c>
      <c r="AM11" s="13">
        <f t="shared" si="0"/>
        <v>43141</v>
      </c>
      <c r="AN11" s="13">
        <f t="shared" si="0"/>
        <v>43142</v>
      </c>
      <c r="AO11" s="13">
        <f t="shared" si="0"/>
        <v>43143</v>
      </c>
      <c r="AP11" s="13">
        <f t="shared" si="0"/>
        <v>43144</v>
      </c>
      <c r="AQ11" s="13">
        <f t="shared" si="0"/>
        <v>43145</v>
      </c>
      <c r="AR11" s="13">
        <f t="shared" si="0"/>
        <v>43146</v>
      </c>
      <c r="AS11" s="13">
        <f t="shared" si="0"/>
        <v>43147</v>
      </c>
      <c r="AT11" s="13">
        <f t="shared" si="0"/>
        <v>43148</v>
      </c>
      <c r="AU11" s="13">
        <f t="shared" si="0"/>
        <v>43149</v>
      </c>
      <c r="AV11" s="13">
        <f t="shared" si="0"/>
        <v>43150</v>
      </c>
      <c r="AW11" s="13">
        <f t="shared" si="0"/>
        <v>43151</v>
      </c>
      <c r="AX11" s="13">
        <f t="shared" si="0"/>
        <v>43152</v>
      </c>
      <c r="AY11" s="13">
        <f t="shared" si="0"/>
        <v>43153</v>
      </c>
      <c r="AZ11" s="13">
        <f t="shared" si="0"/>
        <v>43154</v>
      </c>
      <c r="BA11" s="13">
        <f t="shared" si="0"/>
        <v>43155</v>
      </c>
      <c r="BB11" s="13">
        <f t="shared" si="0"/>
        <v>43156</v>
      </c>
      <c r="BC11" s="13">
        <f t="shared" si="0"/>
        <v>43157</v>
      </c>
      <c r="BD11" s="13">
        <f t="shared" si="0"/>
        <v>43158</v>
      </c>
      <c r="BE11" s="13">
        <f t="shared" si="0"/>
        <v>43159</v>
      </c>
      <c r="BF11" s="13">
        <f t="shared" si="0"/>
        <v>43160</v>
      </c>
      <c r="BG11" s="13">
        <f t="shared" si="0"/>
        <v>43161</v>
      </c>
      <c r="BH11" s="13">
        <f t="shared" si="0"/>
        <v>43162</v>
      </c>
      <c r="BI11" s="13">
        <f t="shared" si="0"/>
        <v>43163</v>
      </c>
      <c r="BJ11" s="13">
        <f t="shared" si="0"/>
        <v>43164</v>
      </c>
      <c r="BK11" s="13">
        <f t="shared" si="0"/>
        <v>43165</v>
      </c>
      <c r="BL11" s="13">
        <f t="shared" si="0"/>
        <v>43166</v>
      </c>
      <c r="BM11" s="13">
        <f t="shared" si="0"/>
        <v>43167</v>
      </c>
      <c r="BN11" s="13">
        <f t="shared" si="0"/>
        <v>43168</v>
      </c>
      <c r="BO11" s="13">
        <f t="shared" si="0"/>
        <v>43169</v>
      </c>
      <c r="BP11" s="13">
        <f t="shared" si="0"/>
        <v>43170</v>
      </c>
      <c r="BQ11" s="13">
        <f t="shared" si="0"/>
        <v>43171</v>
      </c>
      <c r="BR11" s="13">
        <f t="shared" si="0"/>
        <v>43172</v>
      </c>
      <c r="BS11" s="13">
        <f t="shared" si="0"/>
        <v>43173</v>
      </c>
      <c r="BT11" s="13">
        <f t="shared" si="0"/>
        <v>43174</v>
      </c>
      <c r="BU11" s="13">
        <f t="shared" si="0"/>
        <v>43175</v>
      </c>
      <c r="BV11" s="13">
        <f t="shared" si="0"/>
        <v>43176</v>
      </c>
      <c r="BW11" s="13">
        <f t="shared" si="0"/>
        <v>43177</v>
      </c>
      <c r="BX11" s="13">
        <f t="shared" si="0"/>
        <v>43178</v>
      </c>
      <c r="BY11" s="13">
        <f t="shared" si="0"/>
        <v>43179</v>
      </c>
      <c r="BZ11" s="13">
        <f t="shared" si="0"/>
        <v>43180</v>
      </c>
      <c r="CA11" s="13">
        <f t="shared" si="0"/>
        <v>43181</v>
      </c>
      <c r="CB11" s="13">
        <f t="shared" si="0"/>
        <v>43182</v>
      </c>
      <c r="CC11" s="13">
        <f t="shared" si="0"/>
        <v>43183</v>
      </c>
      <c r="CD11" s="13">
        <f t="shared" si="0"/>
        <v>43184</v>
      </c>
      <c r="CE11" s="13">
        <f t="shared" si="0"/>
        <v>43185</v>
      </c>
      <c r="CF11" s="13">
        <f t="shared" si="0"/>
        <v>43186</v>
      </c>
      <c r="CG11" s="13">
        <f t="shared" si="0"/>
        <v>43187</v>
      </c>
      <c r="CH11" s="13">
        <f t="shared" si="0"/>
        <v>43188</v>
      </c>
      <c r="CI11" s="13">
        <f t="shared" si="0"/>
        <v>43189</v>
      </c>
      <c r="CJ11" s="13">
        <f t="shared" si="0"/>
        <v>43190</v>
      </c>
      <c r="CK11" s="13">
        <f t="shared" si="0"/>
        <v>43191</v>
      </c>
      <c r="CL11" s="13">
        <f t="shared" si="0"/>
        <v>43192</v>
      </c>
      <c r="CM11" s="13">
        <f t="shared" si="0"/>
        <v>43193</v>
      </c>
      <c r="CN11" s="13">
        <f t="shared" si="0"/>
        <v>43194</v>
      </c>
      <c r="CO11" s="13">
        <f t="shared" si="0"/>
        <v>43195</v>
      </c>
      <c r="CP11" s="13">
        <f t="shared" si="0"/>
        <v>43196</v>
      </c>
      <c r="CQ11" s="13">
        <f t="shared" si="0"/>
        <v>43197</v>
      </c>
      <c r="CR11" s="13">
        <f t="shared" si="0"/>
        <v>43198</v>
      </c>
      <c r="CS11" s="13">
        <f t="shared" si="0"/>
        <v>43199</v>
      </c>
      <c r="CT11" s="13">
        <f t="shared" si="0"/>
        <v>43200</v>
      </c>
      <c r="CU11" s="13">
        <f t="shared" si="0"/>
        <v>43201</v>
      </c>
      <c r="CV11" s="13">
        <f t="shared" si="0"/>
        <v>43202</v>
      </c>
      <c r="CW11" s="13">
        <f t="shared" si="0"/>
        <v>43203</v>
      </c>
      <c r="CX11" s="13">
        <f t="shared" si="0"/>
        <v>43204</v>
      </c>
      <c r="CY11" s="13">
        <f t="shared" si="0"/>
        <v>43205</v>
      </c>
      <c r="CZ11" s="13">
        <f t="shared" si="0"/>
        <v>43206</v>
      </c>
      <c r="DA11" s="13">
        <f t="shared" si="0"/>
        <v>43207</v>
      </c>
      <c r="DB11" s="13">
        <f t="shared" si="0"/>
        <v>43208</v>
      </c>
      <c r="DC11" s="13">
        <f t="shared" si="0"/>
        <v>43209</v>
      </c>
      <c r="DD11" s="13">
        <f t="shared" si="0"/>
        <v>43210</v>
      </c>
      <c r="DE11" s="13">
        <f t="shared" si="0"/>
        <v>43211</v>
      </c>
      <c r="DF11" s="13">
        <f t="shared" si="0"/>
        <v>43212</v>
      </c>
      <c r="DG11" s="13">
        <f t="shared" si="0"/>
        <v>43213</v>
      </c>
      <c r="DH11" s="13">
        <f t="shared" si="0"/>
        <v>43214</v>
      </c>
      <c r="DI11" s="13">
        <f t="shared" si="0"/>
        <v>43215</v>
      </c>
      <c r="DJ11" s="13">
        <f t="shared" si="0"/>
        <v>43216</v>
      </c>
      <c r="DK11" s="13">
        <f t="shared" si="0"/>
        <v>43217</v>
      </c>
      <c r="DL11" s="13">
        <f t="shared" si="0"/>
        <v>43218</v>
      </c>
      <c r="DM11" s="13">
        <f t="shared" si="0"/>
        <v>43219</v>
      </c>
      <c r="DN11" s="13">
        <f t="shared" si="0"/>
        <v>43220</v>
      </c>
      <c r="DO11" s="13">
        <f t="shared" si="0"/>
        <v>43221</v>
      </c>
      <c r="DP11" s="13">
        <f t="shared" si="0"/>
        <v>43222</v>
      </c>
      <c r="DQ11" s="13">
        <f t="shared" si="0"/>
        <v>43223</v>
      </c>
      <c r="DR11" s="13">
        <f t="shared" si="0"/>
        <v>43224</v>
      </c>
      <c r="DS11" s="13">
        <f t="shared" si="0"/>
        <v>43225</v>
      </c>
      <c r="DT11" s="13">
        <f t="shared" si="0"/>
        <v>43226</v>
      </c>
      <c r="DU11" s="13">
        <f t="shared" si="0"/>
        <v>43227</v>
      </c>
      <c r="DV11" s="13">
        <f t="shared" si="0"/>
        <v>43228</v>
      </c>
      <c r="DW11" s="13">
        <f t="shared" si="0"/>
        <v>43229</v>
      </c>
      <c r="DX11" s="13">
        <f t="shared" si="0"/>
        <v>43230</v>
      </c>
      <c r="DY11" s="13">
        <f t="shared" si="0"/>
        <v>43231</v>
      </c>
      <c r="DZ11" s="13">
        <f t="shared" si="0"/>
        <v>43232</v>
      </c>
      <c r="EA11" s="13">
        <f t="shared" si="0"/>
        <v>43233</v>
      </c>
      <c r="EB11" s="13">
        <f t="shared" si="0"/>
        <v>43234</v>
      </c>
      <c r="EC11" s="13">
        <f t="shared" si="0"/>
        <v>43235</v>
      </c>
      <c r="ED11" s="13">
        <f t="shared" si="0"/>
        <v>43236</v>
      </c>
      <c r="EE11" s="13">
        <f t="shared" si="0"/>
        <v>43237</v>
      </c>
      <c r="EF11" s="13">
        <f t="shared" si="0"/>
        <v>43238</v>
      </c>
      <c r="EG11" s="13">
        <f t="shared" si="0"/>
        <v>43239</v>
      </c>
      <c r="EH11" s="13">
        <f t="shared" si="0"/>
        <v>43240</v>
      </c>
      <c r="EI11" s="13">
        <f t="shared" si="0"/>
        <v>43241</v>
      </c>
      <c r="EJ11" s="13">
        <f t="shared" si="0"/>
        <v>43242</v>
      </c>
      <c r="EK11" s="13">
        <f t="shared" si="0"/>
        <v>43243</v>
      </c>
      <c r="EL11" s="13">
        <f t="shared" si="0"/>
        <v>43244</v>
      </c>
      <c r="EM11" s="13">
        <f t="shared" si="0"/>
        <v>43245</v>
      </c>
      <c r="EN11" s="13">
        <f t="shared" si="0"/>
        <v>43246</v>
      </c>
      <c r="EO11" s="13">
        <f t="shared" si="0"/>
        <v>43247</v>
      </c>
      <c r="EP11" s="13">
        <f t="shared" si="0"/>
        <v>43248</v>
      </c>
      <c r="EQ11" s="13">
        <f t="shared" si="0"/>
        <v>43249</v>
      </c>
      <c r="ER11" s="13">
        <f t="shared" si="0"/>
        <v>43250</v>
      </c>
      <c r="ES11" s="13">
        <f t="shared" si="0"/>
        <v>43251</v>
      </c>
      <c r="ET11" s="13">
        <f t="shared" si="0"/>
        <v>43252</v>
      </c>
      <c r="EU11" s="13">
        <f t="shared" si="0"/>
        <v>43253</v>
      </c>
      <c r="EV11" s="13">
        <f t="shared" si="0"/>
        <v>43254</v>
      </c>
      <c r="EW11" s="13">
        <f t="shared" si="0"/>
        <v>43255</v>
      </c>
    </row>
    <row r="12" spans="1:153" ht="12.7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58" t="str">
        <f>"Projektvecka "&amp;B11</f>
        <v>Projektvecka 1</v>
      </c>
      <c r="O12" s="59"/>
      <c r="P12" s="59"/>
      <c r="Q12" s="59"/>
      <c r="R12" s="59"/>
      <c r="S12" s="59"/>
      <c r="T12" s="59"/>
      <c r="U12" s="58" t="str">
        <f>"Projektvecka "&amp;($B$11+1)</f>
        <v>Projektvecka 2</v>
      </c>
      <c r="V12" s="59"/>
      <c r="W12" s="59"/>
      <c r="X12" s="59"/>
      <c r="Y12" s="59"/>
      <c r="Z12" s="59"/>
      <c r="AA12" s="59"/>
      <c r="AB12" s="58" t="str">
        <f>"Projektvecka "&amp;($B$11+2)</f>
        <v>Projektvecka 3</v>
      </c>
      <c r="AC12" s="59"/>
      <c r="AD12" s="59"/>
      <c r="AE12" s="59"/>
      <c r="AF12" s="59"/>
      <c r="AG12" s="59"/>
      <c r="AH12" s="59"/>
      <c r="AI12" s="58" t="str">
        <f>"Projektvecka "&amp;($B$11+3)</f>
        <v>Projektvecka 4</v>
      </c>
      <c r="AJ12" s="59"/>
      <c r="AK12" s="59"/>
      <c r="AL12" s="59"/>
      <c r="AM12" s="59"/>
      <c r="AN12" s="59"/>
      <c r="AO12" s="59"/>
      <c r="AP12" s="58" t="str">
        <f>"Projektvecka "&amp;($B$11+4)</f>
        <v>Projektvecka 5</v>
      </c>
      <c r="AQ12" s="59"/>
      <c r="AR12" s="59"/>
      <c r="AS12" s="59"/>
      <c r="AT12" s="59"/>
      <c r="AU12" s="59"/>
      <c r="AV12" s="59"/>
      <c r="AW12" s="58" t="str">
        <f>"Projektvecka "&amp;($B$11+5)</f>
        <v>Projektvecka 6</v>
      </c>
      <c r="AX12" s="59"/>
      <c r="AY12" s="59"/>
      <c r="AZ12" s="59"/>
      <c r="BA12" s="59"/>
      <c r="BB12" s="59"/>
      <c r="BC12" s="59"/>
      <c r="BD12" s="58" t="str">
        <f>"Projektvecka "&amp;($B$11+6)</f>
        <v>Projektvecka 7</v>
      </c>
      <c r="BE12" s="59"/>
      <c r="BF12" s="59"/>
      <c r="BG12" s="59"/>
      <c r="BH12" s="59"/>
      <c r="BI12" s="59"/>
      <c r="BJ12" s="59"/>
      <c r="BK12" s="58" t="str">
        <f>"Projektvecka "&amp;($B$11+7)</f>
        <v>Projektvecka 8</v>
      </c>
      <c r="BL12" s="59"/>
      <c r="BM12" s="59"/>
      <c r="BN12" s="59"/>
      <c r="BO12" s="59"/>
      <c r="BP12" s="59"/>
      <c r="BQ12" s="59"/>
      <c r="BR12" s="58" t="str">
        <f>"Projektvecka "&amp;($B$11+8)</f>
        <v>Projektvecka 9</v>
      </c>
      <c r="BS12" s="59"/>
      <c r="BT12" s="59"/>
      <c r="BU12" s="59"/>
      <c r="BV12" s="59"/>
      <c r="BW12" s="59"/>
      <c r="BX12" s="59"/>
      <c r="BY12" s="58" t="str">
        <f>"Projektvecka "&amp;($B$11+9)</f>
        <v>Projektvecka 10</v>
      </c>
      <c r="BZ12" s="59"/>
      <c r="CA12" s="59"/>
      <c r="CB12" s="59"/>
      <c r="CC12" s="59"/>
      <c r="CD12" s="59"/>
      <c r="CE12" s="59"/>
      <c r="CF12" s="58" t="str">
        <f>"Projektvecka "&amp;($B$11+10)</f>
        <v>Projektvecka 11</v>
      </c>
      <c r="CG12" s="59"/>
      <c r="CH12" s="59"/>
      <c r="CI12" s="59"/>
      <c r="CJ12" s="59"/>
      <c r="CK12" s="59"/>
      <c r="CL12" s="59"/>
      <c r="CM12" s="58" t="str">
        <f>"Projektvecka "&amp;($B$11+11)</f>
        <v>Projektvecka 12</v>
      </c>
      <c r="CN12" s="59"/>
      <c r="CO12" s="59"/>
      <c r="CP12" s="59"/>
      <c r="CQ12" s="59"/>
      <c r="CR12" s="59"/>
      <c r="CS12" s="59"/>
      <c r="CT12" s="58" t="str">
        <f>"Projektvecka "&amp;($B$11+12)</f>
        <v>Projektvecka 13</v>
      </c>
      <c r="CU12" s="59"/>
      <c r="CV12" s="59"/>
      <c r="CW12" s="59"/>
      <c r="CX12" s="59"/>
      <c r="CY12" s="59"/>
      <c r="CZ12" s="59"/>
      <c r="DA12" s="58" t="str">
        <f>"Projektvecka "&amp;($B$11+13)</f>
        <v>Projektvecka 14</v>
      </c>
      <c r="DB12" s="59"/>
      <c r="DC12" s="59"/>
      <c r="DD12" s="59"/>
      <c r="DE12" s="59"/>
      <c r="DF12" s="59"/>
      <c r="DG12" s="59"/>
      <c r="DH12" s="58" t="str">
        <f>"Projektvecka "&amp;($B$11+14)</f>
        <v>Projektvecka 15</v>
      </c>
      <c r="DI12" s="59"/>
      <c r="DJ12" s="59"/>
      <c r="DK12" s="59"/>
      <c r="DL12" s="59"/>
      <c r="DM12" s="59"/>
      <c r="DN12" s="59"/>
      <c r="DO12" s="58" t="str">
        <f>"Projektvecka "&amp;($B$11+15)</f>
        <v>Projektvecka 16</v>
      </c>
      <c r="DP12" s="59"/>
      <c r="DQ12" s="59"/>
      <c r="DR12" s="59"/>
      <c r="DS12" s="59"/>
      <c r="DT12" s="59"/>
      <c r="DU12" s="59"/>
      <c r="DV12" s="58" t="str">
        <f>"Projektvecka "&amp;($B$11+16)</f>
        <v>Projektvecka 17</v>
      </c>
      <c r="DW12" s="59"/>
      <c r="DX12" s="59"/>
      <c r="DY12" s="59"/>
      <c r="DZ12" s="59"/>
      <c r="EA12" s="59"/>
      <c r="EB12" s="59"/>
      <c r="EC12" s="58" t="str">
        <f>"Projektvecka "&amp;($B$11+17)</f>
        <v>Projektvecka 18</v>
      </c>
      <c r="ED12" s="59"/>
      <c r="EE12" s="59"/>
      <c r="EF12" s="59"/>
      <c r="EG12" s="59"/>
      <c r="EH12" s="59"/>
      <c r="EI12" s="59"/>
      <c r="EJ12" s="58" t="str">
        <f>"Projektvecka "&amp;($B$11+18)</f>
        <v>Projektvecka 19</v>
      </c>
      <c r="EK12" s="59"/>
      <c r="EL12" s="59"/>
      <c r="EM12" s="59"/>
      <c r="EN12" s="59"/>
      <c r="EO12" s="59"/>
      <c r="EP12" s="59"/>
      <c r="EQ12" s="58" t="str">
        <f>"Projektvecka "&amp;($B$11+19)</f>
        <v>Projektvecka 20</v>
      </c>
      <c r="ER12" s="59"/>
      <c r="ES12" s="59"/>
      <c r="ET12" s="59"/>
      <c r="EU12" s="59"/>
      <c r="EV12" s="59"/>
      <c r="EW12" s="59"/>
    </row>
    <row r="13" spans="1:153" ht="12.75" customHeight="1" x14ac:dyDescent="0.3">
      <c r="A13" s="1" t="s">
        <v>13</v>
      </c>
      <c r="B13" s="1"/>
      <c r="C13" s="1"/>
      <c r="D13" s="1"/>
      <c r="E13" s="1" t="s">
        <v>14</v>
      </c>
      <c r="F13" s="1" t="s">
        <v>15</v>
      </c>
      <c r="G13" s="1" t="s">
        <v>16</v>
      </c>
      <c r="H13" s="1" t="s">
        <v>17</v>
      </c>
      <c r="I13" s="1"/>
      <c r="J13" s="58"/>
      <c r="K13" s="59"/>
      <c r="L13" s="2"/>
      <c r="M13" s="2"/>
      <c r="N13" s="60" t="s">
        <v>18</v>
      </c>
      <c r="O13" s="59"/>
      <c r="P13" s="61">
        <f>B10</f>
        <v>43116</v>
      </c>
      <c r="Q13" s="59"/>
      <c r="R13" s="59"/>
      <c r="S13" s="59"/>
      <c r="T13" s="59"/>
      <c r="U13" s="60" t="s">
        <v>18</v>
      </c>
      <c r="V13" s="59"/>
      <c r="W13" s="61">
        <f>P13+7</f>
        <v>43123</v>
      </c>
      <c r="X13" s="59"/>
      <c r="Y13" s="59"/>
      <c r="Z13" s="59"/>
      <c r="AA13" s="59"/>
      <c r="AB13" s="60" t="s">
        <v>18</v>
      </c>
      <c r="AC13" s="59"/>
      <c r="AD13" s="61">
        <f>W13+7</f>
        <v>43130</v>
      </c>
      <c r="AE13" s="59"/>
      <c r="AF13" s="59"/>
      <c r="AG13" s="59"/>
      <c r="AH13" s="59"/>
      <c r="AI13" s="60" t="s">
        <v>18</v>
      </c>
      <c r="AJ13" s="59"/>
      <c r="AK13" s="61">
        <f>AD13+7</f>
        <v>43137</v>
      </c>
      <c r="AL13" s="59"/>
      <c r="AM13" s="59"/>
      <c r="AN13" s="59"/>
      <c r="AO13" s="59"/>
      <c r="AP13" s="60" t="s">
        <v>18</v>
      </c>
      <c r="AQ13" s="59"/>
      <c r="AR13" s="61">
        <f>AK13+7</f>
        <v>43144</v>
      </c>
      <c r="AS13" s="59"/>
      <c r="AT13" s="59"/>
      <c r="AU13" s="59"/>
      <c r="AV13" s="59"/>
      <c r="AW13" s="60" t="s">
        <v>18</v>
      </c>
      <c r="AX13" s="59"/>
      <c r="AY13" s="61">
        <f>AR13+7</f>
        <v>43151</v>
      </c>
      <c r="AZ13" s="59"/>
      <c r="BA13" s="59"/>
      <c r="BB13" s="59"/>
      <c r="BC13" s="59"/>
      <c r="BD13" s="60" t="s">
        <v>18</v>
      </c>
      <c r="BE13" s="59"/>
      <c r="BF13" s="61">
        <f>AY13+7</f>
        <v>43158</v>
      </c>
      <c r="BG13" s="59"/>
      <c r="BH13" s="59"/>
      <c r="BI13" s="59"/>
      <c r="BJ13" s="59"/>
      <c r="BK13" s="60" t="s">
        <v>18</v>
      </c>
      <c r="BL13" s="59"/>
      <c r="BM13" s="61">
        <f>BF13+7</f>
        <v>43165</v>
      </c>
      <c r="BN13" s="59"/>
      <c r="BO13" s="59"/>
      <c r="BP13" s="59"/>
      <c r="BQ13" s="59"/>
      <c r="BR13" s="60" t="s">
        <v>18</v>
      </c>
      <c r="BS13" s="59"/>
      <c r="BT13" s="61">
        <f>BM13+7</f>
        <v>43172</v>
      </c>
      <c r="BU13" s="59"/>
      <c r="BV13" s="59"/>
      <c r="BW13" s="59"/>
      <c r="BX13" s="59"/>
      <c r="BY13" s="60" t="s">
        <v>18</v>
      </c>
      <c r="BZ13" s="59"/>
      <c r="CA13" s="61">
        <f>BT13+7</f>
        <v>43179</v>
      </c>
      <c r="CB13" s="59"/>
      <c r="CC13" s="59"/>
      <c r="CD13" s="59"/>
      <c r="CE13" s="59"/>
      <c r="CF13" s="60" t="s">
        <v>18</v>
      </c>
      <c r="CG13" s="59"/>
      <c r="CH13" s="61">
        <f>CA13+7</f>
        <v>43186</v>
      </c>
      <c r="CI13" s="59"/>
      <c r="CJ13" s="59"/>
      <c r="CK13" s="59"/>
      <c r="CL13" s="59"/>
      <c r="CM13" s="60" t="s">
        <v>18</v>
      </c>
      <c r="CN13" s="59"/>
      <c r="CO13" s="61">
        <f>CH13+7</f>
        <v>43193</v>
      </c>
      <c r="CP13" s="59"/>
      <c r="CQ13" s="59"/>
      <c r="CR13" s="59"/>
      <c r="CS13" s="59"/>
      <c r="CT13" s="60" t="s">
        <v>18</v>
      </c>
      <c r="CU13" s="59"/>
      <c r="CV13" s="61">
        <f>CO13+7</f>
        <v>43200</v>
      </c>
      <c r="CW13" s="59"/>
      <c r="CX13" s="59"/>
      <c r="CY13" s="59"/>
      <c r="CZ13" s="59"/>
      <c r="DA13" s="60" t="s">
        <v>18</v>
      </c>
      <c r="DB13" s="59"/>
      <c r="DC13" s="61">
        <f>CV13+7</f>
        <v>43207</v>
      </c>
      <c r="DD13" s="59"/>
      <c r="DE13" s="59"/>
      <c r="DF13" s="59"/>
      <c r="DG13" s="59"/>
      <c r="DH13" s="60" t="s">
        <v>18</v>
      </c>
      <c r="DI13" s="59"/>
      <c r="DJ13" s="61">
        <f>DC13+7</f>
        <v>43214</v>
      </c>
      <c r="DK13" s="59"/>
      <c r="DL13" s="59"/>
      <c r="DM13" s="59"/>
      <c r="DN13" s="59"/>
      <c r="DO13" s="60" t="s">
        <v>18</v>
      </c>
      <c r="DP13" s="59"/>
      <c r="DQ13" s="61">
        <f>DJ13+7</f>
        <v>43221</v>
      </c>
      <c r="DR13" s="59"/>
      <c r="DS13" s="59"/>
      <c r="DT13" s="59"/>
      <c r="DU13" s="59"/>
      <c r="DV13" s="60" t="s">
        <v>18</v>
      </c>
      <c r="DW13" s="59"/>
      <c r="DX13" s="61">
        <f>DQ13+7</f>
        <v>43228</v>
      </c>
      <c r="DY13" s="59"/>
      <c r="DZ13" s="59"/>
      <c r="EA13" s="59"/>
      <c r="EB13" s="59"/>
      <c r="EC13" s="60" t="s">
        <v>18</v>
      </c>
      <c r="ED13" s="59"/>
      <c r="EE13" s="61">
        <f>DX13+7</f>
        <v>43235</v>
      </c>
      <c r="EF13" s="59"/>
      <c r="EG13" s="59"/>
      <c r="EH13" s="59"/>
      <c r="EI13" s="59"/>
      <c r="EJ13" s="60" t="s">
        <v>18</v>
      </c>
      <c r="EK13" s="59"/>
      <c r="EL13" s="61">
        <f>EE13+7</f>
        <v>43242</v>
      </c>
      <c r="EM13" s="59"/>
      <c r="EN13" s="59"/>
      <c r="EO13" s="59"/>
      <c r="EP13" s="59"/>
      <c r="EQ13" s="60" t="s">
        <v>18</v>
      </c>
      <c r="ER13" s="59"/>
      <c r="ES13" s="61">
        <f>EL13+7</f>
        <v>43249</v>
      </c>
      <c r="ET13" s="59"/>
      <c r="EU13" s="59"/>
      <c r="EV13" s="59"/>
      <c r="EW13" s="59"/>
    </row>
    <row r="14" spans="1:153" ht="12.75" customHeight="1" x14ac:dyDescent="0.25">
      <c r="A14" s="14"/>
      <c r="B14" s="14"/>
      <c r="C14" s="14"/>
      <c r="D14" s="14"/>
      <c r="E14" s="14"/>
      <c r="F14" s="14"/>
      <c r="G14" s="14" t="s">
        <v>19</v>
      </c>
      <c r="H14" s="14"/>
      <c r="I14" s="14"/>
      <c r="J14" s="14"/>
      <c r="K14" s="14"/>
      <c r="L14" s="14"/>
      <c r="M14" s="2"/>
      <c r="N14" s="14" t="str">
        <f t="shared" ref="N14:EW14" si="1">INDEX({"Må";"Ti";"On";"To";"Fr";"Lö";"Sö"},WEEKDAY(N11,2))</f>
        <v>Ti</v>
      </c>
      <c r="O14" s="14" t="str">
        <f t="shared" si="1"/>
        <v>On</v>
      </c>
      <c r="P14" s="14" t="str">
        <f t="shared" si="1"/>
        <v>To</v>
      </c>
      <c r="Q14" s="14" t="str">
        <f t="shared" si="1"/>
        <v>Fr</v>
      </c>
      <c r="R14" s="14" t="str">
        <f t="shared" si="1"/>
        <v>Lö</v>
      </c>
      <c r="S14" s="14" t="str">
        <f t="shared" si="1"/>
        <v>Sö</v>
      </c>
      <c r="T14" s="14" t="str">
        <f t="shared" si="1"/>
        <v>Må</v>
      </c>
      <c r="U14" s="14" t="str">
        <f t="shared" si="1"/>
        <v>Ti</v>
      </c>
      <c r="V14" s="14" t="str">
        <f t="shared" si="1"/>
        <v>On</v>
      </c>
      <c r="W14" s="14" t="str">
        <f t="shared" si="1"/>
        <v>To</v>
      </c>
      <c r="X14" s="14" t="str">
        <f t="shared" si="1"/>
        <v>Fr</v>
      </c>
      <c r="Y14" s="14" t="str">
        <f t="shared" si="1"/>
        <v>Lö</v>
      </c>
      <c r="Z14" s="14" t="str">
        <f t="shared" si="1"/>
        <v>Sö</v>
      </c>
      <c r="AA14" s="14" t="str">
        <f t="shared" si="1"/>
        <v>Må</v>
      </c>
      <c r="AB14" s="14" t="str">
        <f t="shared" si="1"/>
        <v>Ti</v>
      </c>
      <c r="AC14" s="14" t="str">
        <f t="shared" si="1"/>
        <v>On</v>
      </c>
      <c r="AD14" s="14" t="str">
        <f t="shared" si="1"/>
        <v>To</v>
      </c>
      <c r="AE14" s="14" t="str">
        <f t="shared" si="1"/>
        <v>Fr</v>
      </c>
      <c r="AF14" s="14" t="str">
        <f t="shared" si="1"/>
        <v>Lö</v>
      </c>
      <c r="AG14" s="14" t="str">
        <f t="shared" si="1"/>
        <v>Sö</v>
      </c>
      <c r="AH14" s="14" t="str">
        <f t="shared" si="1"/>
        <v>Må</v>
      </c>
      <c r="AI14" s="14" t="str">
        <f t="shared" si="1"/>
        <v>Ti</v>
      </c>
      <c r="AJ14" s="14" t="str">
        <f t="shared" si="1"/>
        <v>On</v>
      </c>
      <c r="AK14" s="14" t="str">
        <f t="shared" si="1"/>
        <v>To</v>
      </c>
      <c r="AL14" s="14" t="str">
        <f t="shared" si="1"/>
        <v>Fr</v>
      </c>
      <c r="AM14" s="14" t="str">
        <f t="shared" si="1"/>
        <v>Lö</v>
      </c>
      <c r="AN14" s="14" t="str">
        <f t="shared" si="1"/>
        <v>Sö</v>
      </c>
      <c r="AO14" s="14" t="str">
        <f t="shared" si="1"/>
        <v>Må</v>
      </c>
      <c r="AP14" s="14" t="str">
        <f t="shared" si="1"/>
        <v>Ti</v>
      </c>
      <c r="AQ14" s="14" t="str">
        <f t="shared" si="1"/>
        <v>On</v>
      </c>
      <c r="AR14" s="14" t="str">
        <f t="shared" si="1"/>
        <v>To</v>
      </c>
      <c r="AS14" s="14" t="str">
        <f t="shared" si="1"/>
        <v>Fr</v>
      </c>
      <c r="AT14" s="14" t="str">
        <f t="shared" si="1"/>
        <v>Lö</v>
      </c>
      <c r="AU14" s="14" t="str">
        <f t="shared" si="1"/>
        <v>Sö</v>
      </c>
      <c r="AV14" s="14" t="str">
        <f t="shared" si="1"/>
        <v>Må</v>
      </c>
      <c r="AW14" s="14" t="str">
        <f t="shared" si="1"/>
        <v>Ti</v>
      </c>
      <c r="AX14" s="14" t="str">
        <f t="shared" si="1"/>
        <v>On</v>
      </c>
      <c r="AY14" s="14" t="str">
        <f t="shared" si="1"/>
        <v>To</v>
      </c>
      <c r="AZ14" s="14" t="str">
        <f t="shared" si="1"/>
        <v>Fr</v>
      </c>
      <c r="BA14" s="14" t="str">
        <f t="shared" si="1"/>
        <v>Lö</v>
      </c>
      <c r="BB14" s="14" t="str">
        <f t="shared" si="1"/>
        <v>Sö</v>
      </c>
      <c r="BC14" s="14" t="str">
        <f t="shared" si="1"/>
        <v>Må</v>
      </c>
      <c r="BD14" s="14" t="str">
        <f t="shared" si="1"/>
        <v>Ti</v>
      </c>
      <c r="BE14" s="14" t="str">
        <f t="shared" si="1"/>
        <v>On</v>
      </c>
      <c r="BF14" s="14" t="str">
        <f t="shared" si="1"/>
        <v>To</v>
      </c>
      <c r="BG14" s="14" t="str">
        <f t="shared" si="1"/>
        <v>Fr</v>
      </c>
      <c r="BH14" s="14" t="str">
        <f t="shared" si="1"/>
        <v>Lö</v>
      </c>
      <c r="BI14" s="14" t="str">
        <f t="shared" si="1"/>
        <v>Sö</v>
      </c>
      <c r="BJ14" s="14" t="str">
        <f t="shared" si="1"/>
        <v>Må</v>
      </c>
      <c r="BK14" s="14" t="str">
        <f t="shared" si="1"/>
        <v>Ti</v>
      </c>
      <c r="BL14" s="14" t="str">
        <f t="shared" si="1"/>
        <v>On</v>
      </c>
      <c r="BM14" s="14" t="str">
        <f t="shared" si="1"/>
        <v>To</v>
      </c>
      <c r="BN14" s="14" t="str">
        <f t="shared" si="1"/>
        <v>Fr</v>
      </c>
      <c r="BO14" s="14" t="str">
        <f t="shared" si="1"/>
        <v>Lö</v>
      </c>
      <c r="BP14" s="14" t="str">
        <f t="shared" si="1"/>
        <v>Sö</v>
      </c>
      <c r="BQ14" s="14" t="str">
        <f t="shared" si="1"/>
        <v>Må</v>
      </c>
      <c r="BR14" s="14" t="str">
        <f t="shared" si="1"/>
        <v>Ti</v>
      </c>
      <c r="BS14" s="14" t="str">
        <f t="shared" si="1"/>
        <v>On</v>
      </c>
      <c r="BT14" s="14" t="str">
        <f t="shared" si="1"/>
        <v>To</v>
      </c>
      <c r="BU14" s="14" t="str">
        <f t="shared" si="1"/>
        <v>Fr</v>
      </c>
      <c r="BV14" s="14" t="str">
        <f t="shared" si="1"/>
        <v>Lö</v>
      </c>
      <c r="BW14" s="14" t="str">
        <f t="shared" si="1"/>
        <v>Sö</v>
      </c>
      <c r="BX14" s="14" t="str">
        <f t="shared" si="1"/>
        <v>Må</v>
      </c>
      <c r="BY14" s="14" t="str">
        <f t="shared" si="1"/>
        <v>Ti</v>
      </c>
      <c r="BZ14" s="14" t="str">
        <f t="shared" si="1"/>
        <v>On</v>
      </c>
      <c r="CA14" s="14" t="str">
        <f t="shared" si="1"/>
        <v>To</v>
      </c>
      <c r="CB14" s="14" t="str">
        <f t="shared" si="1"/>
        <v>Fr</v>
      </c>
      <c r="CC14" s="14" t="str">
        <f t="shared" si="1"/>
        <v>Lö</v>
      </c>
      <c r="CD14" s="14" t="str">
        <f t="shared" si="1"/>
        <v>Sö</v>
      </c>
      <c r="CE14" s="14" t="str">
        <f t="shared" si="1"/>
        <v>Må</v>
      </c>
      <c r="CF14" s="14" t="str">
        <f t="shared" si="1"/>
        <v>Ti</v>
      </c>
      <c r="CG14" s="14" t="str">
        <f t="shared" si="1"/>
        <v>On</v>
      </c>
      <c r="CH14" s="14" t="str">
        <f t="shared" si="1"/>
        <v>To</v>
      </c>
      <c r="CI14" s="14" t="str">
        <f t="shared" si="1"/>
        <v>Fr</v>
      </c>
      <c r="CJ14" s="14" t="str">
        <f t="shared" si="1"/>
        <v>Lö</v>
      </c>
      <c r="CK14" s="14" t="str">
        <f t="shared" si="1"/>
        <v>Sö</v>
      </c>
      <c r="CL14" s="14" t="str">
        <f t="shared" si="1"/>
        <v>Må</v>
      </c>
      <c r="CM14" s="14" t="str">
        <f t="shared" si="1"/>
        <v>Ti</v>
      </c>
      <c r="CN14" s="14" t="str">
        <f t="shared" si="1"/>
        <v>On</v>
      </c>
      <c r="CO14" s="14" t="str">
        <f t="shared" si="1"/>
        <v>To</v>
      </c>
      <c r="CP14" s="14" t="str">
        <f t="shared" si="1"/>
        <v>Fr</v>
      </c>
      <c r="CQ14" s="14" t="str">
        <f t="shared" si="1"/>
        <v>Lö</v>
      </c>
      <c r="CR14" s="14" t="str">
        <f t="shared" si="1"/>
        <v>Sö</v>
      </c>
      <c r="CS14" s="14" t="str">
        <f t="shared" si="1"/>
        <v>Må</v>
      </c>
      <c r="CT14" s="14" t="str">
        <f t="shared" si="1"/>
        <v>Ti</v>
      </c>
      <c r="CU14" s="14" t="str">
        <f t="shared" si="1"/>
        <v>On</v>
      </c>
      <c r="CV14" s="14" t="str">
        <f t="shared" si="1"/>
        <v>To</v>
      </c>
      <c r="CW14" s="14" t="str">
        <f t="shared" si="1"/>
        <v>Fr</v>
      </c>
      <c r="CX14" s="14" t="str">
        <f t="shared" si="1"/>
        <v>Lö</v>
      </c>
      <c r="CY14" s="14" t="str">
        <f t="shared" si="1"/>
        <v>Sö</v>
      </c>
      <c r="CZ14" s="14" t="str">
        <f t="shared" si="1"/>
        <v>Må</v>
      </c>
      <c r="DA14" s="14" t="str">
        <f t="shared" si="1"/>
        <v>Ti</v>
      </c>
      <c r="DB14" s="14" t="str">
        <f t="shared" si="1"/>
        <v>On</v>
      </c>
      <c r="DC14" s="14" t="str">
        <f t="shared" si="1"/>
        <v>To</v>
      </c>
      <c r="DD14" s="14" t="str">
        <f t="shared" si="1"/>
        <v>Fr</v>
      </c>
      <c r="DE14" s="14" t="str">
        <f t="shared" si="1"/>
        <v>Lö</v>
      </c>
      <c r="DF14" s="14" t="str">
        <f t="shared" si="1"/>
        <v>Sö</v>
      </c>
      <c r="DG14" s="14" t="str">
        <f t="shared" si="1"/>
        <v>Må</v>
      </c>
      <c r="DH14" s="14" t="str">
        <f t="shared" si="1"/>
        <v>Ti</v>
      </c>
      <c r="DI14" s="14" t="str">
        <f t="shared" si="1"/>
        <v>On</v>
      </c>
      <c r="DJ14" s="14" t="str">
        <f t="shared" si="1"/>
        <v>To</v>
      </c>
      <c r="DK14" s="14" t="str">
        <f t="shared" si="1"/>
        <v>Fr</v>
      </c>
      <c r="DL14" s="14" t="str">
        <f t="shared" si="1"/>
        <v>Lö</v>
      </c>
      <c r="DM14" s="14" t="str">
        <f t="shared" si="1"/>
        <v>Sö</v>
      </c>
      <c r="DN14" s="14" t="str">
        <f t="shared" si="1"/>
        <v>Må</v>
      </c>
      <c r="DO14" s="14" t="str">
        <f t="shared" si="1"/>
        <v>Ti</v>
      </c>
      <c r="DP14" s="14" t="str">
        <f t="shared" si="1"/>
        <v>On</v>
      </c>
      <c r="DQ14" s="14" t="str">
        <f t="shared" si="1"/>
        <v>To</v>
      </c>
      <c r="DR14" s="14" t="str">
        <f t="shared" si="1"/>
        <v>Fr</v>
      </c>
      <c r="DS14" s="14" t="str">
        <f t="shared" si="1"/>
        <v>Lö</v>
      </c>
      <c r="DT14" s="14" t="str">
        <f t="shared" si="1"/>
        <v>Sö</v>
      </c>
      <c r="DU14" s="14" t="str">
        <f t="shared" si="1"/>
        <v>Må</v>
      </c>
      <c r="DV14" s="14" t="str">
        <f t="shared" si="1"/>
        <v>Ti</v>
      </c>
      <c r="DW14" s="14" t="str">
        <f t="shared" si="1"/>
        <v>On</v>
      </c>
      <c r="DX14" s="14" t="str">
        <f t="shared" si="1"/>
        <v>To</v>
      </c>
      <c r="DY14" s="14" t="str">
        <f t="shared" si="1"/>
        <v>Fr</v>
      </c>
      <c r="DZ14" s="14" t="str">
        <f t="shared" si="1"/>
        <v>Lö</v>
      </c>
      <c r="EA14" s="14" t="str">
        <f t="shared" si="1"/>
        <v>Sö</v>
      </c>
      <c r="EB14" s="14" t="str">
        <f t="shared" si="1"/>
        <v>Må</v>
      </c>
      <c r="EC14" s="14" t="str">
        <f t="shared" si="1"/>
        <v>Ti</v>
      </c>
      <c r="ED14" s="14" t="str">
        <f t="shared" si="1"/>
        <v>On</v>
      </c>
      <c r="EE14" s="14" t="str">
        <f t="shared" si="1"/>
        <v>To</v>
      </c>
      <c r="EF14" s="14" t="str">
        <f t="shared" si="1"/>
        <v>Fr</v>
      </c>
      <c r="EG14" s="14" t="str">
        <f t="shared" si="1"/>
        <v>Lö</v>
      </c>
      <c r="EH14" s="14" t="str">
        <f t="shared" si="1"/>
        <v>Sö</v>
      </c>
      <c r="EI14" s="14" t="str">
        <f t="shared" si="1"/>
        <v>Må</v>
      </c>
      <c r="EJ14" s="14" t="str">
        <f t="shared" si="1"/>
        <v>Ti</v>
      </c>
      <c r="EK14" s="14" t="str">
        <f t="shared" si="1"/>
        <v>On</v>
      </c>
      <c r="EL14" s="14" t="str">
        <f t="shared" si="1"/>
        <v>To</v>
      </c>
      <c r="EM14" s="14" t="str">
        <f t="shared" si="1"/>
        <v>Fr</v>
      </c>
      <c r="EN14" s="14" t="str">
        <f t="shared" si="1"/>
        <v>Lö</v>
      </c>
      <c r="EO14" s="14" t="str">
        <f t="shared" si="1"/>
        <v>Sö</v>
      </c>
      <c r="EP14" s="14" t="str">
        <f t="shared" si="1"/>
        <v>Må</v>
      </c>
      <c r="EQ14" s="14" t="str">
        <f t="shared" si="1"/>
        <v>Ti</v>
      </c>
      <c r="ER14" s="14" t="str">
        <f t="shared" si="1"/>
        <v>On</v>
      </c>
      <c r="ES14" s="14" t="str">
        <f t="shared" si="1"/>
        <v>To</v>
      </c>
      <c r="ET14" s="14" t="str">
        <f t="shared" si="1"/>
        <v>Fr</v>
      </c>
      <c r="EU14" s="14" t="str">
        <f t="shared" si="1"/>
        <v>Lö</v>
      </c>
      <c r="EV14" s="14" t="str">
        <f t="shared" si="1"/>
        <v>Sö</v>
      </c>
      <c r="EW14" s="14" t="str">
        <f t="shared" si="1"/>
        <v>Må</v>
      </c>
    </row>
    <row r="15" spans="1:153" ht="12.75" customHeight="1" x14ac:dyDescent="0.25">
      <c r="A15" s="15" t="s">
        <v>38</v>
      </c>
      <c r="B15" s="16"/>
      <c r="C15" s="17"/>
      <c r="D15" s="16"/>
      <c r="E15" s="64">
        <v>43116</v>
      </c>
      <c r="F15" s="18">
        <v>43116</v>
      </c>
      <c r="G15" s="19">
        <f>IF(ISBLANK($E15),"",NETWORKDAYS($E15,$F15))</f>
        <v>1</v>
      </c>
      <c r="H15" s="19">
        <v>1</v>
      </c>
      <c r="I15" s="20"/>
      <c r="J15" s="19" t="str">
        <f>IF(ISBLANK($G15),"",IF(ISBLANK($I15),"",SUM($G15,PRODUCT(PRODUCT($G15,$I15),-1))))</f>
        <v/>
      </c>
      <c r="K15" s="19" t="str">
        <f t="shared" ref="K15:K16" si="2">IF(ISBLANK($H15),"",IF(ISBLANK($I15),"",SUM($H15,PRODUCT(PRODUCT($H15,$I15),-1))))</f>
        <v/>
      </c>
      <c r="L15" s="19"/>
      <c r="M15" s="21"/>
      <c r="N15" s="22" t="str">
        <f t="shared" ref="N15:EW15" si="3">IF(AND((N$11&gt;=$E15),(N$11&lt;=$F15)),(((((IF(($M15="Röd"),"R","")&amp;IF(($M15="Blå"),"B",""))&amp;IF(($M15="Gul"),"U",""))&amp;IF(($M15="Grön"),"G",""))&amp;IF(($M15="Svart"),"S",""))&amp;IF(($M15="LILA"),"L","")),"")</f>
        <v/>
      </c>
      <c r="O15" s="22" t="str">
        <f t="shared" si="3"/>
        <v/>
      </c>
      <c r="P15" s="22" t="str">
        <f t="shared" si="3"/>
        <v/>
      </c>
      <c r="Q15" s="22" t="str">
        <f t="shared" si="3"/>
        <v/>
      </c>
      <c r="R15" s="22" t="str">
        <f t="shared" si="3"/>
        <v/>
      </c>
      <c r="S15" s="22" t="str">
        <f t="shared" si="3"/>
        <v/>
      </c>
      <c r="T15" s="22" t="str">
        <f t="shared" si="3"/>
        <v/>
      </c>
      <c r="U15" s="22" t="str">
        <f t="shared" si="3"/>
        <v/>
      </c>
      <c r="V15" s="22" t="str">
        <f t="shared" si="3"/>
        <v/>
      </c>
      <c r="W15" s="22" t="str">
        <f t="shared" si="3"/>
        <v/>
      </c>
      <c r="X15" s="22" t="str">
        <f t="shared" si="3"/>
        <v/>
      </c>
      <c r="Y15" s="22" t="str">
        <f t="shared" si="3"/>
        <v/>
      </c>
      <c r="Z15" s="22" t="str">
        <f t="shared" si="3"/>
        <v/>
      </c>
      <c r="AA15" s="22" t="str">
        <f t="shared" si="3"/>
        <v/>
      </c>
      <c r="AB15" s="22" t="str">
        <f t="shared" si="3"/>
        <v/>
      </c>
      <c r="AC15" s="22" t="str">
        <f t="shared" si="3"/>
        <v/>
      </c>
      <c r="AD15" s="22" t="str">
        <f t="shared" si="3"/>
        <v/>
      </c>
      <c r="AE15" s="22" t="str">
        <f t="shared" si="3"/>
        <v/>
      </c>
      <c r="AF15" s="22" t="str">
        <f t="shared" si="3"/>
        <v/>
      </c>
      <c r="AG15" s="22" t="str">
        <f t="shared" si="3"/>
        <v/>
      </c>
      <c r="AH15" s="22" t="str">
        <f t="shared" si="3"/>
        <v/>
      </c>
      <c r="AI15" s="22" t="str">
        <f t="shared" si="3"/>
        <v/>
      </c>
      <c r="AJ15" s="22" t="str">
        <f t="shared" si="3"/>
        <v/>
      </c>
      <c r="AK15" s="22" t="str">
        <f t="shared" si="3"/>
        <v/>
      </c>
      <c r="AL15" s="22" t="str">
        <f t="shared" si="3"/>
        <v/>
      </c>
      <c r="AM15" s="22" t="str">
        <f t="shared" si="3"/>
        <v/>
      </c>
      <c r="AN15" s="22" t="str">
        <f t="shared" si="3"/>
        <v/>
      </c>
      <c r="AO15" s="22" t="str">
        <f t="shared" si="3"/>
        <v/>
      </c>
      <c r="AP15" s="22" t="str">
        <f t="shared" si="3"/>
        <v/>
      </c>
      <c r="AQ15" s="22" t="str">
        <f t="shared" si="3"/>
        <v/>
      </c>
      <c r="AR15" s="22" t="str">
        <f t="shared" si="3"/>
        <v/>
      </c>
      <c r="AS15" s="22" t="str">
        <f t="shared" si="3"/>
        <v/>
      </c>
      <c r="AT15" s="22" t="str">
        <f t="shared" si="3"/>
        <v/>
      </c>
      <c r="AU15" s="22" t="str">
        <f t="shared" si="3"/>
        <v/>
      </c>
      <c r="AV15" s="22" t="str">
        <f t="shared" si="3"/>
        <v/>
      </c>
      <c r="AW15" s="22" t="str">
        <f t="shared" si="3"/>
        <v/>
      </c>
      <c r="AX15" s="22" t="str">
        <f t="shared" si="3"/>
        <v/>
      </c>
      <c r="AY15" s="22" t="str">
        <f t="shared" si="3"/>
        <v/>
      </c>
      <c r="AZ15" s="22" t="str">
        <f t="shared" si="3"/>
        <v/>
      </c>
      <c r="BA15" s="22" t="str">
        <f t="shared" si="3"/>
        <v/>
      </c>
      <c r="BB15" s="22" t="str">
        <f t="shared" si="3"/>
        <v/>
      </c>
      <c r="BC15" s="22" t="str">
        <f t="shared" si="3"/>
        <v/>
      </c>
      <c r="BD15" s="22" t="str">
        <f t="shared" si="3"/>
        <v/>
      </c>
      <c r="BE15" s="22" t="str">
        <f t="shared" si="3"/>
        <v/>
      </c>
      <c r="BF15" s="22" t="str">
        <f t="shared" si="3"/>
        <v/>
      </c>
      <c r="BG15" s="22" t="str">
        <f t="shared" si="3"/>
        <v/>
      </c>
      <c r="BH15" s="22" t="str">
        <f t="shared" si="3"/>
        <v/>
      </c>
      <c r="BI15" s="22" t="str">
        <f t="shared" si="3"/>
        <v/>
      </c>
      <c r="BJ15" s="22" t="str">
        <f t="shared" si="3"/>
        <v/>
      </c>
      <c r="BK15" s="22" t="str">
        <f t="shared" si="3"/>
        <v/>
      </c>
      <c r="BL15" s="22" t="str">
        <f t="shared" si="3"/>
        <v/>
      </c>
      <c r="BM15" s="22" t="str">
        <f t="shared" si="3"/>
        <v/>
      </c>
      <c r="BN15" s="22" t="str">
        <f t="shared" si="3"/>
        <v/>
      </c>
      <c r="BO15" s="22" t="str">
        <f t="shared" si="3"/>
        <v/>
      </c>
      <c r="BP15" s="22" t="str">
        <f t="shared" si="3"/>
        <v/>
      </c>
      <c r="BQ15" s="22" t="str">
        <f t="shared" si="3"/>
        <v/>
      </c>
      <c r="BR15" s="22" t="str">
        <f t="shared" si="3"/>
        <v/>
      </c>
      <c r="BS15" s="22" t="str">
        <f t="shared" si="3"/>
        <v/>
      </c>
      <c r="BT15" s="22" t="str">
        <f t="shared" si="3"/>
        <v/>
      </c>
      <c r="BU15" s="22" t="str">
        <f t="shared" si="3"/>
        <v/>
      </c>
      <c r="BV15" s="22" t="str">
        <f t="shared" si="3"/>
        <v/>
      </c>
      <c r="BW15" s="22" t="str">
        <f t="shared" si="3"/>
        <v/>
      </c>
      <c r="BX15" s="22" t="str">
        <f t="shared" si="3"/>
        <v/>
      </c>
      <c r="BY15" s="22" t="str">
        <f t="shared" si="3"/>
        <v/>
      </c>
      <c r="BZ15" s="22" t="str">
        <f t="shared" si="3"/>
        <v/>
      </c>
      <c r="CA15" s="22" t="str">
        <f t="shared" si="3"/>
        <v/>
      </c>
      <c r="CB15" s="22" t="str">
        <f t="shared" si="3"/>
        <v/>
      </c>
      <c r="CC15" s="22" t="str">
        <f t="shared" si="3"/>
        <v/>
      </c>
      <c r="CD15" s="22" t="str">
        <f t="shared" si="3"/>
        <v/>
      </c>
      <c r="CE15" s="22" t="str">
        <f t="shared" si="3"/>
        <v/>
      </c>
      <c r="CF15" s="22" t="str">
        <f t="shared" si="3"/>
        <v/>
      </c>
      <c r="CG15" s="22" t="str">
        <f t="shared" si="3"/>
        <v/>
      </c>
      <c r="CH15" s="22" t="str">
        <f t="shared" si="3"/>
        <v/>
      </c>
      <c r="CI15" s="22" t="str">
        <f t="shared" si="3"/>
        <v/>
      </c>
      <c r="CJ15" s="22" t="str">
        <f t="shared" si="3"/>
        <v/>
      </c>
      <c r="CK15" s="22" t="str">
        <f t="shared" si="3"/>
        <v/>
      </c>
      <c r="CL15" s="22" t="str">
        <f t="shared" si="3"/>
        <v/>
      </c>
      <c r="CM15" s="22" t="str">
        <f t="shared" si="3"/>
        <v/>
      </c>
      <c r="CN15" s="22" t="str">
        <f t="shared" si="3"/>
        <v/>
      </c>
      <c r="CO15" s="22" t="str">
        <f t="shared" si="3"/>
        <v/>
      </c>
      <c r="CP15" s="22" t="str">
        <f t="shared" si="3"/>
        <v/>
      </c>
      <c r="CQ15" s="22" t="str">
        <f t="shared" si="3"/>
        <v/>
      </c>
      <c r="CR15" s="22" t="str">
        <f t="shared" si="3"/>
        <v/>
      </c>
      <c r="CS15" s="22" t="str">
        <f t="shared" si="3"/>
        <v/>
      </c>
      <c r="CT15" s="22" t="str">
        <f t="shared" si="3"/>
        <v/>
      </c>
      <c r="CU15" s="22" t="str">
        <f t="shared" si="3"/>
        <v/>
      </c>
      <c r="CV15" s="22" t="str">
        <f t="shared" si="3"/>
        <v/>
      </c>
      <c r="CW15" s="22" t="str">
        <f t="shared" si="3"/>
        <v/>
      </c>
      <c r="CX15" s="22" t="str">
        <f t="shared" si="3"/>
        <v/>
      </c>
      <c r="CY15" s="22" t="str">
        <f t="shared" si="3"/>
        <v/>
      </c>
      <c r="CZ15" s="22" t="str">
        <f t="shared" si="3"/>
        <v/>
      </c>
      <c r="DA15" s="22" t="str">
        <f t="shared" si="3"/>
        <v/>
      </c>
      <c r="DB15" s="22" t="str">
        <f t="shared" si="3"/>
        <v/>
      </c>
      <c r="DC15" s="22" t="str">
        <f t="shared" si="3"/>
        <v/>
      </c>
      <c r="DD15" s="22" t="str">
        <f t="shared" si="3"/>
        <v/>
      </c>
      <c r="DE15" s="22" t="str">
        <f t="shared" si="3"/>
        <v/>
      </c>
      <c r="DF15" s="22" t="str">
        <f t="shared" si="3"/>
        <v/>
      </c>
      <c r="DG15" s="22" t="str">
        <f t="shared" si="3"/>
        <v/>
      </c>
      <c r="DH15" s="22" t="str">
        <f t="shared" si="3"/>
        <v/>
      </c>
      <c r="DI15" s="22" t="str">
        <f t="shared" si="3"/>
        <v/>
      </c>
      <c r="DJ15" s="22" t="str">
        <f t="shared" si="3"/>
        <v/>
      </c>
      <c r="DK15" s="22" t="str">
        <f t="shared" si="3"/>
        <v/>
      </c>
      <c r="DL15" s="22" t="str">
        <f t="shared" si="3"/>
        <v/>
      </c>
      <c r="DM15" s="22" t="str">
        <f t="shared" si="3"/>
        <v/>
      </c>
      <c r="DN15" s="22" t="str">
        <f t="shared" si="3"/>
        <v/>
      </c>
      <c r="DO15" s="22" t="str">
        <f t="shared" si="3"/>
        <v/>
      </c>
      <c r="DP15" s="22" t="str">
        <f t="shared" si="3"/>
        <v/>
      </c>
      <c r="DQ15" s="22" t="str">
        <f t="shared" si="3"/>
        <v/>
      </c>
      <c r="DR15" s="22" t="str">
        <f t="shared" si="3"/>
        <v/>
      </c>
      <c r="DS15" s="22" t="str">
        <f t="shared" si="3"/>
        <v/>
      </c>
      <c r="DT15" s="22" t="str">
        <f t="shared" si="3"/>
        <v/>
      </c>
      <c r="DU15" s="22" t="str">
        <f t="shared" si="3"/>
        <v/>
      </c>
      <c r="DV15" s="22" t="str">
        <f t="shared" si="3"/>
        <v/>
      </c>
      <c r="DW15" s="22" t="str">
        <f t="shared" si="3"/>
        <v/>
      </c>
      <c r="DX15" s="22" t="str">
        <f t="shared" si="3"/>
        <v/>
      </c>
      <c r="DY15" s="22" t="str">
        <f t="shared" si="3"/>
        <v/>
      </c>
      <c r="DZ15" s="22" t="str">
        <f t="shared" si="3"/>
        <v/>
      </c>
      <c r="EA15" s="22" t="str">
        <f t="shared" si="3"/>
        <v/>
      </c>
      <c r="EB15" s="22" t="str">
        <f t="shared" si="3"/>
        <v/>
      </c>
      <c r="EC15" s="22" t="str">
        <f t="shared" si="3"/>
        <v/>
      </c>
      <c r="ED15" s="22" t="str">
        <f t="shared" si="3"/>
        <v/>
      </c>
      <c r="EE15" s="22" t="str">
        <f t="shared" si="3"/>
        <v/>
      </c>
      <c r="EF15" s="22" t="str">
        <f t="shared" si="3"/>
        <v/>
      </c>
      <c r="EG15" s="22" t="str">
        <f t="shared" si="3"/>
        <v/>
      </c>
      <c r="EH15" s="22" t="str">
        <f t="shared" si="3"/>
        <v/>
      </c>
      <c r="EI15" s="22" t="str">
        <f t="shared" si="3"/>
        <v/>
      </c>
      <c r="EJ15" s="22" t="str">
        <f t="shared" si="3"/>
        <v/>
      </c>
      <c r="EK15" s="22" t="str">
        <f t="shared" si="3"/>
        <v/>
      </c>
      <c r="EL15" s="22" t="str">
        <f t="shared" si="3"/>
        <v/>
      </c>
      <c r="EM15" s="22" t="str">
        <f t="shared" si="3"/>
        <v/>
      </c>
      <c r="EN15" s="22" t="str">
        <f t="shared" si="3"/>
        <v/>
      </c>
      <c r="EO15" s="22" t="str">
        <f t="shared" si="3"/>
        <v/>
      </c>
      <c r="EP15" s="22" t="str">
        <f t="shared" si="3"/>
        <v/>
      </c>
      <c r="EQ15" s="22" t="str">
        <f t="shared" si="3"/>
        <v/>
      </c>
      <c r="ER15" s="22" t="str">
        <f t="shared" si="3"/>
        <v/>
      </c>
      <c r="ES15" s="22" t="str">
        <f t="shared" si="3"/>
        <v/>
      </c>
      <c r="ET15" s="22" t="str">
        <f t="shared" si="3"/>
        <v/>
      </c>
      <c r="EU15" s="22" t="str">
        <f t="shared" si="3"/>
        <v/>
      </c>
      <c r="EV15" s="22" t="str">
        <f t="shared" si="3"/>
        <v/>
      </c>
      <c r="EW15" s="22" t="str">
        <f t="shared" si="3"/>
        <v/>
      </c>
    </row>
    <row r="16" spans="1:153" ht="12.75" customHeight="1" x14ac:dyDescent="0.25">
      <c r="A16" s="43" t="s">
        <v>22</v>
      </c>
      <c r="B16" s="30"/>
      <c r="C16" s="31"/>
      <c r="D16" s="30"/>
      <c r="E16" s="62">
        <v>43122</v>
      </c>
      <c r="F16" s="40">
        <v>43122</v>
      </c>
      <c r="G16" s="44">
        <f>IF(ISBLANK($E16),"",NETWORKDAYS($E16,$F16))</f>
        <v>1</v>
      </c>
      <c r="H16" s="44">
        <v>1</v>
      </c>
      <c r="I16" s="34"/>
      <c r="J16" s="30" t="str">
        <f>IF(ISBLANK($G16),"",IF(ISBLANK($I16),"",SUM($G16,PRODUCT(PRODUCT($G16,$I16),-1))))</f>
        <v/>
      </c>
      <c r="K16" s="10" t="str">
        <f t="shared" si="2"/>
        <v/>
      </c>
      <c r="L16" s="10"/>
      <c r="M16" s="27" t="s">
        <v>21</v>
      </c>
      <c r="N16" s="28"/>
      <c r="O16" s="28" t="str">
        <f t="shared" ref="O16:CS16" si="4">IF(AND((O$11&gt;=$E16),(O$11&lt;=$F16)),(((((IF(($M16="Röd"),"R","")&amp;IF(($M16="Blå"),"B",""))&amp;IF(($M16="Gul"),"U",""))&amp;IF(($M16="Grön"),"G",""))&amp;IF(($M16="Svart"),"S",""))&amp;IF(($M16="LILA"),"L","")),"")</f>
        <v/>
      </c>
      <c r="P16" s="28" t="str">
        <f t="shared" si="4"/>
        <v/>
      </c>
      <c r="Q16" s="28" t="str">
        <f t="shared" si="4"/>
        <v/>
      </c>
      <c r="R16" s="28" t="str">
        <f t="shared" si="4"/>
        <v/>
      </c>
      <c r="S16" s="28" t="str">
        <f t="shared" si="4"/>
        <v/>
      </c>
      <c r="T16" s="28" t="str">
        <f t="shared" si="4"/>
        <v>U</v>
      </c>
      <c r="U16" s="28" t="str">
        <f t="shared" si="4"/>
        <v/>
      </c>
      <c r="V16" s="28" t="str">
        <f t="shared" si="4"/>
        <v/>
      </c>
      <c r="W16" s="28" t="str">
        <f t="shared" si="4"/>
        <v/>
      </c>
      <c r="X16" s="28" t="str">
        <f t="shared" si="4"/>
        <v/>
      </c>
      <c r="Y16" s="28" t="str">
        <f t="shared" si="4"/>
        <v/>
      </c>
      <c r="Z16" s="28" t="str">
        <f t="shared" si="4"/>
        <v/>
      </c>
      <c r="AA16" s="28" t="str">
        <f t="shared" si="4"/>
        <v/>
      </c>
      <c r="AB16" s="28" t="str">
        <f t="shared" si="4"/>
        <v/>
      </c>
      <c r="AC16" s="28" t="str">
        <f t="shared" si="4"/>
        <v/>
      </c>
      <c r="AD16" s="28" t="str">
        <f t="shared" si="4"/>
        <v/>
      </c>
      <c r="AE16" s="28" t="str">
        <f t="shared" si="4"/>
        <v/>
      </c>
      <c r="AF16" s="28" t="str">
        <f t="shared" si="4"/>
        <v/>
      </c>
      <c r="AG16" s="28" t="str">
        <f t="shared" si="4"/>
        <v/>
      </c>
      <c r="AH16" s="28" t="str">
        <f t="shared" si="4"/>
        <v/>
      </c>
      <c r="AI16" s="28" t="str">
        <f t="shared" si="4"/>
        <v/>
      </c>
      <c r="AJ16" s="28" t="str">
        <f t="shared" si="4"/>
        <v/>
      </c>
      <c r="AK16" s="28" t="str">
        <f t="shared" si="4"/>
        <v/>
      </c>
      <c r="AL16" s="28" t="str">
        <f t="shared" si="4"/>
        <v/>
      </c>
      <c r="AM16" s="28" t="str">
        <f t="shared" si="4"/>
        <v/>
      </c>
      <c r="AN16" s="28" t="str">
        <f t="shared" si="4"/>
        <v/>
      </c>
      <c r="AO16" s="28" t="str">
        <f t="shared" si="4"/>
        <v/>
      </c>
      <c r="AP16" s="28" t="str">
        <f t="shared" si="4"/>
        <v/>
      </c>
      <c r="AQ16" s="28" t="str">
        <f t="shared" si="4"/>
        <v/>
      </c>
      <c r="AR16" s="28" t="str">
        <f t="shared" si="4"/>
        <v/>
      </c>
      <c r="AS16" s="28" t="str">
        <f t="shared" si="4"/>
        <v/>
      </c>
      <c r="AT16" s="28" t="str">
        <f t="shared" si="4"/>
        <v/>
      </c>
      <c r="AU16" s="28" t="str">
        <f t="shared" si="4"/>
        <v/>
      </c>
      <c r="AV16" s="28" t="str">
        <f t="shared" si="4"/>
        <v/>
      </c>
      <c r="AW16" s="28" t="str">
        <f t="shared" si="4"/>
        <v/>
      </c>
      <c r="AX16" s="28" t="str">
        <f t="shared" si="4"/>
        <v/>
      </c>
      <c r="AY16" s="28" t="str">
        <f t="shared" si="4"/>
        <v/>
      </c>
      <c r="AZ16" s="28" t="str">
        <f t="shared" si="4"/>
        <v/>
      </c>
      <c r="BA16" s="28" t="str">
        <f t="shared" si="4"/>
        <v/>
      </c>
      <c r="BB16" s="28" t="str">
        <f t="shared" si="4"/>
        <v/>
      </c>
      <c r="BC16" s="28" t="str">
        <f t="shared" si="4"/>
        <v/>
      </c>
      <c r="BD16" s="28" t="str">
        <f t="shared" si="4"/>
        <v/>
      </c>
      <c r="BE16" s="28" t="str">
        <f t="shared" si="4"/>
        <v/>
      </c>
      <c r="BF16" s="28" t="str">
        <f t="shared" si="4"/>
        <v/>
      </c>
      <c r="BG16" s="28" t="str">
        <f t="shared" si="4"/>
        <v/>
      </c>
      <c r="BH16" s="28" t="str">
        <f t="shared" si="4"/>
        <v/>
      </c>
      <c r="BI16" s="28" t="str">
        <f t="shared" si="4"/>
        <v/>
      </c>
      <c r="BJ16" s="28" t="str">
        <f t="shared" si="4"/>
        <v/>
      </c>
      <c r="BK16" s="28" t="str">
        <f t="shared" si="4"/>
        <v/>
      </c>
      <c r="BL16" s="28" t="str">
        <f t="shared" si="4"/>
        <v/>
      </c>
      <c r="BM16" s="28" t="str">
        <f t="shared" si="4"/>
        <v/>
      </c>
      <c r="BN16" s="28" t="str">
        <f t="shared" si="4"/>
        <v/>
      </c>
      <c r="BO16" s="28" t="str">
        <f t="shared" si="4"/>
        <v/>
      </c>
      <c r="BP16" s="28" t="str">
        <f t="shared" si="4"/>
        <v/>
      </c>
      <c r="BQ16" s="28" t="str">
        <f t="shared" si="4"/>
        <v/>
      </c>
      <c r="BR16" s="28" t="str">
        <f t="shared" si="4"/>
        <v/>
      </c>
      <c r="BS16" s="28" t="str">
        <f t="shared" si="4"/>
        <v/>
      </c>
      <c r="BT16" s="28" t="str">
        <f t="shared" si="4"/>
        <v/>
      </c>
      <c r="BU16" s="28" t="str">
        <f t="shared" si="4"/>
        <v/>
      </c>
      <c r="BV16" s="28" t="str">
        <f t="shared" si="4"/>
        <v/>
      </c>
      <c r="BW16" s="28" t="str">
        <f t="shared" si="4"/>
        <v/>
      </c>
      <c r="BX16" s="28" t="str">
        <f t="shared" si="4"/>
        <v/>
      </c>
      <c r="BY16" s="28" t="str">
        <f t="shared" si="4"/>
        <v/>
      </c>
      <c r="BZ16" s="28" t="str">
        <f t="shared" si="4"/>
        <v/>
      </c>
      <c r="CA16" s="28" t="str">
        <f t="shared" si="4"/>
        <v/>
      </c>
      <c r="CB16" s="28" t="str">
        <f t="shared" si="4"/>
        <v/>
      </c>
      <c r="CC16" s="28" t="str">
        <f t="shared" si="4"/>
        <v/>
      </c>
      <c r="CD16" s="28" t="str">
        <f t="shared" si="4"/>
        <v/>
      </c>
      <c r="CE16" s="28" t="str">
        <f t="shared" si="4"/>
        <v/>
      </c>
      <c r="CF16" s="28" t="str">
        <f t="shared" si="4"/>
        <v/>
      </c>
      <c r="CG16" s="28" t="str">
        <f t="shared" si="4"/>
        <v/>
      </c>
      <c r="CH16" s="28" t="str">
        <f t="shared" si="4"/>
        <v/>
      </c>
      <c r="CI16" s="28" t="str">
        <f t="shared" si="4"/>
        <v/>
      </c>
      <c r="CJ16" s="28" t="str">
        <f t="shared" si="4"/>
        <v/>
      </c>
      <c r="CK16" s="28" t="str">
        <f t="shared" si="4"/>
        <v/>
      </c>
      <c r="CL16" s="28" t="str">
        <f t="shared" si="4"/>
        <v/>
      </c>
      <c r="CM16" s="28" t="str">
        <f t="shared" si="4"/>
        <v/>
      </c>
      <c r="CN16" s="28" t="str">
        <f t="shared" si="4"/>
        <v/>
      </c>
      <c r="CO16" s="28" t="str">
        <f t="shared" si="4"/>
        <v/>
      </c>
      <c r="CP16" s="28" t="str">
        <f t="shared" si="4"/>
        <v/>
      </c>
      <c r="CQ16" s="28" t="str">
        <f t="shared" si="4"/>
        <v/>
      </c>
      <c r="CR16" s="28" t="str">
        <f t="shared" si="4"/>
        <v/>
      </c>
      <c r="CS16" s="28" t="str">
        <f t="shared" si="4"/>
        <v/>
      </c>
      <c r="CT16" s="28"/>
      <c r="CU16" s="28" t="str">
        <f t="shared" ref="CU16:EW16" si="5">IF(AND((CU$11&gt;=$E16),(CU$11&lt;=$F16)),(((((IF(($M16="Röd"),"R","")&amp;IF(($M16="Blå"),"B",""))&amp;IF(($M16="Gul"),"U",""))&amp;IF(($M16="Grön"),"G",""))&amp;IF(($M16="Svart"),"S",""))&amp;IF(($M16="LILA"),"L","")),"")</f>
        <v/>
      </c>
      <c r="CV16" s="28" t="str">
        <f t="shared" si="5"/>
        <v/>
      </c>
      <c r="CW16" s="28" t="str">
        <f t="shared" si="5"/>
        <v/>
      </c>
      <c r="CX16" s="28" t="str">
        <f t="shared" si="5"/>
        <v/>
      </c>
      <c r="CY16" s="28" t="str">
        <f t="shared" si="5"/>
        <v/>
      </c>
      <c r="CZ16" s="28" t="str">
        <f t="shared" si="5"/>
        <v/>
      </c>
      <c r="DA16" s="28" t="str">
        <f t="shared" si="5"/>
        <v/>
      </c>
      <c r="DB16" s="28" t="str">
        <f t="shared" si="5"/>
        <v/>
      </c>
      <c r="DC16" s="28" t="str">
        <f t="shared" si="5"/>
        <v/>
      </c>
      <c r="DD16" s="28" t="str">
        <f t="shared" si="5"/>
        <v/>
      </c>
      <c r="DE16" s="28" t="str">
        <f t="shared" si="5"/>
        <v/>
      </c>
      <c r="DF16" s="28" t="str">
        <f t="shared" si="5"/>
        <v/>
      </c>
      <c r="DG16" s="28" t="str">
        <f t="shared" si="5"/>
        <v/>
      </c>
      <c r="DH16" s="28" t="str">
        <f t="shared" si="5"/>
        <v/>
      </c>
      <c r="DI16" s="28" t="str">
        <f t="shared" si="5"/>
        <v/>
      </c>
      <c r="DJ16" s="28" t="str">
        <f t="shared" si="5"/>
        <v/>
      </c>
      <c r="DK16" s="28" t="str">
        <f t="shared" si="5"/>
        <v/>
      </c>
      <c r="DL16" s="28" t="str">
        <f t="shared" si="5"/>
        <v/>
      </c>
      <c r="DM16" s="28" t="str">
        <f t="shared" si="5"/>
        <v/>
      </c>
      <c r="DN16" s="28" t="str">
        <f t="shared" si="5"/>
        <v/>
      </c>
      <c r="DO16" s="28" t="str">
        <f t="shared" si="5"/>
        <v/>
      </c>
      <c r="DP16" s="28" t="str">
        <f t="shared" si="5"/>
        <v/>
      </c>
      <c r="DQ16" s="28" t="str">
        <f t="shared" si="5"/>
        <v/>
      </c>
      <c r="DR16" s="28" t="str">
        <f t="shared" si="5"/>
        <v/>
      </c>
      <c r="DS16" s="28" t="str">
        <f t="shared" si="5"/>
        <v/>
      </c>
      <c r="DT16" s="28" t="str">
        <f t="shared" si="5"/>
        <v/>
      </c>
      <c r="DU16" s="28" t="str">
        <f t="shared" si="5"/>
        <v/>
      </c>
      <c r="DV16" s="28" t="str">
        <f t="shared" si="5"/>
        <v/>
      </c>
      <c r="DW16" s="28" t="str">
        <f t="shared" si="5"/>
        <v/>
      </c>
      <c r="DX16" s="28" t="str">
        <f t="shared" si="5"/>
        <v/>
      </c>
      <c r="DY16" s="28" t="str">
        <f t="shared" si="5"/>
        <v/>
      </c>
      <c r="DZ16" s="28" t="str">
        <f t="shared" si="5"/>
        <v/>
      </c>
      <c r="EA16" s="28" t="str">
        <f t="shared" si="5"/>
        <v/>
      </c>
      <c r="EB16" s="28" t="str">
        <f t="shared" si="5"/>
        <v/>
      </c>
      <c r="EC16" s="28" t="str">
        <f t="shared" si="5"/>
        <v/>
      </c>
      <c r="ED16" s="28" t="str">
        <f t="shared" si="5"/>
        <v/>
      </c>
      <c r="EE16" s="28" t="str">
        <f t="shared" si="5"/>
        <v/>
      </c>
      <c r="EF16" s="28" t="str">
        <f t="shared" si="5"/>
        <v/>
      </c>
      <c r="EG16" s="28" t="str">
        <f t="shared" si="5"/>
        <v/>
      </c>
      <c r="EH16" s="28" t="str">
        <f t="shared" si="5"/>
        <v/>
      </c>
      <c r="EI16" s="28" t="str">
        <f t="shared" si="5"/>
        <v/>
      </c>
      <c r="EJ16" s="28" t="str">
        <f t="shared" si="5"/>
        <v/>
      </c>
      <c r="EK16" s="28" t="str">
        <f t="shared" si="5"/>
        <v/>
      </c>
      <c r="EL16" s="28" t="str">
        <f t="shared" si="5"/>
        <v/>
      </c>
      <c r="EM16" s="28" t="str">
        <f t="shared" si="5"/>
        <v/>
      </c>
      <c r="EN16" s="28" t="str">
        <f t="shared" si="5"/>
        <v/>
      </c>
      <c r="EO16" s="28" t="str">
        <f t="shared" si="5"/>
        <v/>
      </c>
      <c r="EP16" s="28" t="str">
        <f t="shared" si="5"/>
        <v/>
      </c>
      <c r="EQ16" s="28" t="str">
        <f t="shared" si="5"/>
        <v/>
      </c>
      <c r="ER16" s="28" t="str">
        <f t="shared" si="5"/>
        <v/>
      </c>
      <c r="ES16" s="28" t="str">
        <f t="shared" si="5"/>
        <v/>
      </c>
      <c r="ET16" s="28" t="str">
        <f t="shared" si="5"/>
        <v/>
      </c>
      <c r="EU16" s="28" t="str">
        <f t="shared" si="5"/>
        <v/>
      </c>
      <c r="EV16" s="28" t="str">
        <f t="shared" si="5"/>
        <v/>
      </c>
      <c r="EW16" s="28" t="str">
        <f t="shared" si="5"/>
        <v/>
      </c>
    </row>
    <row r="17" spans="1:153" ht="12.75" customHeight="1" x14ac:dyDescent="0.25">
      <c r="A17" s="29" t="s">
        <v>24</v>
      </c>
      <c r="B17" s="30"/>
      <c r="C17" s="31"/>
      <c r="D17" s="30"/>
      <c r="E17" s="62">
        <v>43123</v>
      </c>
      <c r="F17" s="32">
        <v>43123</v>
      </c>
      <c r="G17" s="33">
        <f>IF(ISBLANK($E17),"",NETWORKDAYS($E17,$F17))</f>
        <v>1</v>
      </c>
      <c r="H17" s="33">
        <v>4</v>
      </c>
      <c r="I17" s="34"/>
      <c r="J17" s="30" t="str">
        <f>IF(ISBLANK($G17),"",IF(ISBLANK($I17),"",SUM($G17,PRODUCT(PRODUCT($G17,$I17),-1))))</f>
        <v/>
      </c>
      <c r="K17" s="30" t="str">
        <f t="shared" ref="K17:K20" si="6">IF(ISBLANK($H17),"",IF(ISBLANK($I17),"",SUM($H17,PRODUCT(PRODUCT($H17,$I17),-1))))</f>
        <v/>
      </c>
      <c r="L17" s="35"/>
      <c r="M17" s="36" t="s">
        <v>23</v>
      </c>
      <c r="N17" s="37" t="str">
        <f t="shared" ref="N17:EW17" si="7">IF(AND((N$11&gt;=$E17),(N$11&lt;=$F17)),(((((IF(($M17="Röd"),"R","")&amp;IF(($M17="Blå"),"B",""))&amp;IF(($M17="Gul"),"U",""))&amp;IF(($M17="Grön"),"G",""))&amp;IF(($M17="Svart"),"S",""))&amp;IF(($M17="LILA"),"L","")),"")</f>
        <v/>
      </c>
      <c r="O17" s="37" t="str">
        <f t="shared" si="7"/>
        <v/>
      </c>
      <c r="P17" s="37" t="str">
        <f t="shared" si="7"/>
        <v/>
      </c>
      <c r="Q17" s="37" t="str">
        <f t="shared" si="7"/>
        <v/>
      </c>
      <c r="R17" s="37" t="str">
        <f t="shared" si="7"/>
        <v/>
      </c>
      <c r="S17" s="37" t="str">
        <f t="shared" si="7"/>
        <v/>
      </c>
      <c r="T17" s="37" t="str">
        <f t="shared" si="7"/>
        <v/>
      </c>
      <c r="U17" s="38" t="str">
        <f t="shared" si="7"/>
        <v>L</v>
      </c>
      <c r="V17" s="37" t="str">
        <f t="shared" si="7"/>
        <v/>
      </c>
      <c r="W17" s="37" t="str">
        <f t="shared" si="7"/>
        <v/>
      </c>
      <c r="X17" s="37" t="str">
        <f t="shared" si="7"/>
        <v/>
      </c>
      <c r="Y17" s="37" t="str">
        <f t="shared" si="7"/>
        <v/>
      </c>
      <c r="Z17" s="37" t="str">
        <f t="shared" si="7"/>
        <v/>
      </c>
      <c r="AA17" s="37" t="str">
        <f t="shared" si="7"/>
        <v/>
      </c>
      <c r="AB17" s="37" t="str">
        <f t="shared" si="7"/>
        <v/>
      </c>
      <c r="AC17" s="37" t="str">
        <f t="shared" si="7"/>
        <v/>
      </c>
      <c r="AD17" s="37" t="str">
        <f t="shared" si="7"/>
        <v/>
      </c>
      <c r="AE17" s="37" t="str">
        <f t="shared" si="7"/>
        <v/>
      </c>
      <c r="AF17" s="37" t="str">
        <f t="shared" si="7"/>
        <v/>
      </c>
      <c r="AG17" s="37" t="str">
        <f t="shared" si="7"/>
        <v/>
      </c>
      <c r="AH17" s="37" t="str">
        <f t="shared" si="7"/>
        <v/>
      </c>
      <c r="AI17" s="37" t="str">
        <f t="shared" si="7"/>
        <v/>
      </c>
      <c r="AJ17" s="37" t="str">
        <f t="shared" si="7"/>
        <v/>
      </c>
      <c r="AK17" s="37" t="str">
        <f t="shared" si="7"/>
        <v/>
      </c>
      <c r="AL17" s="37" t="str">
        <f t="shared" si="7"/>
        <v/>
      </c>
      <c r="AM17" s="37" t="str">
        <f t="shared" si="7"/>
        <v/>
      </c>
      <c r="AN17" s="37" t="str">
        <f t="shared" si="7"/>
        <v/>
      </c>
      <c r="AO17" s="37" t="str">
        <f t="shared" si="7"/>
        <v/>
      </c>
      <c r="AP17" s="37" t="str">
        <f t="shared" si="7"/>
        <v/>
      </c>
      <c r="AQ17" s="37" t="str">
        <f t="shared" si="7"/>
        <v/>
      </c>
      <c r="AR17" s="37" t="str">
        <f t="shared" si="7"/>
        <v/>
      </c>
      <c r="AS17" s="37" t="str">
        <f t="shared" si="7"/>
        <v/>
      </c>
      <c r="AT17" s="37" t="str">
        <f t="shared" si="7"/>
        <v/>
      </c>
      <c r="AU17" s="37" t="str">
        <f t="shared" si="7"/>
        <v/>
      </c>
      <c r="AV17" s="37" t="str">
        <f t="shared" si="7"/>
        <v/>
      </c>
      <c r="AW17" s="37" t="str">
        <f t="shared" si="7"/>
        <v/>
      </c>
      <c r="AX17" s="37" t="str">
        <f t="shared" si="7"/>
        <v/>
      </c>
      <c r="AY17" s="37" t="str">
        <f t="shared" si="7"/>
        <v/>
      </c>
      <c r="AZ17" s="37" t="str">
        <f t="shared" si="7"/>
        <v/>
      </c>
      <c r="BA17" s="37" t="str">
        <f t="shared" si="7"/>
        <v/>
      </c>
      <c r="BB17" s="37" t="str">
        <f t="shared" si="7"/>
        <v/>
      </c>
      <c r="BC17" s="37" t="str">
        <f t="shared" si="7"/>
        <v/>
      </c>
      <c r="BD17" s="37" t="str">
        <f t="shared" si="7"/>
        <v/>
      </c>
      <c r="BE17" s="37" t="str">
        <f t="shared" si="7"/>
        <v/>
      </c>
      <c r="BF17" s="37" t="str">
        <f t="shared" si="7"/>
        <v/>
      </c>
      <c r="BG17" s="37" t="str">
        <f t="shared" si="7"/>
        <v/>
      </c>
      <c r="BH17" s="37" t="str">
        <f t="shared" si="7"/>
        <v/>
      </c>
      <c r="BI17" s="37" t="str">
        <f t="shared" si="7"/>
        <v/>
      </c>
      <c r="BJ17" s="37" t="str">
        <f t="shared" si="7"/>
        <v/>
      </c>
      <c r="BK17" s="37" t="str">
        <f t="shared" si="7"/>
        <v/>
      </c>
      <c r="BL17" s="37" t="str">
        <f t="shared" si="7"/>
        <v/>
      </c>
      <c r="BM17" s="37" t="str">
        <f t="shared" si="7"/>
        <v/>
      </c>
      <c r="BN17" s="37" t="str">
        <f t="shared" si="7"/>
        <v/>
      </c>
      <c r="BO17" s="37" t="str">
        <f t="shared" si="7"/>
        <v/>
      </c>
      <c r="BP17" s="37" t="str">
        <f t="shared" si="7"/>
        <v/>
      </c>
      <c r="BQ17" s="37" t="str">
        <f t="shared" si="7"/>
        <v/>
      </c>
      <c r="BR17" s="37" t="str">
        <f t="shared" si="7"/>
        <v/>
      </c>
      <c r="BS17" s="37" t="str">
        <f t="shared" si="7"/>
        <v/>
      </c>
      <c r="BT17" s="37" t="str">
        <f t="shared" si="7"/>
        <v/>
      </c>
      <c r="BU17" s="37" t="str">
        <f t="shared" si="7"/>
        <v/>
      </c>
      <c r="BV17" s="37" t="str">
        <f t="shared" si="7"/>
        <v/>
      </c>
      <c r="BW17" s="37" t="str">
        <f t="shared" si="7"/>
        <v/>
      </c>
      <c r="BX17" s="37" t="str">
        <f t="shared" si="7"/>
        <v/>
      </c>
      <c r="BY17" s="37" t="str">
        <f t="shared" si="7"/>
        <v/>
      </c>
      <c r="BZ17" s="37" t="str">
        <f t="shared" si="7"/>
        <v/>
      </c>
      <c r="CA17" s="37" t="str">
        <f t="shared" si="7"/>
        <v/>
      </c>
      <c r="CB17" s="37" t="str">
        <f t="shared" si="7"/>
        <v/>
      </c>
      <c r="CC17" s="37" t="str">
        <f t="shared" si="7"/>
        <v/>
      </c>
      <c r="CD17" s="37" t="str">
        <f t="shared" si="7"/>
        <v/>
      </c>
      <c r="CE17" s="37" t="str">
        <f t="shared" si="7"/>
        <v/>
      </c>
      <c r="CF17" s="37" t="str">
        <f t="shared" si="7"/>
        <v/>
      </c>
      <c r="CG17" s="37" t="str">
        <f t="shared" si="7"/>
        <v/>
      </c>
      <c r="CH17" s="37" t="str">
        <f t="shared" si="7"/>
        <v/>
      </c>
      <c r="CI17" s="37" t="str">
        <f t="shared" si="7"/>
        <v/>
      </c>
      <c r="CJ17" s="37" t="str">
        <f t="shared" si="7"/>
        <v/>
      </c>
      <c r="CK17" s="37" t="str">
        <f t="shared" si="7"/>
        <v/>
      </c>
      <c r="CL17" s="37" t="str">
        <f t="shared" si="7"/>
        <v/>
      </c>
      <c r="CM17" s="37" t="str">
        <f t="shared" si="7"/>
        <v/>
      </c>
      <c r="CN17" s="37" t="str">
        <f t="shared" si="7"/>
        <v/>
      </c>
      <c r="CO17" s="37" t="str">
        <f t="shared" si="7"/>
        <v/>
      </c>
      <c r="CP17" s="37" t="str">
        <f t="shared" si="7"/>
        <v/>
      </c>
      <c r="CQ17" s="37" t="str">
        <f t="shared" si="7"/>
        <v/>
      </c>
      <c r="CR17" s="37" t="str">
        <f t="shared" si="7"/>
        <v/>
      </c>
      <c r="CS17" s="37" t="str">
        <f t="shared" si="7"/>
        <v/>
      </c>
      <c r="CT17" s="37" t="str">
        <f t="shared" si="7"/>
        <v/>
      </c>
      <c r="CU17" s="37" t="str">
        <f t="shared" si="7"/>
        <v/>
      </c>
      <c r="CV17" s="37" t="str">
        <f t="shared" si="7"/>
        <v/>
      </c>
      <c r="CW17" s="37" t="str">
        <f t="shared" si="7"/>
        <v/>
      </c>
      <c r="CX17" s="37" t="str">
        <f t="shared" si="7"/>
        <v/>
      </c>
      <c r="CY17" s="37" t="str">
        <f t="shared" si="7"/>
        <v/>
      </c>
      <c r="CZ17" s="37" t="str">
        <f t="shared" si="7"/>
        <v/>
      </c>
      <c r="DA17" s="37" t="str">
        <f t="shared" si="7"/>
        <v/>
      </c>
      <c r="DB17" s="37" t="str">
        <f t="shared" si="7"/>
        <v/>
      </c>
      <c r="DC17" s="37" t="str">
        <f t="shared" si="7"/>
        <v/>
      </c>
      <c r="DD17" s="37" t="str">
        <f t="shared" si="7"/>
        <v/>
      </c>
      <c r="DE17" s="37" t="str">
        <f t="shared" si="7"/>
        <v/>
      </c>
      <c r="DF17" s="37" t="str">
        <f t="shared" si="7"/>
        <v/>
      </c>
      <c r="DG17" s="37" t="str">
        <f t="shared" si="7"/>
        <v/>
      </c>
      <c r="DH17" s="37" t="str">
        <f t="shared" si="7"/>
        <v/>
      </c>
      <c r="DI17" s="37" t="str">
        <f t="shared" si="7"/>
        <v/>
      </c>
      <c r="DJ17" s="37" t="str">
        <f t="shared" si="7"/>
        <v/>
      </c>
      <c r="DK17" s="37" t="str">
        <f t="shared" si="7"/>
        <v/>
      </c>
      <c r="DL17" s="37" t="str">
        <f t="shared" si="7"/>
        <v/>
      </c>
      <c r="DM17" s="37" t="str">
        <f t="shared" si="7"/>
        <v/>
      </c>
      <c r="DN17" s="37" t="str">
        <f t="shared" si="7"/>
        <v/>
      </c>
      <c r="DO17" s="37" t="str">
        <f t="shared" si="7"/>
        <v/>
      </c>
      <c r="DP17" s="37" t="str">
        <f t="shared" si="7"/>
        <v/>
      </c>
      <c r="DQ17" s="37" t="str">
        <f t="shared" si="7"/>
        <v/>
      </c>
      <c r="DR17" s="37" t="str">
        <f t="shared" si="7"/>
        <v/>
      </c>
      <c r="DS17" s="37" t="str">
        <f t="shared" si="7"/>
        <v/>
      </c>
      <c r="DT17" s="37" t="str">
        <f t="shared" si="7"/>
        <v/>
      </c>
      <c r="DU17" s="37" t="str">
        <f t="shared" si="7"/>
        <v/>
      </c>
      <c r="DV17" s="37" t="str">
        <f t="shared" si="7"/>
        <v/>
      </c>
      <c r="DW17" s="37" t="str">
        <f t="shared" si="7"/>
        <v/>
      </c>
      <c r="DX17" s="37" t="str">
        <f t="shared" si="7"/>
        <v/>
      </c>
      <c r="DY17" s="37" t="str">
        <f t="shared" si="7"/>
        <v/>
      </c>
      <c r="DZ17" s="37" t="str">
        <f t="shared" si="7"/>
        <v/>
      </c>
      <c r="EA17" s="37" t="str">
        <f t="shared" si="7"/>
        <v/>
      </c>
      <c r="EB17" s="37" t="str">
        <f t="shared" si="7"/>
        <v/>
      </c>
      <c r="EC17" s="37" t="str">
        <f t="shared" si="7"/>
        <v/>
      </c>
      <c r="ED17" s="37" t="str">
        <f t="shared" si="7"/>
        <v/>
      </c>
      <c r="EE17" s="37" t="str">
        <f t="shared" si="7"/>
        <v/>
      </c>
      <c r="EF17" s="37" t="str">
        <f t="shared" si="7"/>
        <v/>
      </c>
      <c r="EG17" s="37" t="str">
        <f t="shared" si="7"/>
        <v/>
      </c>
      <c r="EH17" s="37" t="str">
        <f t="shared" si="7"/>
        <v/>
      </c>
      <c r="EI17" s="37" t="str">
        <f t="shared" si="7"/>
        <v/>
      </c>
      <c r="EJ17" s="37" t="str">
        <f t="shared" si="7"/>
        <v/>
      </c>
      <c r="EK17" s="37" t="str">
        <f t="shared" si="7"/>
        <v/>
      </c>
      <c r="EL17" s="37" t="str">
        <f t="shared" si="7"/>
        <v/>
      </c>
      <c r="EM17" s="37" t="str">
        <f t="shared" si="7"/>
        <v/>
      </c>
      <c r="EN17" s="37" t="str">
        <f t="shared" si="7"/>
        <v/>
      </c>
      <c r="EO17" s="37" t="str">
        <f t="shared" si="7"/>
        <v/>
      </c>
      <c r="EP17" s="37" t="str">
        <f t="shared" si="7"/>
        <v/>
      </c>
      <c r="EQ17" s="37" t="str">
        <f t="shared" si="7"/>
        <v/>
      </c>
      <c r="ER17" s="37" t="str">
        <f t="shared" si="7"/>
        <v/>
      </c>
      <c r="ES17" s="37" t="str">
        <f t="shared" si="7"/>
        <v/>
      </c>
      <c r="ET17" s="37" t="str">
        <f t="shared" si="7"/>
        <v/>
      </c>
      <c r="EU17" s="37" t="str">
        <f t="shared" si="7"/>
        <v/>
      </c>
      <c r="EV17" s="37" t="str">
        <f t="shared" si="7"/>
        <v/>
      </c>
      <c r="EW17" s="37" t="str">
        <f t="shared" si="7"/>
        <v/>
      </c>
    </row>
    <row r="18" spans="1:153" ht="12.75" customHeight="1" x14ac:dyDescent="0.25">
      <c r="A18" s="45" t="s">
        <v>20</v>
      </c>
      <c r="B18" s="30"/>
      <c r="C18" s="31"/>
      <c r="D18" s="30"/>
      <c r="E18" s="62">
        <v>43123</v>
      </c>
      <c r="F18" s="40">
        <v>43147</v>
      </c>
      <c r="G18" s="44">
        <f>IF(ISBLANK($E18),"",NETWORKDAYS($E18,$F18))</f>
        <v>19</v>
      </c>
      <c r="H18" s="44">
        <v>20</v>
      </c>
      <c r="I18" s="34"/>
      <c r="J18" s="30" t="str">
        <f>IF(ISBLANK($G18),"",IF(ISBLANK($I18),"",SUM($G18,PRODUCT(PRODUCT($G18,$I18),-1))))</f>
        <v/>
      </c>
      <c r="K18" s="30" t="str">
        <f t="shared" si="6"/>
        <v/>
      </c>
      <c r="L18" s="35"/>
      <c r="M18" s="36" t="s">
        <v>25</v>
      </c>
      <c r="N18" s="37" t="str">
        <f t="shared" ref="N18:EW18" si="8">IF(AND((N$11&gt;=$E18),(N$11&lt;=$F18)),(((((IF(($M18="Röd"),"R","")&amp;IF(($M18="Blå"),"B",""))&amp;IF(($M18="Gul"),"U",""))&amp;IF(($M18="Grön"),"G",""))&amp;IF(($M18="Svart"),"S",""))&amp;IF(($M18="LILA"),"L","")),"")</f>
        <v/>
      </c>
      <c r="O18" s="37" t="str">
        <f t="shared" si="8"/>
        <v/>
      </c>
      <c r="P18" s="37" t="str">
        <f t="shared" si="8"/>
        <v/>
      </c>
      <c r="Q18" s="37" t="str">
        <f t="shared" si="8"/>
        <v/>
      </c>
      <c r="R18" s="37" t="str">
        <f t="shared" si="8"/>
        <v/>
      </c>
      <c r="S18" s="37" t="str">
        <f t="shared" si="8"/>
        <v/>
      </c>
      <c r="T18" s="37" t="str">
        <f t="shared" si="8"/>
        <v/>
      </c>
      <c r="U18" s="38" t="str">
        <f t="shared" si="8"/>
        <v>G</v>
      </c>
      <c r="V18" s="42" t="str">
        <f t="shared" si="8"/>
        <v>G</v>
      </c>
      <c r="W18" s="37" t="str">
        <f t="shared" si="8"/>
        <v>G</v>
      </c>
      <c r="X18" s="37" t="str">
        <f t="shared" si="8"/>
        <v>G</v>
      </c>
      <c r="Y18" s="37" t="str">
        <f t="shared" si="8"/>
        <v>G</v>
      </c>
      <c r="Z18" s="37" t="str">
        <f t="shared" si="8"/>
        <v>G</v>
      </c>
      <c r="AA18" s="37" t="str">
        <f t="shared" si="8"/>
        <v>G</v>
      </c>
      <c r="AB18" s="37" t="str">
        <f t="shared" si="8"/>
        <v>G</v>
      </c>
      <c r="AC18" s="37" t="str">
        <f t="shared" si="8"/>
        <v>G</v>
      </c>
      <c r="AD18" s="37" t="str">
        <f t="shared" si="8"/>
        <v>G</v>
      </c>
      <c r="AE18" s="37" t="str">
        <f t="shared" si="8"/>
        <v>G</v>
      </c>
      <c r="AF18" s="37" t="str">
        <f t="shared" si="8"/>
        <v>G</v>
      </c>
      <c r="AG18" s="37" t="str">
        <f t="shared" si="8"/>
        <v>G</v>
      </c>
      <c r="AH18" s="37" t="str">
        <f t="shared" si="8"/>
        <v>G</v>
      </c>
      <c r="AI18" s="37" t="str">
        <f t="shared" si="8"/>
        <v>G</v>
      </c>
      <c r="AJ18" s="37" t="str">
        <f t="shared" si="8"/>
        <v>G</v>
      </c>
      <c r="AK18" s="37" t="str">
        <f t="shared" si="8"/>
        <v>G</v>
      </c>
      <c r="AL18" s="37" t="str">
        <f t="shared" si="8"/>
        <v>G</v>
      </c>
      <c r="AM18" s="37" t="str">
        <f t="shared" si="8"/>
        <v>G</v>
      </c>
      <c r="AN18" s="37" t="str">
        <f t="shared" si="8"/>
        <v>G</v>
      </c>
      <c r="AO18" s="37" t="str">
        <f t="shared" si="8"/>
        <v>G</v>
      </c>
      <c r="AP18" s="37" t="str">
        <f t="shared" si="8"/>
        <v>G</v>
      </c>
      <c r="AQ18" s="37" t="str">
        <f t="shared" si="8"/>
        <v>G</v>
      </c>
      <c r="AR18" s="37" t="str">
        <f t="shared" si="8"/>
        <v>G</v>
      </c>
      <c r="AS18" s="37" t="str">
        <f t="shared" si="8"/>
        <v>G</v>
      </c>
      <c r="AT18" s="37" t="str">
        <f t="shared" si="8"/>
        <v/>
      </c>
      <c r="AU18" s="37" t="str">
        <f t="shared" si="8"/>
        <v/>
      </c>
      <c r="AV18" s="37" t="str">
        <f t="shared" si="8"/>
        <v/>
      </c>
      <c r="AW18" s="37" t="str">
        <f t="shared" si="8"/>
        <v/>
      </c>
      <c r="AX18" s="37" t="str">
        <f t="shared" si="8"/>
        <v/>
      </c>
      <c r="AY18" s="37" t="str">
        <f t="shared" si="8"/>
        <v/>
      </c>
      <c r="AZ18" s="37" t="str">
        <f t="shared" si="8"/>
        <v/>
      </c>
      <c r="BA18" s="37" t="str">
        <f t="shared" si="8"/>
        <v/>
      </c>
      <c r="BB18" s="37" t="str">
        <f t="shared" si="8"/>
        <v/>
      </c>
      <c r="BC18" s="37" t="str">
        <f t="shared" si="8"/>
        <v/>
      </c>
      <c r="BD18" s="37" t="str">
        <f t="shared" si="8"/>
        <v/>
      </c>
      <c r="BE18" s="37" t="str">
        <f t="shared" si="8"/>
        <v/>
      </c>
      <c r="BF18" s="37" t="str">
        <f t="shared" si="8"/>
        <v/>
      </c>
      <c r="BG18" s="37" t="str">
        <f t="shared" si="8"/>
        <v/>
      </c>
      <c r="BH18" s="37" t="str">
        <f t="shared" si="8"/>
        <v/>
      </c>
      <c r="BI18" s="37" t="str">
        <f t="shared" si="8"/>
        <v/>
      </c>
      <c r="BJ18" s="37" t="str">
        <f t="shared" si="8"/>
        <v/>
      </c>
      <c r="BK18" s="37" t="str">
        <f t="shared" si="8"/>
        <v/>
      </c>
      <c r="BL18" s="37" t="str">
        <f t="shared" si="8"/>
        <v/>
      </c>
      <c r="BM18" s="37" t="str">
        <f t="shared" si="8"/>
        <v/>
      </c>
      <c r="BN18" s="37" t="str">
        <f t="shared" si="8"/>
        <v/>
      </c>
      <c r="BO18" s="37" t="str">
        <f t="shared" si="8"/>
        <v/>
      </c>
      <c r="BP18" s="37" t="str">
        <f t="shared" si="8"/>
        <v/>
      </c>
      <c r="BQ18" s="37" t="str">
        <f t="shared" si="8"/>
        <v/>
      </c>
      <c r="BR18" s="37" t="str">
        <f t="shared" si="8"/>
        <v/>
      </c>
      <c r="BS18" s="37" t="str">
        <f t="shared" si="8"/>
        <v/>
      </c>
      <c r="BT18" s="37" t="str">
        <f t="shared" si="8"/>
        <v/>
      </c>
      <c r="BU18" s="37" t="str">
        <f t="shared" si="8"/>
        <v/>
      </c>
      <c r="BV18" s="37" t="str">
        <f t="shared" si="8"/>
        <v/>
      </c>
      <c r="BW18" s="37" t="str">
        <f t="shared" si="8"/>
        <v/>
      </c>
      <c r="BX18" s="37" t="str">
        <f t="shared" si="8"/>
        <v/>
      </c>
      <c r="BY18" s="37" t="str">
        <f t="shared" si="8"/>
        <v/>
      </c>
      <c r="BZ18" s="37" t="str">
        <f t="shared" si="8"/>
        <v/>
      </c>
      <c r="CA18" s="37" t="str">
        <f t="shared" si="8"/>
        <v/>
      </c>
      <c r="CB18" s="37" t="str">
        <f t="shared" si="8"/>
        <v/>
      </c>
      <c r="CC18" s="37" t="str">
        <f t="shared" si="8"/>
        <v/>
      </c>
      <c r="CD18" s="37" t="str">
        <f t="shared" si="8"/>
        <v/>
      </c>
      <c r="CE18" s="37" t="str">
        <f t="shared" si="8"/>
        <v/>
      </c>
      <c r="CF18" s="37" t="str">
        <f t="shared" si="8"/>
        <v/>
      </c>
      <c r="CG18" s="37" t="str">
        <f t="shared" si="8"/>
        <v/>
      </c>
      <c r="CH18" s="37" t="str">
        <f t="shared" si="8"/>
        <v/>
      </c>
      <c r="CI18" s="37" t="str">
        <f t="shared" si="8"/>
        <v/>
      </c>
      <c r="CJ18" s="37" t="str">
        <f t="shared" si="8"/>
        <v/>
      </c>
      <c r="CK18" s="37" t="str">
        <f t="shared" si="8"/>
        <v/>
      </c>
      <c r="CL18" s="37" t="str">
        <f t="shared" si="8"/>
        <v/>
      </c>
      <c r="CM18" s="37" t="str">
        <f t="shared" si="8"/>
        <v/>
      </c>
      <c r="CN18" s="37" t="str">
        <f t="shared" si="8"/>
        <v/>
      </c>
      <c r="CO18" s="37" t="str">
        <f t="shared" si="8"/>
        <v/>
      </c>
      <c r="CP18" s="37" t="str">
        <f t="shared" si="8"/>
        <v/>
      </c>
      <c r="CQ18" s="37" t="str">
        <f t="shared" si="8"/>
        <v/>
      </c>
      <c r="CR18" s="37" t="str">
        <f t="shared" si="8"/>
        <v/>
      </c>
      <c r="CS18" s="37" t="str">
        <f t="shared" si="8"/>
        <v/>
      </c>
      <c r="CT18" s="37" t="str">
        <f t="shared" si="8"/>
        <v/>
      </c>
      <c r="CU18" s="37" t="str">
        <f t="shared" si="8"/>
        <v/>
      </c>
      <c r="CV18" s="37" t="str">
        <f t="shared" si="8"/>
        <v/>
      </c>
      <c r="CW18" s="37" t="str">
        <f t="shared" si="8"/>
        <v/>
      </c>
      <c r="CX18" s="37" t="str">
        <f t="shared" si="8"/>
        <v/>
      </c>
      <c r="CY18" s="37" t="str">
        <f t="shared" si="8"/>
        <v/>
      </c>
      <c r="CZ18" s="37" t="str">
        <f t="shared" si="8"/>
        <v/>
      </c>
      <c r="DA18" s="37" t="str">
        <f t="shared" si="8"/>
        <v/>
      </c>
      <c r="DB18" s="37" t="str">
        <f t="shared" si="8"/>
        <v/>
      </c>
      <c r="DC18" s="37" t="str">
        <f t="shared" si="8"/>
        <v/>
      </c>
      <c r="DD18" s="37" t="str">
        <f t="shared" si="8"/>
        <v/>
      </c>
      <c r="DE18" s="37" t="str">
        <f t="shared" si="8"/>
        <v/>
      </c>
      <c r="DF18" s="37" t="str">
        <f t="shared" si="8"/>
        <v/>
      </c>
      <c r="DG18" s="37" t="str">
        <f t="shared" si="8"/>
        <v/>
      </c>
      <c r="DH18" s="37" t="str">
        <f t="shared" si="8"/>
        <v/>
      </c>
      <c r="DI18" s="37" t="str">
        <f t="shared" si="8"/>
        <v/>
      </c>
      <c r="DJ18" s="37" t="str">
        <f t="shared" si="8"/>
        <v/>
      </c>
      <c r="DK18" s="37" t="str">
        <f t="shared" si="8"/>
        <v/>
      </c>
      <c r="DL18" s="37" t="str">
        <f t="shared" si="8"/>
        <v/>
      </c>
      <c r="DM18" s="37" t="str">
        <f t="shared" si="8"/>
        <v/>
      </c>
      <c r="DN18" s="37" t="str">
        <f t="shared" si="8"/>
        <v/>
      </c>
      <c r="DO18" s="37" t="str">
        <f t="shared" si="8"/>
        <v/>
      </c>
      <c r="DP18" s="37" t="str">
        <f t="shared" si="8"/>
        <v/>
      </c>
      <c r="DQ18" s="37" t="str">
        <f t="shared" si="8"/>
        <v/>
      </c>
      <c r="DR18" s="37" t="str">
        <f t="shared" si="8"/>
        <v/>
      </c>
      <c r="DS18" s="37" t="str">
        <f t="shared" si="8"/>
        <v/>
      </c>
      <c r="DT18" s="37" t="str">
        <f t="shared" si="8"/>
        <v/>
      </c>
      <c r="DU18" s="37" t="str">
        <f t="shared" si="8"/>
        <v/>
      </c>
      <c r="DV18" s="37" t="str">
        <f t="shared" si="8"/>
        <v/>
      </c>
      <c r="DW18" s="37" t="str">
        <f t="shared" si="8"/>
        <v/>
      </c>
      <c r="DX18" s="37" t="str">
        <f t="shared" si="8"/>
        <v/>
      </c>
      <c r="DY18" s="37" t="str">
        <f t="shared" si="8"/>
        <v/>
      </c>
      <c r="DZ18" s="37" t="str">
        <f t="shared" si="8"/>
        <v/>
      </c>
      <c r="EA18" s="37" t="str">
        <f t="shared" si="8"/>
        <v/>
      </c>
      <c r="EB18" s="37" t="str">
        <f t="shared" si="8"/>
        <v/>
      </c>
      <c r="EC18" s="37" t="str">
        <f t="shared" si="8"/>
        <v/>
      </c>
      <c r="ED18" s="37" t="str">
        <f t="shared" si="8"/>
        <v/>
      </c>
      <c r="EE18" s="37" t="str">
        <f t="shared" si="8"/>
        <v/>
      </c>
      <c r="EF18" s="37" t="str">
        <f t="shared" si="8"/>
        <v/>
      </c>
      <c r="EG18" s="37" t="str">
        <f t="shared" si="8"/>
        <v/>
      </c>
      <c r="EH18" s="37" t="str">
        <f t="shared" si="8"/>
        <v/>
      </c>
      <c r="EI18" s="37" t="str">
        <f t="shared" si="8"/>
        <v/>
      </c>
      <c r="EJ18" s="37" t="str">
        <f t="shared" si="8"/>
        <v/>
      </c>
      <c r="EK18" s="37" t="str">
        <f t="shared" si="8"/>
        <v/>
      </c>
      <c r="EL18" s="37" t="str">
        <f t="shared" si="8"/>
        <v/>
      </c>
      <c r="EM18" s="37" t="str">
        <f t="shared" si="8"/>
        <v/>
      </c>
      <c r="EN18" s="37" t="str">
        <f t="shared" si="8"/>
        <v/>
      </c>
      <c r="EO18" s="37" t="str">
        <f t="shared" si="8"/>
        <v/>
      </c>
      <c r="EP18" s="37" t="str">
        <f t="shared" si="8"/>
        <v/>
      </c>
      <c r="EQ18" s="37" t="str">
        <f t="shared" si="8"/>
        <v/>
      </c>
      <c r="ER18" s="37" t="str">
        <f t="shared" si="8"/>
        <v/>
      </c>
      <c r="ES18" s="37" t="str">
        <f t="shared" si="8"/>
        <v/>
      </c>
      <c r="ET18" s="37" t="str">
        <f t="shared" si="8"/>
        <v/>
      </c>
      <c r="EU18" s="37" t="str">
        <f t="shared" si="8"/>
        <v/>
      </c>
      <c r="EV18" s="37" t="str">
        <f t="shared" si="8"/>
        <v/>
      </c>
      <c r="EW18" s="37" t="str">
        <f t="shared" si="8"/>
        <v/>
      </c>
    </row>
    <row r="19" spans="1:153" ht="12.75" customHeight="1" x14ac:dyDescent="0.25">
      <c r="A19" s="43" t="s">
        <v>24</v>
      </c>
      <c r="B19" s="30"/>
      <c r="C19" s="31"/>
      <c r="D19" s="30"/>
      <c r="E19" s="62">
        <v>43125</v>
      </c>
      <c r="F19" s="40">
        <v>43125</v>
      </c>
      <c r="G19" s="33">
        <f>IF(ISBLANK($E19),"",NETWORKDAYS($E19,$F19))</f>
        <v>1</v>
      </c>
      <c r="H19" s="41">
        <v>4</v>
      </c>
      <c r="I19" s="34"/>
      <c r="J19" s="30" t="str">
        <f>IF(ISBLANK($G19),"",IF(ISBLANK($I19),"",SUM($G19,PRODUCT(PRODUCT($G19,$I19),-1))))</f>
        <v/>
      </c>
      <c r="K19" s="30" t="str">
        <f t="shared" si="6"/>
        <v/>
      </c>
      <c r="L19" s="35"/>
      <c r="M19" s="36" t="s">
        <v>25</v>
      </c>
      <c r="N19" s="37" t="str">
        <f t="shared" ref="N19:EW19" si="9">IF(AND((N$11&gt;=$E19),(N$11&lt;=$F19)),(((((IF(($M19="Röd"),"R","")&amp;IF(($M19="Blå"),"B",""))&amp;IF(($M19="Gul"),"U",""))&amp;IF(($M19="Grön"),"G",""))&amp;IF(($M19="Svart"),"S",""))&amp;IF(($M19="LILA"),"L","")),"")</f>
        <v/>
      </c>
      <c r="O19" s="37" t="str">
        <f t="shared" si="9"/>
        <v/>
      </c>
      <c r="P19" s="37" t="str">
        <f t="shared" si="9"/>
        <v/>
      </c>
      <c r="Q19" s="37" t="str">
        <f t="shared" si="9"/>
        <v/>
      </c>
      <c r="R19" s="37" t="str">
        <f t="shared" si="9"/>
        <v/>
      </c>
      <c r="S19" s="37" t="str">
        <f t="shared" si="9"/>
        <v/>
      </c>
      <c r="T19" s="37" t="str">
        <f t="shared" si="9"/>
        <v/>
      </c>
      <c r="U19" s="37" t="str">
        <f t="shared" si="9"/>
        <v/>
      </c>
      <c r="V19" s="38" t="str">
        <f t="shared" si="9"/>
        <v/>
      </c>
      <c r="W19" s="37" t="str">
        <f t="shared" si="9"/>
        <v>G</v>
      </c>
      <c r="X19" s="37" t="str">
        <f t="shared" si="9"/>
        <v/>
      </c>
      <c r="Y19" s="37" t="str">
        <f t="shared" si="9"/>
        <v/>
      </c>
      <c r="Z19" s="37" t="str">
        <f t="shared" si="9"/>
        <v/>
      </c>
      <c r="AA19" s="37" t="str">
        <f t="shared" si="9"/>
        <v/>
      </c>
      <c r="AB19" s="37" t="str">
        <f t="shared" si="9"/>
        <v/>
      </c>
      <c r="AC19" s="37" t="str">
        <f t="shared" si="9"/>
        <v/>
      </c>
      <c r="AD19" s="37" t="str">
        <f t="shared" si="9"/>
        <v/>
      </c>
      <c r="AE19" s="37" t="str">
        <f t="shared" si="9"/>
        <v/>
      </c>
      <c r="AF19" s="37" t="str">
        <f t="shared" si="9"/>
        <v/>
      </c>
      <c r="AG19" s="37" t="str">
        <f t="shared" si="9"/>
        <v/>
      </c>
      <c r="AH19" s="37" t="str">
        <f t="shared" si="9"/>
        <v/>
      </c>
      <c r="AI19" s="37" t="str">
        <f t="shared" si="9"/>
        <v/>
      </c>
      <c r="AJ19" s="37" t="str">
        <f t="shared" si="9"/>
        <v/>
      </c>
      <c r="AK19" s="37" t="str">
        <f t="shared" si="9"/>
        <v/>
      </c>
      <c r="AL19" s="37" t="str">
        <f t="shared" si="9"/>
        <v/>
      </c>
      <c r="AM19" s="37" t="str">
        <f t="shared" si="9"/>
        <v/>
      </c>
      <c r="AN19" s="37" t="str">
        <f t="shared" si="9"/>
        <v/>
      </c>
      <c r="AO19" s="37" t="str">
        <f t="shared" si="9"/>
        <v/>
      </c>
      <c r="AP19" s="37" t="str">
        <f t="shared" si="9"/>
        <v/>
      </c>
      <c r="AQ19" s="37" t="str">
        <f t="shared" si="9"/>
        <v/>
      </c>
      <c r="AR19" s="37" t="str">
        <f t="shared" si="9"/>
        <v/>
      </c>
      <c r="AS19" s="37" t="str">
        <f t="shared" si="9"/>
        <v/>
      </c>
      <c r="AT19" s="37" t="str">
        <f t="shared" si="9"/>
        <v/>
      </c>
      <c r="AU19" s="37" t="str">
        <f t="shared" si="9"/>
        <v/>
      </c>
      <c r="AV19" s="37" t="str">
        <f t="shared" si="9"/>
        <v/>
      </c>
      <c r="AW19" s="37" t="str">
        <f t="shared" si="9"/>
        <v/>
      </c>
      <c r="AX19" s="37" t="str">
        <f t="shared" si="9"/>
        <v/>
      </c>
      <c r="AY19" s="37" t="str">
        <f t="shared" si="9"/>
        <v/>
      </c>
      <c r="AZ19" s="37" t="str">
        <f t="shared" si="9"/>
        <v/>
      </c>
      <c r="BA19" s="37" t="str">
        <f t="shared" si="9"/>
        <v/>
      </c>
      <c r="BB19" s="37" t="str">
        <f t="shared" si="9"/>
        <v/>
      </c>
      <c r="BC19" s="37" t="str">
        <f t="shared" si="9"/>
        <v/>
      </c>
      <c r="BD19" s="37" t="str">
        <f t="shared" si="9"/>
        <v/>
      </c>
      <c r="BE19" s="37" t="str">
        <f t="shared" si="9"/>
        <v/>
      </c>
      <c r="BF19" s="37" t="str">
        <f t="shared" si="9"/>
        <v/>
      </c>
      <c r="BG19" s="37" t="str">
        <f t="shared" si="9"/>
        <v/>
      </c>
      <c r="BH19" s="37" t="str">
        <f t="shared" si="9"/>
        <v/>
      </c>
      <c r="BI19" s="37" t="str">
        <f t="shared" si="9"/>
        <v/>
      </c>
      <c r="BJ19" s="37" t="str">
        <f t="shared" si="9"/>
        <v/>
      </c>
      <c r="BK19" s="37" t="str">
        <f t="shared" si="9"/>
        <v/>
      </c>
      <c r="BL19" s="37" t="str">
        <f t="shared" si="9"/>
        <v/>
      </c>
      <c r="BM19" s="37" t="str">
        <f t="shared" si="9"/>
        <v/>
      </c>
      <c r="BN19" s="37" t="str">
        <f t="shared" si="9"/>
        <v/>
      </c>
      <c r="BO19" s="37" t="str">
        <f t="shared" si="9"/>
        <v/>
      </c>
      <c r="BP19" s="37" t="str">
        <f t="shared" si="9"/>
        <v/>
      </c>
      <c r="BQ19" s="37" t="str">
        <f t="shared" si="9"/>
        <v/>
      </c>
      <c r="BR19" s="37" t="str">
        <f t="shared" si="9"/>
        <v/>
      </c>
      <c r="BS19" s="37" t="str">
        <f t="shared" si="9"/>
        <v/>
      </c>
      <c r="BT19" s="37" t="str">
        <f t="shared" si="9"/>
        <v/>
      </c>
      <c r="BU19" s="37" t="str">
        <f t="shared" si="9"/>
        <v/>
      </c>
      <c r="BV19" s="37" t="str">
        <f t="shared" si="9"/>
        <v/>
      </c>
      <c r="BW19" s="37" t="str">
        <f t="shared" si="9"/>
        <v/>
      </c>
      <c r="BX19" s="37" t="str">
        <f t="shared" si="9"/>
        <v/>
      </c>
      <c r="BY19" s="37" t="str">
        <f t="shared" si="9"/>
        <v/>
      </c>
      <c r="BZ19" s="37" t="str">
        <f t="shared" si="9"/>
        <v/>
      </c>
      <c r="CA19" s="37" t="str">
        <f t="shared" si="9"/>
        <v/>
      </c>
      <c r="CB19" s="37" t="str">
        <f t="shared" si="9"/>
        <v/>
      </c>
      <c r="CC19" s="37" t="str">
        <f t="shared" si="9"/>
        <v/>
      </c>
      <c r="CD19" s="37" t="str">
        <f t="shared" si="9"/>
        <v/>
      </c>
      <c r="CE19" s="37" t="str">
        <f t="shared" si="9"/>
        <v/>
      </c>
      <c r="CF19" s="37" t="str">
        <f t="shared" si="9"/>
        <v/>
      </c>
      <c r="CG19" s="37" t="str">
        <f t="shared" si="9"/>
        <v/>
      </c>
      <c r="CH19" s="37" t="str">
        <f t="shared" si="9"/>
        <v/>
      </c>
      <c r="CI19" s="37" t="str">
        <f t="shared" si="9"/>
        <v/>
      </c>
      <c r="CJ19" s="37" t="str">
        <f t="shared" si="9"/>
        <v/>
      </c>
      <c r="CK19" s="37" t="str">
        <f t="shared" si="9"/>
        <v/>
      </c>
      <c r="CL19" s="37" t="str">
        <f t="shared" si="9"/>
        <v/>
      </c>
      <c r="CM19" s="37" t="str">
        <f t="shared" si="9"/>
        <v/>
      </c>
      <c r="CN19" s="37" t="str">
        <f t="shared" si="9"/>
        <v/>
      </c>
      <c r="CO19" s="37" t="str">
        <f t="shared" si="9"/>
        <v/>
      </c>
      <c r="CP19" s="37" t="str">
        <f t="shared" si="9"/>
        <v/>
      </c>
      <c r="CQ19" s="37" t="str">
        <f t="shared" si="9"/>
        <v/>
      </c>
      <c r="CR19" s="37" t="str">
        <f t="shared" si="9"/>
        <v/>
      </c>
      <c r="CS19" s="37" t="str">
        <f t="shared" si="9"/>
        <v/>
      </c>
      <c r="CT19" s="37" t="str">
        <f t="shared" si="9"/>
        <v/>
      </c>
      <c r="CU19" s="37" t="str">
        <f t="shared" si="9"/>
        <v/>
      </c>
      <c r="CV19" s="37" t="str">
        <f t="shared" si="9"/>
        <v/>
      </c>
      <c r="CW19" s="37" t="str">
        <f t="shared" si="9"/>
        <v/>
      </c>
      <c r="CX19" s="37" t="str">
        <f t="shared" si="9"/>
        <v/>
      </c>
      <c r="CY19" s="37" t="str">
        <f t="shared" si="9"/>
        <v/>
      </c>
      <c r="CZ19" s="37" t="str">
        <f t="shared" si="9"/>
        <v/>
      </c>
      <c r="DA19" s="37" t="str">
        <f t="shared" si="9"/>
        <v/>
      </c>
      <c r="DB19" s="37" t="str">
        <f t="shared" si="9"/>
        <v/>
      </c>
      <c r="DC19" s="37" t="str">
        <f t="shared" si="9"/>
        <v/>
      </c>
      <c r="DD19" s="37" t="str">
        <f t="shared" si="9"/>
        <v/>
      </c>
      <c r="DE19" s="37" t="str">
        <f t="shared" si="9"/>
        <v/>
      </c>
      <c r="DF19" s="37" t="str">
        <f t="shared" si="9"/>
        <v/>
      </c>
      <c r="DG19" s="37" t="str">
        <f t="shared" si="9"/>
        <v/>
      </c>
      <c r="DH19" s="37" t="str">
        <f t="shared" si="9"/>
        <v/>
      </c>
      <c r="DI19" s="37" t="str">
        <f t="shared" si="9"/>
        <v/>
      </c>
      <c r="DJ19" s="37" t="str">
        <f t="shared" si="9"/>
        <v/>
      </c>
      <c r="DK19" s="37" t="str">
        <f t="shared" si="9"/>
        <v/>
      </c>
      <c r="DL19" s="37" t="str">
        <f t="shared" si="9"/>
        <v/>
      </c>
      <c r="DM19" s="37" t="str">
        <f t="shared" si="9"/>
        <v/>
      </c>
      <c r="DN19" s="37" t="str">
        <f t="shared" si="9"/>
        <v/>
      </c>
      <c r="DO19" s="37" t="str">
        <f t="shared" si="9"/>
        <v/>
      </c>
      <c r="DP19" s="37" t="str">
        <f t="shared" si="9"/>
        <v/>
      </c>
      <c r="DQ19" s="37" t="str">
        <f t="shared" si="9"/>
        <v/>
      </c>
      <c r="DR19" s="37" t="str">
        <f t="shared" si="9"/>
        <v/>
      </c>
      <c r="DS19" s="37" t="str">
        <f t="shared" si="9"/>
        <v/>
      </c>
      <c r="DT19" s="37" t="str">
        <f t="shared" si="9"/>
        <v/>
      </c>
      <c r="DU19" s="37" t="str">
        <f t="shared" si="9"/>
        <v/>
      </c>
      <c r="DV19" s="37" t="str">
        <f t="shared" si="9"/>
        <v/>
      </c>
      <c r="DW19" s="37" t="str">
        <f t="shared" si="9"/>
        <v/>
      </c>
      <c r="DX19" s="37" t="str">
        <f t="shared" si="9"/>
        <v/>
      </c>
      <c r="DY19" s="37" t="str">
        <f t="shared" si="9"/>
        <v/>
      </c>
      <c r="DZ19" s="37" t="str">
        <f t="shared" si="9"/>
        <v/>
      </c>
      <c r="EA19" s="37" t="str">
        <f t="shared" si="9"/>
        <v/>
      </c>
      <c r="EB19" s="37" t="str">
        <f t="shared" si="9"/>
        <v/>
      </c>
      <c r="EC19" s="37" t="str">
        <f t="shared" si="9"/>
        <v/>
      </c>
      <c r="ED19" s="37" t="str">
        <f t="shared" si="9"/>
        <v/>
      </c>
      <c r="EE19" s="37" t="str">
        <f t="shared" si="9"/>
        <v/>
      </c>
      <c r="EF19" s="37" t="str">
        <f t="shared" si="9"/>
        <v/>
      </c>
      <c r="EG19" s="37" t="str">
        <f t="shared" si="9"/>
        <v/>
      </c>
      <c r="EH19" s="37" t="str">
        <f t="shared" si="9"/>
        <v/>
      </c>
      <c r="EI19" s="37" t="str">
        <f t="shared" si="9"/>
        <v/>
      </c>
      <c r="EJ19" s="37" t="str">
        <f t="shared" si="9"/>
        <v/>
      </c>
      <c r="EK19" s="37" t="str">
        <f t="shared" si="9"/>
        <v/>
      </c>
      <c r="EL19" s="37" t="str">
        <f t="shared" si="9"/>
        <v/>
      </c>
      <c r="EM19" s="37" t="str">
        <f t="shared" si="9"/>
        <v/>
      </c>
      <c r="EN19" s="37" t="str">
        <f t="shared" si="9"/>
        <v/>
      </c>
      <c r="EO19" s="37" t="str">
        <f t="shared" si="9"/>
        <v/>
      </c>
      <c r="EP19" s="37" t="str">
        <f t="shared" si="9"/>
        <v/>
      </c>
      <c r="EQ19" s="37" t="str">
        <f t="shared" si="9"/>
        <v/>
      </c>
      <c r="ER19" s="37" t="str">
        <f t="shared" si="9"/>
        <v/>
      </c>
      <c r="ES19" s="37" t="str">
        <f t="shared" si="9"/>
        <v/>
      </c>
      <c r="ET19" s="37" t="str">
        <f t="shared" si="9"/>
        <v/>
      </c>
      <c r="EU19" s="37" t="str">
        <f t="shared" si="9"/>
        <v/>
      </c>
      <c r="EV19" s="37" t="str">
        <f t="shared" si="9"/>
        <v/>
      </c>
      <c r="EW19" s="37" t="str">
        <f t="shared" si="9"/>
        <v/>
      </c>
    </row>
    <row r="20" spans="1:153" ht="12.75" customHeight="1" x14ac:dyDescent="0.25">
      <c r="A20" s="45" t="s">
        <v>39</v>
      </c>
      <c r="B20" s="2"/>
      <c r="C20" s="24"/>
      <c r="D20" s="2"/>
      <c r="E20" s="62">
        <v>43125</v>
      </c>
      <c r="F20" s="46">
        <v>43136</v>
      </c>
      <c r="G20" s="57">
        <f>IF(ISBLANK($E20),"",NETWORKDAYS($E20,$F20))</f>
        <v>8</v>
      </c>
      <c r="H20" s="57">
        <v>16</v>
      </c>
      <c r="I20" s="26"/>
      <c r="J20" s="57" t="str">
        <f>IF(ISBLANK($G20),"",IF(ISBLANK($I20),"",SUM($G20,PRODUCT(PRODUCT($G20,$I20),-1))))</f>
        <v/>
      </c>
      <c r="K20" s="30" t="str">
        <f t="shared" si="6"/>
        <v/>
      </c>
      <c r="L20" s="35"/>
      <c r="M20" s="36" t="s">
        <v>25</v>
      </c>
      <c r="N20" s="37" t="str">
        <f t="shared" ref="N20:EW20" si="10">IF(AND((N$11&gt;=$E20),(N$11&lt;=$F20)),(((((IF(($M20="Röd"),"R","")&amp;IF(($M20="Blå"),"B",""))&amp;IF(($M20="Gul"),"U",""))&amp;IF(($M20="Grön"),"G",""))&amp;IF(($M20="Svart"),"S",""))&amp;IF(($M20="LILA"),"L","")),"")</f>
        <v/>
      </c>
      <c r="O20" s="37" t="str">
        <f t="shared" si="10"/>
        <v/>
      </c>
      <c r="P20" s="37" t="str">
        <f t="shared" si="10"/>
        <v/>
      </c>
      <c r="Q20" s="37" t="str">
        <f t="shared" si="10"/>
        <v/>
      </c>
      <c r="R20" s="37" t="str">
        <f t="shared" si="10"/>
        <v/>
      </c>
      <c r="S20" s="37" t="str">
        <f t="shared" si="10"/>
        <v/>
      </c>
      <c r="T20" s="37" t="str">
        <f t="shared" si="10"/>
        <v/>
      </c>
      <c r="U20" s="37" t="str">
        <f t="shared" si="10"/>
        <v/>
      </c>
      <c r="V20" s="37" t="str">
        <f t="shared" si="10"/>
        <v/>
      </c>
      <c r="W20" s="37" t="str">
        <f t="shared" si="10"/>
        <v>G</v>
      </c>
      <c r="X20" s="37" t="str">
        <f t="shared" si="10"/>
        <v>G</v>
      </c>
      <c r="Y20" s="37" t="str">
        <f t="shared" si="10"/>
        <v>G</v>
      </c>
      <c r="Z20" s="37" t="str">
        <f t="shared" si="10"/>
        <v>G</v>
      </c>
      <c r="AA20" s="37" t="str">
        <f t="shared" si="10"/>
        <v>G</v>
      </c>
      <c r="AB20" s="37" t="str">
        <f t="shared" si="10"/>
        <v>G</v>
      </c>
      <c r="AC20" s="37" t="str">
        <f t="shared" si="10"/>
        <v>G</v>
      </c>
      <c r="AD20" s="38" t="str">
        <f t="shared" si="10"/>
        <v>G</v>
      </c>
      <c r="AE20" s="37" t="str">
        <f t="shared" si="10"/>
        <v>G</v>
      </c>
      <c r="AF20" s="37" t="str">
        <f t="shared" si="10"/>
        <v>G</v>
      </c>
      <c r="AG20" s="37" t="str">
        <f t="shared" si="10"/>
        <v>G</v>
      </c>
      <c r="AH20" s="37" t="str">
        <f t="shared" si="10"/>
        <v>G</v>
      </c>
      <c r="AI20" s="37" t="str">
        <f t="shared" si="10"/>
        <v/>
      </c>
      <c r="AJ20" s="37" t="str">
        <f t="shared" si="10"/>
        <v/>
      </c>
      <c r="AK20" s="37" t="str">
        <f t="shared" si="10"/>
        <v/>
      </c>
      <c r="AL20" s="37" t="str">
        <f t="shared" si="10"/>
        <v/>
      </c>
      <c r="AM20" s="37" t="str">
        <f t="shared" si="10"/>
        <v/>
      </c>
      <c r="AN20" s="37" t="str">
        <f t="shared" si="10"/>
        <v/>
      </c>
      <c r="AO20" s="37" t="str">
        <f t="shared" si="10"/>
        <v/>
      </c>
      <c r="AP20" s="37" t="str">
        <f t="shared" si="10"/>
        <v/>
      </c>
      <c r="AQ20" s="37" t="str">
        <f t="shared" si="10"/>
        <v/>
      </c>
      <c r="AR20" s="37" t="str">
        <f t="shared" si="10"/>
        <v/>
      </c>
      <c r="AS20" s="37" t="str">
        <f t="shared" si="10"/>
        <v/>
      </c>
      <c r="AT20" s="37" t="str">
        <f t="shared" si="10"/>
        <v/>
      </c>
      <c r="AU20" s="37" t="str">
        <f t="shared" si="10"/>
        <v/>
      </c>
      <c r="AV20" s="37" t="str">
        <f t="shared" si="10"/>
        <v/>
      </c>
      <c r="AW20" s="37" t="str">
        <f t="shared" si="10"/>
        <v/>
      </c>
      <c r="AX20" s="37" t="str">
        <f t="shared" si="10"/>
        <v/>
      </c>
      <c r="AY20" s="37" t="str">
        <f t="shared" si="10"/>
        <v/>
      </c>
      <c r="AZ20" s="37" t="str">
        <f t="shared" si="10"/>
        <v/>
      </c>
      <c r="BA20" s="37" t="str">
        <f t="shared" si="10"/>
        <v/>
      </c>
      <c r="BB20" s="37" t="str">
        <f t="shared" si="10"/>
        <v/>
      </c>
      <c r="BC20" s="37" t="str">
        <f t="shared" si="10"/>
        <v/>
      </c>
      <c r="BD20" s="37" t="str">
        <f t="shared" si="10"/>
        <v/>
      </c>
      <c r="BE20" s="37" t="str">
        <f t="shared" si="10"/>
        <v/>
      </c>
      <c r="BF20" s="37" t="str">
        <f t="shared" si="10"/>
        <v/>
      </c>
      <c r="BG20" s="37" t="str">
        <f t="shared" si="10"/>
        <v/>
      </c>
      <c r="BH20" s="37" t="str">
        <f t="shared" si="10"/>
        <v/>
      </c>
      <c r="BI20" s="37" t="str">
        <f t="shared" si="10"/>
        <v/>
      </c>
      <c r="BJ20" s="37" t="str">
        <f t="shared" si="10"/>
        <v/>
      </c>
      <c r="BK20" s="37" t="str">
        <f t="shared" si="10"/>
        <v/>
      </c>
      <c r="BL20" s="37" t="str">
        <f t="shared" si="10"/>
        <v/>
      </c>
      <c r="BM20" s="37" t="str">
        <f t="shared" si="10"/>
        <v/>
      </c>
      <c r="BN20" s="37" t="str">
        <f t="shared" si="10"/>
        <v/>
      </c>
      <c r="BO20" s="37" t="str">
        <f t="shared" si="10"/>
        <v/>
      </c>
      <c r="BP20" s="37" t="str">
        <f t="shared" si="10"/>
        <v/>
      </c>
      <c r="BQ20" s="37" t="str">
        <f t="shared" si="10"/>
        <v/>
      </c>
      <c r="BR20" s="37" t="str">
        <f t="shared" si="10"/>
        <v/>
      </c>
      <c r="BS20" s="37" t="str">
        <f t="shared" si="10"/>
        <v/>
      </c>
      <c r="BT20" s="37" t="str">
        <f t="shared" si="10"/>
        <v/>
      </c>
      <c r="BU20" s="37" t="str">
        <f t="shared" si="10"/>
        <v/>
      </c>
      <c r="BV20" s="37" t="str">
        <f t="shared" si="10"/>
        <v/>
      </c>
      <c r="BW20" s="37" t="str">
        <f t="shared" si="10"/>
        <v/>
      </c>
      <c r="BX20" s="37" t="str">
        <f t="shared" si="10"/>
        <v/>
      </c>
      <c r="BY20" s="37" t="str">
        <f t="shared" si="10"/>
        <v/>
      </c>
      <c r="BZ20" s="37" t="str">
        <f t="shared" si="10"/>
        <v/>
      </c>
      <c r="CA20" s="37" t="str">
        <f t="shared" si="10"/>
        <v/>
      </c>
      <c r="CB20" s="37" t="str">
        <f t="shared" si="10"/>
        <v/>
      </c>
      <c r="CC20" s="37" t="str">
        <f t="shared" si="10"/>
        <v/>
      </c>
      <c r="CD20" s="37" t="str">
        <f t="shared" si="10"/>
        <v/>
      </c>
      <c r="CE20" s="37" t="str">
        <f t="shared" si="10"/>
        <v/>
      </c>
      <c r="CF20" s="37" t="str">
        <f t="shared" si="10"/>
        <v/>
      </c>
      <c r="CG20" s="37" t="str">
        <f t="shared" si="10"/>
        <v/>
      </c>
      <c r="CH20" s="37" t="str">
        <f t="shared" si="10"/>
        <v/>
      </c>
      <c r="CI20" s="37" t="str">
        <f t="shared" si="10"/>
        <v/>
      </c>
      <c r="CJ20" s="37" t="str">
        <f t="shared" si="10"/>
        <v/>
      </c>
      <c r="CK20" s="37" t="str">
        <f t="shared" si="10"/>
        <v/>
      </c>
      <c r="CL20" s="37" t="str">
        <f t="shared" si="10"/>
        <v/>
      </c>
      <c r="CM20" s="37" t="str">
        <f t="shared" si="10"/>
        <v/>
      </c>
      <c r="CN20" s="37" t="str">
        <f t="shared" si="10"/>
        <v/>
      </c>
      <c r="CO20" s="37" t="str">
        <f t="shared" si="10"/>
        <v/>
      </c>
      <c r="CP20" s="37" t="str">
        <f t="shared" si="10"/>
        <v/>
      </c>
      <c r="CQ20" s="37" t="str">
        <f t="shared" si="10"/>
        <v/>
      </c>
      <c r="CR20" s="37" t="str">
        <f t="shared" si="10"/>
        <v/>
      </c>
      <c r="CS20" s="37" t="str">
        <f t="shared" si="10"/>
        <v/>
      </c>
      <c r="CT20" s="37" t="str">
        <f t="shared" si="10"/>
        <v/>
      </c>
      <c r="CU20" s="37" t="str">
        <f t="shared" si="10"/>
        <v/>
      </c>
      <c r="CV20" s="37" t="str">
        <f t="shared" si="10"/>
        <v/>
      </c>
      <c r="CW20" s="37" t="str">
        <f t="shared" si="10"/>
        <v/>
      </c>
      <c r="CX20" s="37" t="str">
        <f t="shared" si="10"/>
        <v/>
      </c>
      <c r="CY20" s="37" t="str">
        <f t="shared" si="10"/>
        <v/>
      </c>
      <c r="CZ20" s="37" t="str">
        <f t="shared" si="10"/>
        <v/>
      </c>
      <c r="DA20" s="37" t="str">
        <f t="shared" si="10"/>
        <v/>
      </c>
      <c r="DB20" s="37" t="str">
        <f t="shared" si="10"/>
        <v/>
      </c>
      <c r="DC20" s="37" t="str">
        <f t="shared" si="10"/>
        <v/>
      </c>
      <c r="DD20" s="37" t="str">
        <f t="shared" si="10"/>
        <v/>
      </c>
      <c r="DE20" s="37" t="str">
        <f t="shared" si="10"/>
        <v/>
      </c>
      <c r="DF20" s="37" t="str">
        <f t="shared" si="10"/>
        <v/>
      </c>
      <c r="DG20" s="37" t="str">
        <f t="shared" si="10"/>
        <v/>
      </c>
      <c r="DH20" s="37" t="str">
        <f t="shared" si="10"/>
        <v/>
      </c>
      <c r="DI20" s="37" t="str">
        <f t="shared" si="10"/>
        <v/>
      </c>
      <c r="DJ20" s="37" t="str">
        <f t="shared" si="10"/>
        <v/>
      </c>
      <c r="DK20" s="37" t="str">
        <f t="shared" si="10"/>
        <v/>
      </c>
      <c r="DL20" s="37" t="str">
        <f t="shared" si="10"/>
        <v/>
      </c>
      <c r="DM20" s="37" t="str">
        <f t="shared" si="10"/>
        <v/>
      </c>
      <c r="DN20" s="37" t="str">
        <f t="shared" si="10"/>
        <v/>
      </c>
      <c r="DO20" s="37" t="str">
        <f t="shared" si="10"/>
        <v/>
      </c>
      <c r="DP20" s="37" t="str">
        <f t="shared" si="10"/>
        <v/>
      </c>
      <c r="DQ20" s="37" t="str">
        <f t="shared" si="10"/>
        <v/>
      </c>
      <c r="DR20" s="37" t="str">
        <f t="shared" si="10"/>
        <v/>
      </c>
      <c r="DS20" s="37" t="str">
        <f t="shared" si="10"/>
        <v/>
      </c>
      <c r="DT20" s="37" t="str">
        <f t="shared" si="10"/>
        <v/>
      </c>
      <c r="DU20" s="37" t="str">
        <f t="shared" si="10"/>
        <v/>
      </c>
      <c r="DV20" s="37" t="str">
        <f t="shared" si="10"/>
        <v/>
      </c>
      <c r="DW20" s="37" t="str">
        <f t="shared" si="10"/>
        <v/>
      </c>
      <c r="DX20" s="37" t="str">
        <f t="shared" si="10"/>
        <v/>
      </c>
      <c r="DY20" s="37" t="str">
        <f t="shared" si="10"/>
        <v/>
      </c>
      <c r="DZ20" s="37" t="str">
        <f t="shared" si="10"/>
        <v/>
      </c>
      <c r="EA20" s="37" t="str">
        <f t="shared" si="10"/>
        <v/>
      </c>
      <c r="EB20" s="37" t="str">
        <f t="shared" si="10"/>
        <v/>
      </c>
      <c r="EC20" s="37" t="str">
        <f t="shared" si="10"/>
        <v/>
      </c>
      <c r="ED20" s="37" t="str">
        <f t="shared" si="10"/>
        <v/>
      </c>
      <c r="EE20" s="37" t="str">
        <f t="shared" si="10"/>
        <v/>
      </c>
      <c r="EF20" s="37" t="str">
        <f t="shared" si="10"/>
        <v/>
      </c>
      <c r="EG20" s="37" t="str">
        <f t="shared" si="10"/>
        <v/>
      </c>
      <c r="EH20" s="37" t="str">
        <f t="shared" si="10"/>
        <v/>
      </c>
      <c r="EI20" s="37" t="str">
        <f t="shared" si="10"/>
        <v/>
      </c>
      <c r="EJ20" s="37" t="str">
        <f t="shared" si="10"/>
        <v/>
      </c>
      <c r="EK20" s="37" t="str">
        <f t="shared" si="10"/>
        <v/>
      </c>
      <c r="EL20" s="37" t="str">
        <f t="shared" si="10"/>
        <v/>
      </c>
      <c r="EM20" s="37" t="str">
        <f t="shared" si="10"/>
        <v/>
      </c>
      <c r="EN20" s="37" t="str">
        <f t="shared" si="10"/>
        <v/>
      </c>
      <c r="EO20" s="37" t="str">
        <f t="shared" si="10"/>
        <v/>
      </c>
      <c r="EP20" s="37" t="str">
        <f t="shared" si="10"/>
        <v/>
      </c>
      <c r="EQ20" s="37" t="str">
        <f t="shared" si="10"/>
        <v/>
      </c>
      <c r="ER20" s="37" t="str">
        <f t="shared" si="10"/>
        <v/>
      </c>
      <c r="ES20" s="37" t="str">
        <f t="shared" si="10"/>
        <v/>
      </c>
      <c r="ET20" s="37" t="str">
        <f t="shared" si="10"/>
        <v/>
      </c>
      <c r="EU20" s="37" t="str">
        <f t="shared" si="10"/>
        <v/>
      </c>
      <c r="EV20" s="37" t="str">
        <f t="shared" si="10"/>
        <v/>
      </c>
      <c r="EW20" s="37" t="str">
        <f t="shared" si="10"/>
        <v/>
      </c>
    </row>
    <row r="21" spans="1:153" ht="12.75" customHeight="1" x14ac:dyDescent="0.25">
      <c r="A21" s="43" t="s">
        <v>24</v>
      </c>
      <c r="B21" s="30"/>
      <c r="C21" s="31"/>
      <c r="D21" s="30"/>
      <c r="E21" s="62">
        <v>43129</v>
      </c>
      <c r="F21" s="40">
        <v>43129</v>
      </c>
      <c r="G21" s="44">
        <f>IF(ISBLANK($E21),"",NETWORKDAYS($E21,$F21))</f>
        <v>1</v>
      </c>
      <c r="H21" s="44">
        <v>4</v>
      </c>
      <c r="I21" s="34"/>
      <c r="J21" s="30" t="str">
        <f>IF(ISBLANK($G21),"",IF(ISBLANK($I21),"",SUM($G21,PRODUCT(PRODUCT($G21,$I21),-1))))</f>
        <v/>
      </c>
      <c r="K21" s="10" t="str">
        <f t="shared" ref="K21:K22" si="11">IF(ISBLANK($H21),"",IF(ISBLANK($I21),"",SUM($H21,PRODUCT(PRODUCT($H21,$I21),-1))))</f>
        <v/>
      </c>
      <c r="L21" s="10"/>
      <c r="M21" s="27" t="s">
        <v>21</v>
      </c>
      <c r="N21" s="28" t="str">
        <f t="shared" ref="N21:EW21" si="12">IF(AND((N$11&gt;=$E21),(N$11&lt;=$F21)),(((((IF(($M21="Röd"),"R","")&amp;IF(($M21="Blå"),"B",""))&amp;IF(($M21="Gul"),"U",""))&amp;IF(($M21="Grön"),"G",""))&amp;IF(($M21="Svart"),"S",""))&amp;IF(($M21="LILA"),"L","")),"")</f>
        <v/>
      </c>
      <c r="O21" s="28" t="str">
        <f t="shared" si="12"/>
        <v/>
      </c>
      <c r="P21" s="28" t="str">
        <f t="shared" si="12"/>
        <v/>
      </c>
      <c r="Q21" s="28" t="str">
        <f t="shared" si="12"/>
        <v/>
      </c>
      <c r="R21" s="28" t="str">
        <f t="shared" si="12"/>
        <v/>
      </c>
      <c r="S21" s="28" t="str">
        <f t="shared" si="12"/>
        <v/>
      </c>
      <c r="T21" s="28" t="str">
        <f t="shared" si="12"/>
        <v/>
      </c>
      <c r="U21" s="28" t="str">
        <f t="shared" si="12"/>
        <v/>
      </c>
      <c r="V21" s="28" t="str">
        <f t="shared" si="12"/>
        <v/>
      </c>
      <c r="W21" s="28" t="str">
        <f t="shared" si="12"/>
        <v/>
      </c>
      <c r="X21" s="28" t="str">
        <f t="shared" si="12"/>
        <v/>
      </c>
      <c r="Y21" s="28" t="str">
        <f t="shared" si="12"/>
        <v/>
      </c>
      <c r="Z21" s="28" t="str">
        <f t="shared" si="12"/>
        <v/>
      </c>
      <c r="AA21" s="28" t="str">
        <f t="shared" si="12"/>
        <v>U</v>
      </c>
      <c r="AB21" s="28" t="str">
        <f t="shared" si="12"/>
        <v/>
      </c>
      <c r="AC21" s="28" t="str">
        <f t="shared" si="12"/>
        <v/>
      </c>
      <c r="AD21" s="28" t="str">
        <f t="shared" si="12"/>
        <v/>
      </c>
      <c r="AE21" s="28" t="str">
        <f t="shared" si="12"/>
        <v/>
      </c>
      <c r="AF21" s="28" t="str">
        <f t="shared" si="12"/>
        <v/>
      </c>
      <c r="AG21" s="28" t="str">
        <f t="shared" si="12"/>
        <v/>
      </c>
      <c r="AH21" s="28" t="str">
        <f t="shared" si="12"/>
        <v/>
      </c>
      <c r="AI21" s="28" t="str">
        <f t="shared" si="12"/>
        <v/>
      </c>
      <c r="AJ21" s="28" t="str">
        <f t="shared" si="12"/>
        <v/>
      </c>
      <c r="AK21" s="28" t="str">
        <f t="shared" si="12"/>
        <v/>
      </c>
      <c r="AL21" s="28" t="str">
        <f t="shared" si="12"/>
        <v/>
      </c>
      <c r="AM21" s="28" t="str">
        <f t="shared" si="12"/>
        <v/>
      </c>
      <c r="AN21" s="28" t="str">
        <f t="shared" si="12"/>
        <v/>
      </c>
      <c r="AO21" s="28" t="str">
        <f t="shared" si="12"/>
        <v/>
      </c>
      <c r="AP21" s="28" t="str">
        <f t="shared" si="12"/>
        <v/>
      </c>
      <c r="AQ21" s="28" t="str">
        <f t="shared" si="12"/>
        <v/>
      </c>
      <c r="AR21" s="28" t="str">
        <f t="shared" si="12"/>
        <v/>
      </c>
      <c r="AS21" s="28" t="str">
        <f t="shared" si="12"/>
        <v/>
      </c>
      <c r="AT21" s="28" t="str">
        <f t="shared" si="12"/>
        <v/>
      </c>
      <c r="AU21" s="28" t="str">
        <f t="shared" si="12"/>
        <v/>
      </c>
      <c r="AV21" s="28" t="str">
        <f t="shared" si="12"/>
        <v/>
      </c>
      <c r="AW21" s="28" t="str">
        <f t="shared" si="12"/>
        <v/>
      </c>
      <c r="AX21" s="28" t="str">
        <f t="shared" si="12"/>
        <v/>
      </c>
      <c r="AY21" s="28" t="str">
        <f t="shared" si="12"/>
        <v/>
      </c>
      <c r="AZ21" s="28" t="str">
        <f t="shared" si="12"/>
        <v/>
      </c>
      <c r="BA21" s="28" t="str">
        <f t="shared" si="12"/>
        <v/>
      </c>
      <c r="BB21" s="28" t="str">
        <f t="shared" si="12"/>
        <v/>
      </c>
      <c r="BC21" s="28" t="str">
        <f t="shared" si="12"/>
        <v/>
      </c>
      <c r="BD21" s="28" t="str">
        <f t="shared" si="12"/>
        <v/>
      </c>
      <c r="BE21" s="28" t="str">
        <f t="shared" si="12"/>
        <v/>
      </c>
      <c r="BF21" s="28" t="str">
        <f t="shared" si="12"/>
        <v/>
      </c>
      <c r="BG21" s="28" t="str">
        <f t="shared" si="12"/>
        <v/>
      </c>
      <c r="BH21" s="28" t="str">
        <f t="shared" si="12"/>
        <v/>
      </c>
      <c r="BI21" s="28" t="str">
        <f t="shared" si="12"/>
        <v/>
      </c>
      <c r="BJ21" s="28" t="str">
        <f t="shared" si="12"/>
        <v/>
      </c>
      <c r="BK21" s="28" t="str">
        <f t="shared" si="12"/>
        <v/>
      </c>
      <c r="BL21" s="28" t="str">
        <f t="shared" si="12"/>
        <v/>
      </c>
      <c r="BM21" s="28" t="str">
        <f t="shared" si="12"/>
        <v/>
      </c>
      <c r="BN21" s="28" t="str">
        <f t="shared" si="12"/>
        <v/>
      </c>
      <c r="BO21" s="28" t="str">
        <f t="shared" si="12"/>
        <v/>
      </c>
      <c r="BP21" s="28" t="str">
        <f t="shared" si="12"/>
        <v/>
      </c>
      <c r="BQ21" s="28" t="str">
        <f t="shared" si="12"/>
        <v/>
      </c>
      <c r="BR21" s="28" t="str">
        <f t="shared" si="12"/>
        <v/>
      </c>
      <c r="BS21" s="28" t="str">
        <f t="shared" si="12"/>
        <v/>
      </c>
      <c r="BT21" s="28" t="str">
        <f t="shared" si="12"/>
        <v/>
      </c>
      <c r="BU21" s="28" t="str">
        <f t="shared" si="12"/>
        <v/>
      </c>
      <c r="BV21" s="28" t="str">
        <f t="shared" si="12"/>
        <v/>
      </c>
      <c r="BW21" s="28" t="str">
        <f t="shared" si="12"/>
        <v/>
      </c>
      <c r="BX21" s="28" t="str">
        <f t="shared" si="12"/>
        <v/>
      </c>
      <c r="BY21" s="28" t="str">
        <f t="shared" si="12"/>
        <v/>
      </c>
      <c r="BZ21" s="28" t="str">
        <f t="shared" si="12"/>
        <v/>
      </c>
      <c r="CA21" s="28" t="str">
        <f t="shared" si="12"/>
        <v/>
      </c>
      <c r="CB21" s="28" t="str">
        <f t="shared" si="12"/>
        <v/>
      </c>
      <c r="CC21" s="28" t="str">
        <f t="shared" si="12"/>
        <v/>
      </c>
      <c r="CD21" s="28" t="str">
        <f t="shared" si="12"/>
        <v/>
      </c>
      <c r="CE21" s="28" t="str">
        <f t="shared" si="12"/>
        <v/>
      </c>
      <c r="CF21" s="28" t="str">
        <f t="shared" si="12"/>
        <v/>
      </c>
      <c r="CG21" s="28" t="str">
        <f t="shared" si="12"/>
        <v/>
      </c>
      <c r="CH21" s="28" t="str">
        <f t="shared" si="12"/>
        <v/>
      </c>
      <c r="CI21" s="28" t="str">
        <f t="shared" si="12"/>
        <v/>
      </c>
      <c r="CJ21" s="28" t="str">
        <f t="shared" si="12"/>
        <v/>
      </c>
      <c r="CK21" s="28" t="str">
        <f t="shared" si="12"/>
        <v/>
      </c>
      <c r="CL21" s="28" t="str">
        <f t="shared" si="12"/>
        <v/>
      </c>
      <c r="CM21" s="28" t="str">
        <f t="shared" si="12"/>
        <v/>
      </c>
      <c r="CN21" s="28" t="str">
        <f t="shared" si="12"/>
        <v/>
      </c>
      <c r="CO21" s="28" t="str">
        <f t="shared" si="12"/>
        <v/>
      </c>
      <c r="CP21" s="28" t="str">
        <f t="shared" si="12"/>
        <v/>
      </c>
      <c r="CQ21" s="28" t="str">
        <f t="shared" si="12"/>
        <v/>
      </c>
      <c r="CR21" s="28" t="str">
        <f t="shared" si="12"/>
        <v/>
      </c>
      <c r="CS21" s="28" t="str">
        <f t="shared" si="12"/>
        <v/>
      </c>
      <c r="CT21" s="28" t="str">
        <f t="shared" si="12"/>
        <v/>
      </c>
      <c r="CU21" s="28" t="str">
        <f t="shared" si="12"/>
        <v/>
      </c>
      <c r="CV21" s="28" t="str">
        <f t="shared" si="12"/>
        <v/>
      </c>
      <c r="CW21" s="28" t="str">
        <f t="shared" si="12"/>
        <v/>
      </c>
      <c r="CX21" s="28" t="str">
        <f t="shared" si="12"/>
        <v/>
      </c>
      <c r="CY21" s="28" t="str">
        <f t="shared" si="12"/>
        <v/>
      </c>
      <c r="CZ21" s="28" t="str">
        <f t="shared" si="12"/>
        <v/>
      </c>
      <c r="DA21" s="28" t="str">
        <f t="shared" si="12"/>
        <v/>
      </c>
      <c r="DB21" s="28" t="str">
        <f t="shared" si="12"/>
        <v/>
      </c>
      <c r="DC21" s="28" t="str">
        <f t="shared" si="12"/>
        <v/>
      </c>
      <c r="DD21" s="28" t="str">
        <f t="shared" si="12"/>
        <v/>
      </c>
      <c r="DE21" s="28" t="str">
        <f t="shared" si="12"/>
        <v/>
      </c>
      <c r="DF21" s="28" t="str">
        <f t="shared" si="12"/>
        <v/>
      </c>
      <c r="DG21" s="28" t="str">
        <f t="shared" si="12"/>
        <v/>
      </c>
      <c r="DH21" s="28" t="str">
        <f t="shared" si="12"/>
        <v/>
      </c>
      <c r="DI21" s="28" t="str">
        <f t="shared" si="12"/>
        <v/>
      </c>
      <c r="DJ21" s="28" t="str">
        <f t="shared" si="12"/>
        <v/>
      </c>
      <c r="DK21" s="28" t="str">
        <f t="shared" si="12"/>
        <v/>
      </c>
      <c r="DL21" s="28" t="str">
        <f t="shared" si="12"/>
        <v/>
      </c>
      <c r="DM21" s="28" t="str">
        <f t="shared" si="12"/>
        <v/>
      </c>
      <c r="DN21" s="28" t="str">
        <f t="shared" si="12"/>
        <v/>
      </c>
      <c r="DO21" s="28" t="str">
        <f t="shared" si="12"/>
        <v/>
      </c>
      <c r="DP21" s="28" t="str">
        <f t="shared" si="12"/>
        <v/>
      </c>
      <c r="DQ21" s="28" t="str">
        <f t="shared" si="12"/>
        <v/>
      </c>
      <c r="DR21" s="28" t="str">
        <f t="shared" si="12"/>
        <v/>
      </c>
      <c r="DS21" s="28" t="str">
        <f t="shared" si="12"/>
        <v/>
      </c>
      <c r="DT21" s="28" t="str">
        <f t="shared" si="12"/>
        <v/>
      </c>
      <c r="DU21" s="28" t="str">
        <f t="shared" si="12"/>
        <v/>
      </c>
      <c r="DV21" s="28" t="str">
        <f t="shared" si="12"/>
        <v/>
      </c>
      <c r="DW21" s="28" t="str">
        <f t="shared" si="12"/>
        <v/>
      </c>
      <c r="DX21" s="28" t="str">
        <f t="shared" si="12"/>
        <v/>
      </c>
      <c r="DY21" s="28" t="str">
        <f t="shared" si="12"/>
        <v/>
      </c>
      <c r="DZ21" s="28" t="str">
        <f t="shared" si="12"/>
        <v/>
      </c>
      <c r="EA21" s="28" t="str">
        <f t="shared" si="12"/>
        <v/>
      </c>
      <c r="EB21" s="28" t="str">
        <f t="shared" si="12"/>
        <v/>
      </c>
      <c r="EC21" s="28" t="str">
        <f t="shared" si="12"/>
        <v/>
      </c>
      <c r="ED21" s="28" t="str">
        <f t="shared" si="12"/>
        <v/>
      </c>
      <c r="EE21" s="28" t="str">
        <f t="shared" si="12"/>
        <v/>
      </c>
      <c r="EF21" s="28" t="str">
        <f t="shared" si="12"/>
        <v/>
      </c>
      <c r="EG21" s="28" t="str">
        <f t="shared" si="12"/>
        <v/>
      </c>
      <c r="EH21" s="28" t="str">
        <f t="shared" si="12"/>
        <v/>
      </c>
      <c r="EI21" s="28" t="str">
        <f t="shared" si="12"/>
        <v/>
      </c>
      <c r="EJ21" s="28" t="str">
        <f t="shared" si="12"/>
        <v/>
      </c>
      <c r="EK21" s="28" t="str">
        <f t="shared" si="12"/>
        <v/>
      </c>
      <c r="EL21" s="28" t="str">
        <f t="shared" si="12"/>
        <v/>
      </c>
      <c r="EM21" s="28" t="str">
        <f t="shared" si="12"/>
        <v/>
      </c>
      <c r="EN21" s="28" t="str">
        <f t="shared" si="12"/>
        <v/>
      </c>
      <c r="EO21" s="28" t="str">
        <f t="shared" si="12"/>
        <v/>
      </c>
      <c r="EP21" s="28" t="str">
        <f t="shared" si="12"/>
        <v/>
      </c>
      <c r="EQ21" s="28" t="str">
        <f t="shared" si="12"/>
        <v/>
      </c>
      <c r="ER21" s="28" t="str">
        <f t="shared" si="12"/>
        <v/>
      </c>
      <c r="ES21" s="28" t="str">
        <f t="shared" si="12"/>
        <v/>
      </c>
      <c r="ET21" s="28" t="str">
        <f t="shared" si="12"/>
        <v/>
      </c>
      <c r="EU21" s="28" t="str">
        <f t="shared" si="12"/>
        <v/>
      </c>
      <c r="EV21" s="28" t="str">
        <f t="shared" si="12"/>
        <v/>
      </c>
      <c r="EW21" s="28" t="str">
        <f t="shared" si="12"/>
        <v/>
      </c>
    </row>
    <row r="22" spans="1:153" ht="12.75" customHeight="1" x14ac:dyDescent="0.25">
      <c r="A22" s="45" t="s">
        <v>45</v>
      </c>
      <c r="B22" s="2"/>
      <c r="C22" s="24"/>
      <c r="D22" s="2"/>
      <c r="E22" s="62">
        <v>43130</v>
      </c>
      <c r="F22" s="46">
        <v>43133</v>
      </c>
      <c r="G22" s="57">
        <f>IF(ISBLANK($E22),"",NETWORKDAYS($E22,$F22))</f>
        <v>4</v>
      </c>
      <c r="H22" s="57">
        <v>4</v>
      </c>
      <c r="I22" s="26"/>
      <c r="J22" s="10" t="str">
        <f>IF(ISBLANK($G22),"",IF(ISBLANK($I22),"",SUM($G22,PRODUCT(PRODUCT($G22,$I22),-1))))</f>
        <v/>
      </c>
      <c r="K22" s="10" t="str">
        <f t="shared" si="11"/>
        <v/>
      </c>
      <c r="L22" s="10"/>
      <c r="M22" s="27" t="s">
        <v>21</v>
      </c>
      <c r="N22" s="28" t="str">
        <f t="shared" ref="N22:EW22" si="13">IF(AND((N$11&gt;=$E22),(N$11&lt;=$F22)),(((((IF(($M22="Röd"),"R","")&amp;IF(($M22="Blå"),"B",""))&amp;IF(($M22="Gul"),"U",""))&amp;IF(($M22="Grön"),"G",""))&amp;IF(($M22="Svart"),"S",""))&amp;IF(($M22="LILA"),"L","")),"")</f>
        <v/>
      </c>
      <c r="O22" s="28" t="str">
        <f t="shared" si="13"/>
        <v/>
      </c>
      <c r="P22" s="28" t="str">
        <f t="shared" si="13"/>
        <v/>
      </c>
      <c r="Q22" s="28" t="str">
        <f t="shared" si="13"/>
        <v/>
      </c>
      <c r="R22" s="28" t="str">
        <f t="shared" si="13"/>
        <v/>
      </c>
      <c r="S22" s="28" t="str">
        <f t="shared" si="13"/>
        <v/>
      </c>
      <c r="T22" s="28" t="str">
        <f t="shared" si="13"/>
        <v/>
      </c>
      <c r="U22" s="28" t="str">
        <f t="shared" si="13"/>
        <v/>
      </c>
      <c r="V22" s="28" t="str">
        <f t="shared" si="13"/>
        <v/>
      </c>
      <c r="W22" s="28" t="str">
        <f t="shared" si="13"/>
        <v/>
      </c>
      <c r="X22" s="28" t="str">
        <f t="shared" si="13"/>
        <v/>
      </c>
      <c r="Y22" s="28" t="str">
        <f t="shared" si="13"/>
        <v/>
      </c>
      <c r="Z22" s="28" t="str">
        <f t="shared" si="13"/>
        <v/>
      </c>
      <c r="AA22" s="28" t="str">
        <f t="shared" si="13"/>
        <v/>
      </c>
      <c r="AB22" s="28" t="str">
        <f t="shared" si="13"/>
        <v>U</v>
      </c>
      <c r="AC22" s="28" t="str">
        <f t="shared" si="13"/>
        <v>U</v>
      </c>
      <c r="AD22" s="28" t="str">
        <f t="shared" si="13"/>
        <v>U</v>
      </c>
      <c r="AE22" s="28" t="str">
        <f t="shared" si="13"/>
        <v>U</v>
      </c>
      <c r="AF22" s="28" t="str">
        <f t="shared" si="13"/>
        <v/>
      </c>
      <c r="AG22" s="28" t="str">
        <f t="shared" si="13"/>
        <v/>
      </c>
      <c r="AH22" s="28" t="str">
        <f t="shared" si="13"/>
        <v/>
      </c>
      <c r="AI22" s="28" t="str">
        <f t="shared" si="13"/>
        <v/>
      </c>
      <c r="AJ22" s="28" t="str">
        <f t="shared" si="13"/>
        <v/>
      </c>
      <c r="AK22" s="28" t="str">
        <f t="shared" si="13"/>
        <v/>
      </c>
      <c r="AL22" s="28" t="str">
        <f t="shared" si="13"/>
        <v/>
      </c>
      <c r="AM22" s="28" t="str">
        <f t="shared" si="13"/>
        <v/>
      </c>
      <c r="AN22" s="28" t="str">
        <f t="shared" si="13"/>
        <v/>
      </c>
      <c r="AO22" s="28" t="str">
        <f t="shared" si="13"/>
        <v/>
      </c>
      <c r="AP22" s="28" t="str">
        <f t="shared" si="13"/>
        <v/>
      </c>
      <c r="AQ22" s="28" t="str">
        <f t="shared" si="13"/>
        <v/>
      </c>
      <c r="AR22" s="28" t="str">
        <f t="shared" si="13"/>
        <v/>
      </c>
      <c r="AS22" s="28" t="str">
        <f t="shared" si="13"/>
        <v/>
      </c>
      <c r="AT22" s="28" t="str">
        <f t="shared" si="13"/>
        <v/>
      </c>
      <c r="AU22" s="28" t="str">
        <f t="shared" si="13"/>
        <v/>
      </c>
      <c r="AV22" s="28" t="str">
        <f t="shared" si="13"/>
        <v/>
      </c>
      <c r="AW22" s="28" t="str">
        <f t="shared" si="13"/>
        <v/>
      </c>
      <c r="AX22" s="28" t="str">
        <f t="shared" si="13"/>
        <v/>
      </c>
      <c r="AY22" s="28" t="str">
        <f t="shared" si="13"/>
        <v/>
      </c>
      <c r="AZ22" s="28" t="str">
        <f t="shared" si="13"/>
        <v/>
      </c>
      <c r="BA22" s="28" t="str">
        <f t="shared" si="13"/>
        <v/>
      </c>
      <c r="BB22" s="28" t="str">
        <f t="shared" si="13"/>
        <v/>
      </c>
      <c r="BC22" s="28" t="str">
        <f t="shared" si="13"/>
        <v/>
      </c>
      <c r="BD22" s="28" t="str">
        <f t="shared" si="13"/>
        <v/>
      </c>
      <c r="BE22" s="28" t="str">
        <f t="shared" si="13"/>
        <v/>
      </c>
      <c r="BF22" s="28" t="str">
        <f t="shared" si="13"/>
        <v/>
      </c>
      <c r="BG22" s="28" t="str">
        <f t="shared" si="13"/>
        <v/>
      </c>
      <c r="BH22" s="28" t="str">
        <f t="shared" si="13"/>
        <v/>
      </c>
      <c r="BI22" s="28" t="str">
        <f t="shared" si="13"/>
        <v/>
      </c>
      <c r="BJ22" s="28" t="str">
        <f t="shared" si="13"/>
        <v/>
      </c>
      <c r="BK22" s="28" t="str">
        <f t="shared" si="13"/>
        <v/>
      </c>
      <c r="BL22" s="28" t="str">
        <f t="shared" si="13"/>
        <v/>
      </c>
      <c r="BM22" s="28" t="str">
        <f t="shared" si="13"/>
        <v/>
      </c>
      <c r="BN22" s="28" t="str">
        <f t="shared" si="13"/>
        <v/>
      </c>
      <c r="BO22" s="28" t="str">
        <f t="shared" si="13"/>
        <v/>
      </c>
      <c r="BP22" s="28" t="str">
        <f t="shared" si="13"/>
        <v/>
      </c>
      <c r="BQ22" s="28" t="str">
        <f t="shared" si="13"/>
        <v/>
      </c>
      <c r="BR22" s="28" t="str">
        <f t="shared" si="13"/>
        <v/>
      </c>
      <c r="BS22" s="28" t="str">
        <f t="shared" si="13"/>
        <v/>
      </c>
      <c r="BT22" s="28" t="str">
        <f t="shared" si="13"/>
        <v/>
      </c>
      <c r="BU22" s="28" t="str">
        <f t="shared" si="13"/>
        <v/>
      </c>
      <c r="BV22" s="28" t="str">
        <f t="shared" si="13"/>
        <v/>
      </c>
      <c r="BW22" s="28" t="str">
        <f t="shared" si="13"/>
        <v/>
      </c>
      <c r="BX22" s="28" t="str">
        <f t="shared" si="13"/>
        <v/>
      </c>
      <c r="BY22" s="28" t="str">
        <f t="shared" si="13"/>
        <v/>
      </c>
      <c r="BZ22" s="28" t="str">
        <f t="shared" si="13"/>
        <v/>
      </c>
      <c r="CA22" s="28" t="str">
        <f t="shared" si="13"/>
        <v/>
      </c>
      <c r="CB22" s="28" t="str">
        <f t="shared" si="13"/>
        <v/>
      </c>
      <c r="CC22" s="28" t="str">
        <f t="shared" si="13"/>
        <v/>
      </c>
      <c r="CD22" s="28" t="str">
        <f t="shared" si="13"/>
        <v/>
      </c>
      <c r="CE22" s="28" t="str">
        <f t="shared" si="13"/>
        <v/>
      </c>
      <c r="CF22" s="28" t="str">
        <f t="shared" si="13"/>
        <v/>
      </c>
      <c r="CG22" s="28" t="str">
        <f t="shared" si="13"/>
        <v/>
      </c>
      <c r="CH22" s="28" t="str">
        <f t="shared" si="13"/>
        <v/>
      </c>
      <c r="CI22" s="28" t="str">
        <f t="shared" si="13"/>
        <v/>
      </c>
      <c r="CJ22" s="28" t="str">
        <f t="shared" si="13"/>
        <v/>
      </c>
      <c r="CK22" s="28" t="str">
        <f t="shared" si="13"/>
        <v/>
      </c>
      <c r="CL22" s="28" t="str">
        <f t="shared" si="13"/>
        <v/>
      </c>
      <c r="CM22" s="28" t="str">
        <f t="shared" si="13"/>
        <v/>
      </c>
      <c r="CN22" s="28" t="str">
        <f t="shared" si="13"/>
        <v/>
      </c>
      <c r="CO22" s="28" t="str">
        <f t="shared" si="13"/>
        <v/>
      </c>
      <c r="CP22" s="28" t="str">
        <f t="shared" si="13"/>
        <v/>
      </c>
      <c r="CQ22" s="28" t="str">
        <f t="shared" si="13"/>
        <v/>
      </c>
      <c r="CR22" s="28" t="str">
        <f t="shared" si="13"/>
        <v/>
      </c>
      <c r="CS22" s="28" t="str">
        <f t="shared" si="13"/>
        <v/>
      </c>
      <c r="CT22" s="28" t="str">
        <f t="shared" si="13"/>
        <v/>
      </c>
      <c r="CU22" s="28" t="str">
        <f t="shared" si="13"/>
        <v/>
      </c>
      <c r="CV22" s="28" t="str">
        <f t="shared" si="13"/>
        <v/>
      </c>
      <c r="CW22" s="28" t="str">
        <f t="shared" si="13"/>
        <v/>
      </c>
      <c r="CX22" s="28" t="str">
        <f t="shared" si="13"/>
        <v/>
      </c>
      <c r="CY22" s="28" t="str">
        <f t="shared" si="13"/>
        <v/>
      </c>
      <c r="CZ22" s="28" t="str">
        <f t="shared" si="13"/>
        <v/>
      </c>
      <c r="DA22" s="28" t="str">
        <f t="shared" si="13"/>
        <v/>
      </c>
      <c r="DB22" s="28" t="str">
        <f t="shared" si="13"/>
        <v/>
      </c>
      <c r="DC22" s="28" t="str">
        <f t="shared" si="13"/>
        <v/>
      </c>
      <c r="DD22" s="28" t="str">
        <f t="shared" si="13"/>
        <v/>
      </c>
      <c r="DE22" s="28" t="str">
        <f t="shared" si="13"/>
        <v/>
      </c>
      <c r="DF22" s="28" t="str">
        <f t="shared" si="13"/>
        <v/>
      </c>
      <c r="DG22" s="28" t="str">
        <f t="shared" si="13"/>
        <v/>
      </c>
      <c r="DH22" s="28" t="str">
        <f t="shared" si="13"/>
        <v/>
      </c>
      <c r="DI22" s="28" t="str">
        <f t="shared" si="13"/>
        <v/>
      </c>
      <c r="DJ22" s="28" t="str">
        <f t="shared" si="13"/>
        <v/>
      </c>
      <c r="DK22" s="28" t="str">
        <f t="shared" si="13"/>
        <v/>
      </c>
      <c r="DL22" s="28" t="str">
        <f t="shared" si="13"/>
        <v/>
      </c>
      <c r="DM22" s="28" t="str">
        <f t="shared" si="13"/>
        <v/>
      </c>
      <c r="DN22" s="28" t="str">
        <f t="shared" si="13"/>
        <v/>
      </c>
      <c r="DO22" s="28" t="str">
        <f t="shared" si="13"/>
        <v/>
      </c>
      <c r="DP22" s="28" t="str">
        <f t="shared" si="13"/>
        <v/>
      </c>
      <c r="DQ22" s="28" t="str">
        <f t="shared" si="13"/>
        <v/>
      </c>
      <c r="DR22" s="28" t="str">
        <f t="shared" si="13"/>
        <v/>
      </c>
      <c r="DS22" s="28" t="str">
        <f t="shared" si="13"/>
        <v/>
      </c>
      <c r="DT22" s="28" t="str">
        <f t="shared" si="13"/>
        <v/>
      </c>
      <c r="DU22" s="28" t="str">
        <f t="shared" si="13"/>
        <v/>
      </c>
      <c r="DV22" s="28" t="str">
        <f t="shared" si="13"/>
        <v/>
      </c>
      <c r="DW22" s="28" t="str">
        <f t="shared" si="13"/>
        <v/>
      </c>
      <c r="DX22" s="28" t="str">
        <f t="shared" si="13"/>
        <v/>
      </c>
      <c r="DY22" s="28" t="str">
        <f t="shared" si="13"/>
        <v/>
      </c>
      <c r="DZ22" s="28" t="str">
        <f t="shared" si="13"/>
        <v/>
      </c>
      <c r="EA22" s="28" t="str">
        <f t="shared" si="13"/>
        <v/>
      </c>
      <c r="EB22" s="28" t="str">
        <f t="shared" si="13"/>
        <v/>
      </c>
      <c r="EC22" s="28" t="str">
        <f t="shared" si="13"/>
        <v/>
      </c>
      <c r="ED22" s="28" t="str">
        <f t="shared" si="13"/>
        <v/>
      </c>
      <c r="EE22" s="28" t="str">
        <f t="shared" si="13"/>
        <v/>
      </c>
      <c r="EF22" s="28" t="str">
        <f t="shared" si="13"/>
        <v/>
      </c>
      <c r="EG22" s="28" t="str">
        <f t="shared" si="13"/>
        <v/>
      </c>
      <c r="EH22" s="28" t="str">
        <f t="shared" si="13"/>
        <v/>
      </c>
      <c r="EI22" s="28" t="str">
        <f t="shared" si="13"/>
        <v/>
      </c>
      <c r="EJ22" s="28" t="str">
        <f t="shared" si="13"/>
        <v/>
      </c>
      <c r="EK22" s="28" t="str">
        <f t="shared" si="13"/>
        <v/>
      </c>
      <c r="EL22" s="28" t="str">
        <f t="shared" si="13"/>
        <v/>
      </c>
      <c r="EM22" s="28" t="str">
        <f t="shared" si="13"/>
        <v/>
      </c>
      <c r="EN22" s="28" t="str">
        <f t="shared" si="13"/>
        <v/>
      </c>
      <c r="EO22" s="28" t="str">
        <f t="shared" si="13"/>
        <v/>
      </c>
      <c r="EP22" s="28" t="str">
        <f t="shared" si="13"/>
        <v/>
      </c>
      <c r="EQ22" s="28" t="str">
        <f t="shared" si="13"/>
        <v/>
      </c>
      <c r="ER22" s="28" t="str">
        <f t="shared" si="13"/>
        <v/>
      </c>
      <c r="ES22" s="28" t="str">
        <f t="shared" si="13"/>
        <v/>
      </c>
      <c r="ET22" s="28" t="str">
        <f t="shared" si="13"/>
        <v/>
      </c>
      <c r="EU22" s="28" t="str">
        <f t="shared" si="13"/>
        <v/>
      </c>
      <c r="EV22" s="28" t="str">
        <f t="shared" si="13"/>
        <v/>
      </c>
      <c r="EW22" s="28" t="str">
        <f t="shared" si="13"/>
        <v/>
      </c>
    </row>
    <row r="23" spans="1:153" ht="12.75" customHeight="1" x14ac:dyDescent="0.25">
      <c r="A23" s="45" t="s">
        <v>26</v>
      </c>
      <c r="B23" s="30"/>
      <c r="C23" s="31"/>
      <c r="D23" s="30"/>
      <c r="E23" s="62">
        <v>43130</v>
      </c>
      <c r="F23" s="40">
        <v>43130</v>
      </c>
      <c r="G23" s="44">
        <f>IF(ISBLANK($E23),"",NETWORKDAYS($E23,$F23))</f>
        <v>1</v>
      </c>
      <c r="H23" s="44">
        <v>2</v>
      </c>
      <c r="I23" s="34"/>
      <c r="J23" s="30" t="str">
        <f>IF(ISBLANK($G23),"",IF(ISBLANK($I23),"",SUM($G23,PRODUCT(PRODUCT($G23,$I23),-1))))</f>
        <v/>
      </c>
      <c r="K23" s="30" t="str">
        <f t="shared" ref="K23:K26" si="14">IF(ISBLANK($H23),"",IF(ISBLANK($I23),"",SUM($H23,PRODUCT(PRODUCT($H23,$I23),-1))))</f>
        <v/>
      </c>
      <c r="L23" s="35"/>
      <c r="M23" s="47" t="s">
        <v>23</v>
      </c>
      <c r="N23" s="37" t="str">
        <f t="shared" ref="N23:EW23" si="15">IF(AND((N$11&gt;=$E23),(N$11&lt;=$F23)),(((((IF(($M23="Röd"),"R","")&amp;IF(($M23="Blå"),"B",""))&amp;IF(($M23="Gul"),"U",""))&amp;IF(($M23="Grön"),"G",""))&amp;IF(($M23="Svart"),"S",""))&amp;IF(($M23="LILA"),"L","")),"")</f>
        <v/>
      </c>
      <c r="O23" s="37" t="str">
        <f t="shared" si="15"/>
        <v/>
      </c>
      <c r="P23" s="37" t="str">
        <f t="shared" si="15"/>
        <v/>
      </c>
      <c r="Q23" s="37" t="str">
        <f t="shared" si="15"/>
        <v/>
      </c>
      <c r="R23" s="37" t="str">
        <f t="shared" si="15"/>
        <v/>
      </c>
      <c r="S23" s="37" t="str">
        <f t="shared" si="15"/>
        <v/>
      </c>
      <c r="T23" s="37" t="str">
        <f t="shared" si="15"/>
        <v/>
      </c>
      <c r="U23" s="37" t="str">
        <f t="shared" si="15"/>
        <v/>
      </c>
      <c r="V23" s="37" t="str">
        <f t="shared" si="15"/>
        <v/>
      </c>
      <c r="W23" s="37" t="str">
        <f t="shared" si="15"/>
        <v/>
      </c>
      <c r="X23" s="37" t="str">
        <f t="shared" si="15"/>
        <v/>
      </c>
      <c r="Y23" s="48" t="str">
        <f t="shared" si="15"/>
        <v/>
      </c>
      <c r="Z23" s="37" t="str">
        <f t="shared" si="15"/>
        <v/>
      </c>
      <c r="AA23" s="37" t="str">
        <f t="shared" si="15"/>
        <v/>
      </c>
      <c r="AB23" s="37" t="str">
        <f t="shared" si="15"/>
        <v>L</v>
      </c>
      <c r="AC23" s="37" t="str">
        <f t="shared" si="15"/>
        <v/>
      </c>
      <c r="AD23" s="37" t="str">
        <f t="shared" si="15"/>
        <v/>
      </c>
      <c r="AE23" s="37" t="str">
        <f t="shared" si="15"/>
        <v/>
      </c>
      <c r="AF23" s="37" t="str">
        <f t="shared" si="15"/>
        <v/>
      </c>
      <c r="AG23" s="37" t="str">
        <f t="shared" si="15"/>
        <v/>
      </c>
      <c r="AH23" s="37" t="str">
        <f t="shared" si="15"/>
        <v/>
      </c>
      <c r="AI23" s="37" t="str">
        <f t="shared" si="15"/>
        <v/>
      </c>
      <c r="AJ23" s="37" t="str">
        <f t="shared" si="15"/>
        <v/>
      </c>
      <c r="AK23" s="37" t="str">
        <f t="shared" si="15"/>
        <v/>
      </c>
      <c r="AL23" s="37" t="str">
        <f t="shared" si="15"/>
        <v/>
      </c>
      <c r="AM23" s="37" t="str">
        <f t="shared" si="15"/>
        <v/>
      </c>
      <c r="AN23" s="37" t="str">
        <f t="shared" si="15"/>
        <v/>
      </c>
      <c r="AO23" s="37" t="str">
        <f t="shared" si="15"/>
        <v/>
      </c>
      <c r="AP23" s="37" t="str">
        <f t="shared" si="15"/>
        <v/>
      </c>
      <c r="AQ23" s="37" t="str">
        <f t="shared" si="15"/>
        <v/>
      </c>
      <c r="AR23" s="37" t="str">
        <f t="shared" si="15"/>
        <v/>
      </c>
      <c r="AS23" s="37" t="str">
        <f t="shared" si="15"/>
        <v/>
      </c>
      <c r="AT23" s="37" t="str">
        <f t="shared" si="15"/>
        <v/>
      </c>
      <c r="AU23" s="37" t="str">
        <f t="shared" si="15"/>
        <v/>
      </c>
      <c r="AV23" s="37" t="str">
        <f t="shared" si="15"/>
        <v/>
      </c>
      <c r="AW23" s="37" t="str">
        <f t="shared" si="15"/>
        <v/>
      </c>
      <c r="AX23" s="37" t="str">
        <f t="shared" si="15"/>
        <v/>
      </c>
      <c r="AY23" s="37" t="str">
        <f t="shared" si="15"/>
        <v/>
      </c>
      <c r="AZ23" s="37" t="str">
        <f t="shared" si="15"/>
        <v/>
      </c>
      <c r="BA23" s="37" t="str">
        <f t="shared" si="15"/>
        <v/>
      </c>
      <c r="BB23" s="37" t="str">
        <f t="shared" si="15"/>
        <v/>
      </c>
      <c r="BC23" s="37" t="str">
        <f t="shared" si="15"/>
        <v/>
      </c>
      <c r="BD23" s="37" t="str">
        <f t="shared" si="15"/>
        <v/>
      </c>
      <c r="BE23" s="37" t="str">
        <f t="shared" si="15"/>
        <v/>
      </c>
      <c r="BF23" s="37" t="str">
        <f t="shared" si="15"/>
        <v/>
      </c>
      <c r="BG23" s="37" t="str">
        <f t="shared" si="15"/>
        <v/>
      </c>
      <c r="BH23" s="37" t="str">
        <f t="shared" si="15"/>
        <v/>
      </c>
      <c r="BI23" s="37" t="str">
        <f t="shared" si="15"/>
        <v/>
      </c>
      <c r="BJ23" s="37" t="str">
        <f t="shared" si="15"/>
        <v/>
      </c>
      <c r="BK23" s="37" t="str">
        <f t="shared" si="15"/>
        <v/>
      </c>
      <c r="BL23" s="37" t="str">
        <f t="shared" si="15"/>
        <v/>
      </c>
      <c r="BM23" s="37" t="str">
        <f t="shared" si="15"/>
        <v/>
      </c>
      <c r="BN23" s="37" t="str">
        <f t="shared" si="15"/>
        <v/>
      </c>
      <c r="BO23" s="37" t="str">
        <f t="shared" si="15"/>
        <v/>
      </c>
      <c r="BP23" s="37" t="str">
        <f t="shared" si="15"/>
        <v/>
      </c>
      <c r="BQ23" s="37" t="str">
        <f t="shared" si="15"/>
        <v/>
      </c>
      <c r="BR23" s="37" t="str">
        <f t="shared" si="15"/>
        <v/>
      </c>
      <c r="BS23" s="37" t="str">
        <f t="shared" si="15"/>
        <v/>
      </c>
      <c r="BT23" s="37" t="str">
        <f t="shared" si="15"/>
        <v/>
      </c>
      <c r="BU23" s="37" t="str">
        <f t="shared" si="15"/>
        <v/>
      </c>
      <c r="BV23" s="37" t="str">
        <f t="shared" si="15"/>
        <v/>
      </c>
      <c r="BW23" s="37" t="str">
        <f t="shared" si="15"/>
        <v/>
      </c>
      <c r="BX23" s="37" t="str">
        <f t="shared" si="15"/>
        <v/>
      </c>
      <c r="BY23" s="37" t="str">
        <f t="shared" si="15"/>
        <v/>
      </c>
      <c r="BZ23" s="37" t="str">
        <f t="shared" si="15"/>
        <v/>
      </c>
      <c r="CA23" s="37" t="str">
        <f t="shared" si="15"/>
        <v/>
      </c>
      <c r="CB23" s="37" t="str">
        <f t="shared" si="15"/>
        <v/>
      </c>
      <c r="CC23" s="37" t="str">
        <f t="shared" si="15"/>
        <v/>
      </c>
      <c r="CD23" s="37" t="str">
        <f t="shared" si="15"/>
        <v/>
      </c>
      <c r="CE23" s="37" t="str">
        <f t="shared" si="15"/>
        <v/>
      </c>
      <c r="CF23" s="37" t="str">
        <f t="shared" si="15"/>
        <v/>
      </c>
      <c r="CG23" s="37" t="str">
        <f t="shared" si="15"/>
        <v/>
      </c>
      <c r="CH23" s="37" t="str">
        <f t="shared" si="15"/>
        <v/>
      </c>
      <c r="CI23" s="37" t="str">
        <f t="shared" si="15"/>
        <v/>
      </c>
      <c r="CJ23" s="37" t="str">
        <f t="shared" si="15"/>
        <v/>
      </c>
      <c r="CK23" s="37" t="str">
        <f t="shared" si="15"/>
        <v/>
      </c>
      <c r="CL23" s="37" t="str">
        <f t="shared" si="15"/>
        <v/>
      </c>
      <c r="CM23" s="37" t="str">
        <f t="shared" si="15"/>
        <v/>
      </c>
      <c r="CN23" s="37" t="str">
        <f t="shared" si="15"/>
        <v/>
      </c>
      <c r="CO23" s="37" t="str">
        <f t="shared" si="15"/>
        <v/>
      </c>
      <c r="CP23" s="37" t="str">
        <f t="shared" si="15"/>
        <v/>
      </c>
      <c r="CQ23" s="37" t="str">
        <f t="shared" si="15"/>
        <v/>
      </c>
      <c r="CR23" s="37" t="str">
        <f t="shared" si="15"/>
        <v/>
      </c>
      <c r="CS23" s="37" t="str">
        <f t="shared" si="15"/>
        <v/>
      </c>
      <c r="CT23" s="37" t="str">
        <f t="shared" si="15"/>
        <v/>
      </c>
      <c r="CU23" s="37" t="str">
        <f t="shared" si="15"/>
        <v/>
      </c>
      <c r="CV23" s="37" t="str">
        <f t="shared" si="15"/>
        <v/>
      </c>
      <c r="CW23" s="37" t="str">
        <f t="shared" si="15"/>
        <v/>
      </c>
      <c r="CX23" s="37" t="str">
        <f t="shared" si="15"/>
        <v/>
      </c>
      <c r="CY23" s="37" t="str">
        <f t="shared" si="15"/>
        <v/>
      </c>
      <c r="CZ23" s="37" t="str">
        <f t="shared" si="15"/>
        <v/>
      </c>
      <c r="DA23" s="37" t="str">
        <f t="shared" si="15"/>
        <v/>
      </c>
      <c r="DB23" s="37" t="str">
        <f t="shared" si="15"/>
        <v/>
      </c>
      <c r="DC23" s="37" t="str">
        <f t="shared" si="15"/>
        <v/>
      </c>
      <c r="DD23" s="37" t="str">
        <f t="shared" si="15"/>
        <v/>
      </c>
      <c r="DE23" s="37" t="str">
        <f t="shared" si="15"/>
        <v/>
      </c>
      <c r="DF23" s="37" t="str">
        <f t="shared" si="15"/>
        <v/>
      </c>
      <c r="DG23" s="37" t="str">
        <f t="shared" si="15"/>
        <v/>
      </c>
      <c r="DH23" s="37" t="str">
        <f t="shared" si="15"/>
        <v/>
      </c>
      <c r="DI23" s="37" t="str">
        <f t="shared" si="15"/>
        <v/>
      </c>
      <c r="DJ23" s="37" t="str">
        <f t="shared" si="15"/>
        <v/>
      </c>
      <c r="DK23" s="37" t="str">
        <f t="shared" si="15"/>
        <v/>
      </c>
      <c r="DL23" s="37" t="str">
        <f t="shared" si="15"/>
        <v/>
      </c>
      <c r="DM23" s="37" t="str">
        <f t="shared" si="15"/>
        <v/>
      </c>
      <c r="DN23" s="37" t="str">
        <f t="shared" si="15"/>
        <v/>
      </c>
      <c r="DO23" s="37" t="str">
        <f t="shared" si="15"/>
        <v/>
      </c>
      <c r="DP23" s="37" t="str">
        <f t="shared" si="15"/>
        <v/>
      </c>
      <c r="DQ23" s="37" t="str">
        <f t="shared" si="15"/>
        <v/>
      </c>
      <c r="DR23" s="37" t="str">
        <f t="shared" si="15"/>
        <v/>
      </c>
      <c r="DS23" s="37" t="str">
        <f t="shared" si="15"/>
        <v/>
      </c>
      <c r="DT23" s="37" t="str">
        <f t="shared" si="15"/>
        <v/>
      </c>
      <c r="DU23" s="37" t="str">
        <f t="shared" si="15"/>
        <v/>
      </c>
      <c r="DV23" s="37" t="str">
        <f t="shared" si="15"/>
        <v/>
      </c>
      <c r="DW23" s="37" t="str">
        <f t="shared" si="15"/>
        <v/>
      </c>
      <c r="DX23" s="37" t="str">
        <f t="shared" si="15"/>
        <v/>
      </c>
      <c r="DY23" s="37" t="str">
        <f t="shared" si="15"/>
        <v/>
      </c>
      <c r="DZ23" s="37" t="str">
        <f t="shared" si="15"/>
        <v/>
      </c>
      <c r="EA23" s="37" t="str">
        <f t="shared" si="15"/>
        <v/>
      </c>
      <c r="EB23" s="37" t="str">
        <f t="shared" si="15"/>
        <v/>
      </c>
      <c r="EC23" s="37" t="str">
        <f t="shared" si="15"/>
        <v/>
      </c>
      <c r="ED23" s="37" t="str">
        <f t="shared" si="15"/>
        <v/>
      </c>
      <c r="EE23" s="37" t="str">
        <f t="shared" si="15"/>
        <v/>
      </c>
      <c r="EF23" s="37" t="str">
        <f t="shared" si="15"/>
        <v/>
      </c>
      <c r="EG23" s="37" t="str">
        <f t="shared" si="15"/>
        <v/>
      </c>
      <c r="EH23" s="37" t="str">
        <f t="shared" si="15"/>
        <v/>
      </c>
      <c r="EI23" s="37" t="str">
        <f t="shared" si="15"/>
        <v/>
      </c>
      <c r="EJ23" s="37" t="str">
        <f t="shared" si="15"/>
        <v/>
      </c>
      <c r="EK23" s="37" t="str">
        <f t="shared" si="15"/>
        <v/>
      </c>
      <c r="EL23" s="37" t="str">
        <f t="shared" si="15"/>
        <v/>
      </c>
      <c r="EM23" s="37" t="str">
        <f t="shared" si="15"/>
        <v/>
      </c>
      <c r="EN23" s="37" t="str">
        <f t="shared" si="15"/>
        <v/>
      </c>
      <c r="EO23" s="37" t="str">
        <f t="shared" si="15"/>
        <v/>
      </c>
      <c r="EP23" s="37" t="str">
        <f t="shared" si="15"/>
        <v/>
      </c>
      <c r="EQ23" s="37" t="str">
        <f t="shared" si="15"/>
        <v/>
      </c>
      <c r="ER23" s="37" t="str">
        <f t="shared" si="15"/>
        <v/>
      </c>
      <c r="ES23" s="37" t="str">
        <f t="shared" si="15"/>
        <v/>
      </c>
      <c r="ET23" s="37" t="str">
        <f t="shared" si="15"/>
        <v/>
      </c>
      <c r="EU23" s="37" t="str">
        <f t="shared" si="15"/>
        <v/>
      </c>
      <c r="EV23" s="37" t="str">
        <f t="shared" si="15"/>
        <v/>
      </c>
      <c r="EW23" s="37" t="str">
        <f t="shared" si="15"/>
        <v/>
      </c>
    </row>
    <row r="24" spans="1:153" ht="12.75" customHeight="1" x14ac:dyDescent="0.25">
      <c r="A24" s="43" t="s">
        <v>24</v>
      </c>
      <c r="B24" s="30"/>
      <c r="C24" s="31"/>
      <c r="D24" s="30"/>
      <c r="E24" s="62">
        <v>43133</v>
      </c>
      <c r="F24" s="32">
        <v>43133</v>
      </c>
      <c r="G24" s="33">
        <f>IF(ISBLANK($E24),"",NETWORKDAYS($E24,$F24))</f>
        <v>1</v>
      </c>
      <c r="H24" s="33">
        <v>4</v>
      </c>
      <c r="I24" s="34"/>
      <c r="J24" s="30" t="str">
        <f>IF(ISBLANK($G24),"",IF(ISBLANK($I24),"",SUM($G24,PRODUCT(PRODUCT($G24,$I24),-1))))</f>
        <v/>
      </c>
      <c r="K24" s="30" t="str">
        <f t="shared" si="14"/>
        <v/>
      </c>
      <c r="L24" s="35"/>
      <c r="M24" s="49" t="s">
        <v>25</v>
      </c>
      <c r="N24" s="37" t="str">
        <f t="shared" ref="N24:EW24" si="16">IF(AND((N$11&gt;=$E24),(N$11&lt;=$F24)),(((((IF(($M24="Röd"),"R","")&amp;IF(($M24="Blå"),"B",""))&amp;IF(($M24="Gul"),"U",""))&amp;IF(($M24="Grön"),"G",""))&amp;IF(($M24="Svart"),"S",""))&amp;IF(($M24="LILA"),"L","")),"")</f>
        <v/>
      </c>
      <c r="O24" s="37" t="str">
        <f t="shared" si="16"/>
        <v/>
      </c>
      <c r="P24" s="37" t="str">
        <f t="shared" si="16"/>
        <v/>
      </c>
      <c r="Q24" s="37" t="str">
        <f t="shared" si="16"/>
        <v/>
      </c>
      <c r="R24" s="37" t="str">
        <f t="shared" si="16"/>
        <v/>
      </c>
      <c r="S24" s="37" t="str">
        <f t="shared" si="16"/>
        <v/>
      </c>
      <c r="T24" s="37" t="str">
        <f t="shared" si="16"/>
        <v/>
      </c>
      <c r="U24" s="37" t="str">
        <f t="shared" si="16"/>
        <v/>
      </c>
      <c r="V24" s="37" t="str">
        <f t="shared" si="16"/>
        <v/>
      </c>
      <c r="W24" s="37" t="str">
        <f t="shared" si="16"/>
        <v/>
      </c>
      <c r="X24" s="37" t="str">
        <f t="shared" si="16"/>
        <v/>
      </c>
      <c r="Y24" s="37" t="str">
        <f t="shared" si="16"/>
        <v/>
      </c>
      <c r="Z24" s="37" t="str">
        <f t="shared" si="16"/>
        <v/>
      </c>
      <c r="AA24" s="37" t="str">
        <f t="shared" si="16"/>
        <v/>
      </c>
      <c r="AB24" s="50" t="str">
        <f t="shared" si="16"/>
        <v/>
      </c>
      <c r="AC24" s="37" t="str">
        <f t="shared" si="16"/>
        <v/>
      </c>
      <c r="AD24" s="37" t="str">
        <f t="shared" si="16"/>
        <v/>
      </c>
      <c r="AE24" s="37" t="str">
        <f t="shared" si="16"/>
        <v>G</v>
      </c>
      <c r="AF24" s="37" t="str">
        <f t="shared" si="16"/>
        <v/>
      </c>
      <c r="AG24" s="37" t="str">
        <f t="shared" si="16"/>
        <v/>
      </c>
      <c r="AH24" s="37" t="str">
        <f t="shared" si="16"/>
        <v/>
      </c>
      <c r="AI24" s="37" t="str">
        <f t="shared" si="16"/>
        <v/>
      </c>
      <c r="AJ24" s="37" t="str">
        <f t="shared" si="16"/>
        <v/>
      </c>
      <c r="AK24" s="37" t="str">
        <f t="shared" si="16"/>
        <v/>
      </c>
      <c r="AL24" s="37" t="str">
        <f t="shared" si="16"/>
        <v/>
      </c>
      <c r="AM24" s="37" t="str">
        <f t="shared" si="16"/>
        <v/>
      </c>
      <c r="AN24" s="37" t="str">
        <f t="shared" si="16"/>
        <v/>
      </c>
      <c r="AO24" s="37" t="str">
        <f t="shared" si="16"/>
        <v/>
      </c>
      <c r="AP24" s="37" t="str">
        <f t="shared" si="16"/>
        <v/>
      </c>
      <c r="AQ24" s="37" t="str">
        <f t="shared" si="16"/>
        <v/>
      </c>
      <c r="AR24" s="37" t="str">
        <f t="shared" si="16"/>
        <v/>
      </c>
      <c r="AS24" s="37" t="str">
        <f t="shared" si="16"/>
        <v/>
      </c>
      <c r="AT24" s="37" t="str">
        <f t="shared" si="16"/>
        <v/>
      </c>
      <c r="AU24" s="37" t="str">
        <f t="shared" si="16"/>
        <v/>
      </c>
      <c r="AV24" s="37" t="str">
        <f t="shared" si="16"/>
        <v/>
      </c>
      <c r="AW24" s="37" t="str">
        <f t="shared" si="16"/>
        <v/>
      </c>
      <c r="AX24" s="37" t="str">
        <f t="shared" si="16"/>
        <v/>
      </c>
      <c r="AY24" s="37" t="str">
        <f t="shared" si="16"/>
        <v/>
      </c>
      <c r="AZ24" s="37" t="str">
        <f t="shared" si="16"/>
        <v/>
      </c>
      <c r="BA24" s="37" t="str">
        <f t="shared" si="16"/>
        <v/>
      </c>
      <c r="BB24" s="37" t="str">
        <f t="shared" si="16"/>
        <v/>
      </c>
      <c r="BC24" s="37" t="str">
        <f t="shared" si="16"/>
        <v/>
      </c>
      <c r="BD24" s="37" t="str">
        <f t="shared" si="16"/>
        <v/>
      </c>
      <c r="BE24" s="37" t="str">
        <f t="shared" si="16"/>
        <v/>
      </c>
      <c r="BF24" s="37" t="str">
        <f t="shared" si="16"/>
        <v/>
      </c>
      <c r="BG24" s="37" t="str">
        <f t="shared" si="16"/>
        <v/>
      </c>
      <c r="BH24" s="37" t="str">
        <f t="shared" si="16"/>
        <v/>
      </c>
      <c r="BI24" s="37" t="str">
        <f t="shared" si="16"/>
        <v/>
      </c>
      <c r="BJ24" s="37" t="str">
        <f t="shared" si="16"/>
        <v/>
      </c>
      <c r="BK24" s="37" t="str">
        <f t="shared" si="16"/>
        <v/>
      </c>
      <c r="BL24" s="37" t="str">
        <f t="shared" si="16"/>
        <v/>
      </c>
      <c r="BM24" s="37" t="str">
        <f t="shared" si="16"/>
        <v/>
      </c>
      <c r="BN24" s="37" t="str">
        <f t="shared" si="16"/>
        <v/>
      </c>
      <c r="BO24" s="37" t="str">
        <f t="shared" si="16"/>
        <v/>
      </c>
      <c r="BP24" s="37" t="str">
        <f t="shared" si="16"/>
        <v/>
      </c>
      <c r="BQ24" s="37" t="str">
        <f t="shared" si="16"/>
        <v/>
      </c>
      <c r="BR24" s="37" t="str">
        <f t="shared" si="16"/>
        <v/>
      </c>
      <c r="BS24" s="37" t="str">
        <f t="shared" si="16"/>
        <v/>
      </c>
      <c r="BT24" s="37" t="str">
        <f t="shared" si="16"/>
        <v/>
      </c>
      <c r="BU24" s="37" t="str">
        <f t="shared" si="16"/>
        <v/>
      </c>
      <c r="BV24" s="37" t="str">
        <f t="shared" si="16"/>
        <v/>
      </c>
      <c r="BW24" s="37" t="str">
        <f t="shared" si="16"/>
        <v/>
      </c>
      <c r="BX24" s="37" t="str">
        <f t="shared" si="16"/>
        <v/>
      </c>
      <c r="BY24" s="37" t="str">
        <f t="shared" si="16"/>
        <v/>
      </c>
      <c r="BZ24" s="37" t="str">
        <f t="shared" si="16"/>
        <v/>
      </c>
      <c r="CA24" s="37" t="str">
        <f t="shared" si="16"/>
        <v/>
      </c>
      <c r="CB24" s="37" t="str">
        <f t="shared" si="16"/>
        <v/>
      </c>
      <c r="CC24" s="37" t="str">
        <f t="shared" si="16"/>
        <v/>
      </c>
      <c r="CD24" s="37" t="str">
        <f t="shared" si="16"/>
        <v/>
      </c>
      <c r="CE24" s="37" t="str">
        <f t="shared" si="16"/>
        <v/>
      </c>
      <c r="CF24" s="37" t="str">
        <f t="shared" si="16"/>
        <v/>
      </c>
      <c r="CG24" s="37" t="str">
        <f t="shared" si="16"/>
        <v/>
      </c>
      <c r="CH24" s="37" t="str">
        <f t="shared" si="16"/>
        <v/>
      </c>
      <c r="CI24" s="37" t="str">
        <f t="shared" si="16"/>
        <v/>
      </c>
      <c r="CJ24" s="37" t="str">
        <f t="shared" si="16"/>
        <v/>
      </c>
      <c r="CK24" s="37" t="str">
        <f t="shared" si="16"/>
        <v/>
      </c>
      <c r="CL24" s="37" t="str">
        <f t="shared" si="16"/>
        <v/>
      </c>
      <c r="CM24" s="37" t="str">
        <f t="shared" si="16"/>
        <v/>
      </c>
      <c r="CN24" s="37" t="str">
        <f t="shared" si="16"/>
        <v/>
      </c>
      <c r="CO24" s="37" t="str">
        <f t="shared" si="16"/>
        <v/>
      </c>
      <c r="CP24" s="37" t="str">
        <f t="shared" si="16"/>
        <v/>
      </c>
      <c r="CQ24" s="37" t="str">
        <f t="shared" si="16"/>
        <v/>
      </c>
      <c r="CR24" s="37" t="str">
        <f t="shared" si="16"/>
        <v/>
      </c>
      <c r="CS24" s="37" t="str">
        <f t="shared" si="16"/>
        <v/>
      </c>
      <c r="CT24" s="37" t="str">
        <f t="shared" si="16"/>
        <v/>
      </c>
      <c r="CU24" s="37" t="str">
        <f t="shared" si="16"/>
        <v/>
      </c>
      <c r="CV24" s="37" t="str">
        <f t="shared" si="16"/>
        <v/>
      </c>
      <c r="CW24" s="37" t="str">
        <f t="shared" si="16"/>
        <v/>
      </c>
      <c r="CX24" s="37" t="str">
        <f t="shared" si="16"/>
        <v/>
      </c>
      <c r="CY24" s="37" t="str">
        <f t="shared" si="16"/>
        <v/>
      </c>
      <c r="CZ24" s="37" t="str">
        <f t="shared" si="16"/>
        <v/>
      </c>
      <c r="DA24" s="37" t="str">
        <f t="shared" si="16"/>
        <v/>
      </c>
      <c r="DB24" s="37" t="str">
        <f t="shared" si="16"/>
        <v/>
      </c>
      <c r="DC24" s="37" t="str">
        <f t="shared" si="16"/>
        <v/>
      </c>
      <c r="DD24" s="37" t="str">
        <f t="shared" si="16"/>
        <v/>
      </c>
      <c r="DE24" s="37" t="str">
        <f t="shared" si="16"/>
        <v/>
      </c>
      <c r="DF24" s="37" t="str">
        <f t="shared" si="16"/>
        <v/>
      </c>
      <c r="DG24" s="37" t="str">
        <f t="shared" si="16"/>
        <v/>
      </c>
      <c r="DH24" s="37" t="str">
        <f t="shared" si="16"/>
        <v/>
      </c>
      <c r="DI24" s="37" t="str">
        <f t="shared" si="16"/>
        <v/>
      </c>
      <c r="DJ24" s="37" t="str">
        <f t="shared" si="16"/>
        <v/>
      </c>
      <c r="DK24" s="37" t="str">
        <f t="shared" si="16"/>
        <v/>
      </c>
      <c r="DL24" s="37" t="str">
        <f t="shared" si="16"/>
        <v/>
      </c>
      <c r="DM24" s="37" t="str">
        <f t="shared" si="16"/>
        <v/>
      </c>
      <c r="DN24" s="37" t="str">
        <f t="shared" si="16"/>
        <v/>
      </c>
      <c r="DO24" s="37" t="str">
        <f t="shared" si="16"/>
        <v/>
      </c>
      <c r="DP24" s="37" t="str">
        <f t="shared" si="16"/>
        <v/>
      </c>
      <c r="DQ24" s="37" t="str">
        <f t="shared" si="16"/>
        <v/>
      </c>
      <c r="DR24" s="37" t="str">
        <f t="shared" si="16"/>
        <v/>
      </c>
      <c r="DS24" s="37" t="str">
        <f t="shared" si="16"/>
        <v/>
      </c>
      <c r="DT24" s="37" t="str">
        <f t="shared" si="16"/>
        <v/>
      </c>
      <c r="DU24" s="37" t="str">
        <f t="shared" si="16"/>
        <v/>
      </c>
      <c r="DV24" s="37" t="str">
        <f t="shared" si="16"/>
        <v/>
      </c>
      <c r="DW24" s="37" t="str">
        <f t="shared" si="16"/>
        <v/>
      </c>
      <c r="DX24" s="37" t="str">
        <f t="shared" si="16"/>
        <v/>
      </c>
      <c r="DY24" s="37" t="str">
        <f t="shared" si="16"/>
        <v/>
      </c>
      <c r="DZ24" s="37" t="str">
        <f t="shared" si="16"/>
        <v/>
      </c>
      <c r="EA24" s="37" t="str">
        <f t="shared" si="16"/>
        <v/>
      </c>
      <c r="EB24" s="37" t="str">
        <f t="shared" si="16"/>
        <v/>
      </c>
      <c r="EC24" s="37" t="str">
        <f t="shared" si="16"/>
        <v/>
      </c>
      <c r="ED24" s="37" t="str">
        <f t="shared" si="16"/>
        <v/>
      </c>
      <c r="EE24" s="37" t="str">
        <f t="shared" si="16"/>
        <v/>
      </c>
      <c r="EF24" s="37" t="str">
        <f t="shared" si="16"/>
        <v/>
      </c>
      <c r="EG24" s="37" t="str">
        <f t="shared" si="16"/>
        <v/>
      </c>
      <c r="EH24" s="37" t="str">
        <f t="shared" si="16"/>
        <v/>
      </c>
      <c r="EI24" s="37" t="str">
        <f t="shared" si="16"/>
        <v/>
      </c>
      <c r="EJ24" s="37" t="str">
        <f t="shared" si="16"/>
        <v/>
      </c>
      <c r="EK24" s="37" t="str">
        <f t="shared" si="16"/>
        <v/>
      </c>
      <c r="EL24" s="37" t="str">
        <f t="shared" si="16"/>
        <v/>
      </c>
      <c r="EM24" s="37" t="str">
        <f t="shared" si="16"/>
        <v/>
      </c>
      <c r="EN24" s="37" t="str">
        <f t="shared" si="16"/>
        <v/>
      </c>
      <c r="EO24" s="37" t="str">
        <f t="shared" si="16"/>
        <v/>
      </c>
      <c r="EP24" s="37" t="str">
        <f t="shared" si="16"/>
        <v/>
      </c>
      <c r="EQ24" s="37" t="str">
        <f t="shared" si="16"/>
        <v/>
      </c>
      <c r="ER24" s="37" t="str">
        <f t="shared" si="16"/>
        <v/>
      </c>
      <c r="ES24" s="37" t="str">
        <f t="shared" si="16"/>
        <v/>
      </c>
      <c r="ET24" s="37" t="str">
        <f t="shared" si="16"/>
        <v/>
      </c>
      <c r="EU24" s="37" t="str">
        <f t="shared" si="16"/>
        <v/>
      </c>
      <c r="EV24" s="37" t="str">
        <f t="shared" si="16"/>
        <v/>
      </c>
      <c r="EW24" s="37" t="str">
        <f t="shared" si="16"/>
        <v/>
      </c>
    </row>
    <row r="25" spans="1:153" ht="12.75" customHeight="1" x14ac:dyDescent="0.25">
      <c r="A25" s="45" t="s">
        <v>46</v>
      </c>
      <c r="B25" s="30"/>
      <c r="C25" s="31"/>
      <c r="D25" s="30"/>
      <c r="E25" s="62">
        <v>43136</v>
      </c>
      <c r="F25" s="40">
        <v>43136</v>
      </c>
      <c r="G25" s="44">
        <f>IF(ISBLANK($E25),"",NETWORKDAYS($E25,$F25))</f>
        <v>1</v>
      </c>
      <c r="H25" s="44">
        <v>2</v>
      </c>
      <c r="I25" s="34"/>
      <c r="J25" s="30" t="str">
        <f>IF(ISBLANK($G25),"",IF(ISBLANK($I25),"",SUM($G25,PRODUCT(PRODUCT($G25,$I25),-1))))</f>
        <v/>
      </c>
      <c r="K25" s="30" t="str">
        <f t="shared" si="14"/>
        <v/>
      </c>
      <c r="L25" s="35"/>
      <c r="M25" s="36" t="s">
        <v>25</v>
      </c>
      <c r="N25" s="37" t="str">
        <f t="shared" ref="N25:EW25" si="17">IF(AND((N$11&gt;=$E25),(N$11&lt;=$F25)),(((((IF(($M25="Röd"),"R","")&amp;IF(($M25="Blå"),"B",""))&amp;IF(($M25="Gul"),"U",""))&amp;IF(($M25="Grön"),"G",""))&amp;IF(($M25="Svart"),"S",""))&amp;IF(($M25="LILA"),"L","")),"")</f>
        <v/>
      </c>
      <c r="O25" s="37" t="str">
        <f t="shared" si="17"/>
        <v/>
      </c>
      <c r="P25" s="37" t="str">
        <f t="shared" si="17"/>
        <v/>
      </c>
      <c r="Q25" s="37" t="str">
        <f t="shared" si="17"/>
        <v/>
      </c>
      <c r="R25" s="37" t="str">
        <f t="shared" si="17"/>
        <v/>
      </c>
      <c r="S25" s="37" t="str">
        <f t="shared" si="17"/>
        <v/>
      </c>
      <c r="T25" s="37" t="str">
        <f t="shared" si="17"/>
        <v/>
      </c>
      <c r="U25" s="37" t="str">
        <f t="shared" si="17"/>
        <v/>
      </c>
      <c r="V25" s="38" t="str">
        <f t="shared" si="17"/>
        <v/>
      </c>
      <c r="W25" s="37" t="str">
        <f t="shared" si="17"/>
        <v/>
      </c>
      <c r="X25" s="37" t="str">
        <f t="shared" si="17"/>
        <v/>
      </c>
      <c r="Y25" s="37" t="str">
        <f t="shared" si="17"/>
        <v/>
      </c>
      <c r="Z25" s="37" t="str">
        <f t="shared" si="17"/>
        <v/>
      </c>
      <c r="AA25" s="37" t="str">
        <f t="shared" si="17"/>
        <v/>
      </c>
      <c r="AB25" s="37" t="str">
        <f t="shared" si="17"/>
        <v/>
      </c>
      <c r="AC25" s="37" t="str">
        <f t="shared" si="17"/>
        <v/>
      </c>
      <c r="AD25" s="37" t="str">
        <f t="shared" si="17"/>
        <v/>
      </c>
      <c r="AE25" s="37" t="str">
        <f t="shared" si="17"/>
        <v/>
      </c>
      <c r="AF25" s="37" t="str">
        <f t="shared" si="17"/>
        <v/>
      </c>
      <c r="AG25" s="37" t="str">
        <f t="shared" si="17"/>
        <v/>
      </c>
      <c r="AH25" s="37" t="str">
        <f t="shared" si="17"/>
        <v>G</v>
      </c>
      <c r="AI25" s="37" t="str">
        <f t="shared" si="17"/>
        <v/>
      </c>
      <c r="AJ25" s="37" t="str">
        <f t="shared" si="17"/>
        <v/>
      </c>
      <c r="AK25" s="37" t="str">
        <f t="shared" si="17"/>
        <v/>
      </c>
      <c r="AL25" s="37" t="str">
        <f t="shared" si="17"/>
        <v/>
      </c>
      <c r="AM25" s="37" t="str">
        <f t="shared" si="17"/>
        <v/>
      </c>
      <c r="AN25" s="37" t="str">
        <f t="shared" si="17"/>
        <v/>
      </c>
      <c r="AO25" s="37" t="str">
        <f t="shared" si="17"/>
        <v/>
      </c>
      <c r="AP25" s="37" t="str">
        <f t="shared" si="17"/>
        <v/>
      </c>
      <c r="AQ25" s="37" t="str">
        <f t="shared" si="17"/>
        <v/>
      </c>
      <c r="AR25" s="37" t="str">
        <f t="shared" si="17"/>
        <v/>
      </c>
      <c r="AS25" s="37" t="str">
        <f t="shared" si="17"/>
        <v/>
      </c>
      <c r="AT25" s="37" t="str">
        <f t="shared" si="17"/>
        <v/>
      </c>
      <c r="AU25" s="37" t="str">
        <f t="shared" si="17"/>
        <v/>
      </c>
      <c r="AV25" s="37" t="str">
        <f t="shared" si="17"/>
        <v/>
      </c>
      <c r="AW25" s="37" t="str">
        <f t="shared" si="17"/>
        <v/>
      </c>
      <c r="AX25" s="37" t="str">
        <f t="shared" si="17"/>
        <v/>
      </c>
      <c r="AY25" s="37" t="str">
        <f t="shared" si="17"/>
        <v/>
      </c>
      <c r="AZ25" s="37" t="str">
        <f t="shared" si="17"/>
        <v/>
      </c>
      <c r="BA25" s="37" t="str">
        <f t="shared" si="17"/>
        <v/>
      </c>
      <c r="BB25" s="37" t="str">
        <f t="shared" si="17"/>
        <v/>
      </c>
      <c r="BC25" s="37" t="str">
        <f t="shared" si="17"/>
        <v/>
      </c>
      <c r="BD25" s="37" t="str">
        <f t="shared" si="17"/>
        <v/>
      </c>
      <c r="BE25" s="37" t="str">
        <f t="shared" si="17"/>
        <v/>
      </c>
      <c r="BF25" s="37" t="str">
        <f t="shared" si="17"/>
        <v/>
      </c>
      <c r="BG25" s="37" t="str">
        <f t="shared" si="17"/>
        <v/>
      </c>
      <c r="BH25" s="37" t="str">
        <f t="shared" si="17"/>
        <v/>
      </c>
      <c r="BI25" s="37" t="str">
        <f t="shared" si="17"/>
        <v/>
      </c>
      <c r="BJ25" s="37" t="str">
        <f t="shared" si="17"/>
        <v/>
      </c>
      <c r="BK25" s="37" t="str">
        <f t="shared" si="17"/>
        <v/>
      </c>
      <c r="BL25" s="37" t="str">
        <f t="shared" si="17"/>
        <v/>
      </c>
      <c r="BM25" s="37" t="str">
        <f t="shared" si="17"/>
        <v/>
      </c>
      <c r="BN25" s="37" t="str">
        <f t="shared" si="17"/>
        <v/>
      </c>
      <c r="BO25" s="37" t="str">
        <f t="shared" si="17"/>
        <v/>
      </c>
      <c r="BP25" s="37" t="str">
        <f t="shared" si="17"/>
        <v/>
      </c>
      <c r="BQ25" s="37" t="str">
        <f t="shared" si="17"/>
        <v/>
      </c>
      <c r="BR25" s="37" t="str">
        <f t="shared" si="17"/>
        <v/>
      </c>
      <c r="BS25" s="37" t="str">
        <f t="shared" si="17"/>
        <v/>
      </c>
      <c r="BT25" s="37" t="str">
        <f t="shared" si="17"/>
        <v/>
      </c>
      <c r="BU25" s="37" t="str">
        <f t="shared" si="17"/>
        <v/>
      </c>
      <c r="BV25" s="37" t="str">
        <f t="shared" si="17"/>
        <v/>
      </c>
      <c r="BW25" s="37" t="str">
        <f t="shared" si="17"/>
        <v/>
      </c>
      <c r="BX25" s="37" t="str">
        <f t="shared" si="17"/>
        <v/>
      </c>
      <c r="BY25" s="37" t="str">
        <f t="shared" si="17"/>
        <v/>
      </c>
      <c r="BZ25" s="37" t="str">
        <f t="shared" si="17"/>
        <v/>
      </c>
      <c r="CA25" s="37" t="str">
        <f t="shared" si="17"/>
        <v/>
      </c>
      <c r="CB25" s="37" t="str">
        <f t="shared" si="17"/>
        <v/>
      </c>
      <c r="CC25" s="37" t="str">
        <f t="shared" si="17"/>
        <v/>
      </c>
      <c r="CD25" s="37" t="str">
        <f t="shared" si="17"/>
        <v/>
      </c>
      <c r="CE25" s="37" t="str">
        <f t="shared" si="17"/>
        <v/>
      </c>
      <c r="CF25" s="37" t="str">
        <f t="shared" si="17"/>
        <v/>
      </c>
      <c r="CG25" s="37" t="str">
        <f t="shared" si="17"/>
        <v/>
      </c>
      <c r="CH25" s="37" t="str">
        <f t="shared" si="17"/>
        <v/>
      </c>
      <c r="CI25" s="37" t="str">
        <f t="shared" si="17"/>
        <v/>
      </c>
      <c r="CJ25" s="37" t="str">
        <f t="shared" si="17"/>
        <v/>
      </c>
      <c r="CK25" s="37" t="str">
        <f t="shared" si="17"/>
        <v/>
      </c>
      <c r="CL25" s="37" t="str">
        <f t="shared" si="17"/>
        <v/>
      </c>
      <c r="CM25" s="37" t="str">
        <f t="shared" si="17"/>
        <v/>
      </c>
      <c r="CN25" s="37" t="str">
        <f t="shared" si="17"/>
        <v/>
      </c>
      <c r="CO25" s="37" t="str">
        <f t="shared" si="17"/>
        <v/>
      </c>
      <c r="CP25" s="37" t="str">
        <f t="shared" si="17"/>
        <v/>
      </c>
      <c r="CQ25" s="37" t="str">
        <f t="shared" si="17"/>
        <v/>
      </c>
      <c r="CR25" s="37" t="str">
        <f t="shared" si="17"/>
        <v/>
      </c>
      <c r="CS25" s="37" t="str">
        <f t="shared" si="17"/>
        <v/>
      </c>
      <c r="CT25" s="37" t="str">
        <f t="shared" si="17"/>
        <v/>
      </c>
      <c r="CU25" s="37" t="str">
        <f t="shared" si="17"/>
        <v/>
      </c>
      <c r="CV25" s="37" t="str">
        <f t="shared" si="17"/>
        <v/>
      </c>
      <c r="CW25" s="37" t="str">
        <f t="shared" si="17"/>
        <v/>
      </c>
      <c r="CX25" s="37" t="str">
        <f t="shared" si="17"/>
        <v/>
      </c>
      <c r="CY25" s="37" t="str">
        <f t="shared" si="17"/>
        <v/>
      </c>
      <c r="CZ25" s="37" t="str">
        <f t="shared" si="17"/>
        <v/>
      </c>
      <c r="DA25" s="37" t="str">
        <f t="shared" si="17"/>
        <v/>
      </c>
      <c r="DB25" s="37" t="str">
        <f t="shared" si="17"/>
        <v/>
      </c>
      <c r="DC25" s="37" t="str">
        <f t="shared" si="17"/>
        <v/>
      </c>
      <c r="DD25" s="37" t="str">
        <f t="shared" si="17"/>
        <v/>
      </c>
      <c r="DE25" s="37" t="str">
        <f t="shared" si="17"/>
        <v/>
      </c>
      <c r="DF25" s="37" t="str">
        <f t="shared" si="17"/>
        <v/>
      </c>
      <c r="DG25" s="37" t="str">
        <f t="shared" si="17"/>
        <v/>
      </c>
      <c r="DH25" s="37" t="str">
        <f t="shared" si="17"/>
        <v/>
      </c>
      <c r="DI25" s="37" t="str">
        <f t="shared" si="17"/>
        <v/>
      </c>
      <c r="DJ25" s="37" t="str">
        <f t="shared" si="17"/>
        <v/>
      </c>
      <c r="DK25" s="37" t="str">
        <f t="shared" si="17"/>
        <v/>
      </c>
      <c r="DL25" s="37" t="str">
        <f t="shared" si="17"/>
        <v/>
      </c>
      <c r="DM25" s="37" t="str">
        <f t="shared" si="17"/>
        <v/>
      </c>
      <c r="DN25" s="37" t="str">
        <f t="shared" si="17"/>
        <v/>
      </c>
      <c r="DO25" s="37" t="str">
        <f t="shared" si="17"/>
        <v/>
      </c>
      <c r="DP25" s="37" t="str">
        <f t="shared" si="17"/>
        <v/>
      </c>
      <c r="DQ25" s="37" t="str">
        <f t="shared" si="17"/>
        <v/>
      </c>
      <c r="DR25" s="37" t="str">
        <f t="shared" si="17"/>
        <v/>
      </c>
      <c r="DS25" s="37" t="str">
        <f t="shared" si="17"/>
        <v/>
      </c>
      <c r="DT25" s="37" t="str">
        <f t="shared" si="17"/>
        <v/>
      </c>
      <c r="DU25" s="37" t="str">
        <f t="shared" si="17"/>
        <v/>
      </c>
      <c r="DV25" s="37" t="str">
        <f t="shared" si="17"/>
        <v/>
      </c>
      <c r="DW25" s="37" t="str">
        <f t="shared" si="17"/>
        <v/>
      </c>
      <c r="DX25" s="37" t="str">
        <f t="shared" si="17"/>
        <v/>
      </c>
      <c r="DY25" s="37" t="str">
        <f t="shared" si="17"/>
        <v/>
      </c>
      <c r="DZ25" s="37" t="str">
        <f t="shared" si="17"/>
        <v/>
      </c>
      <c r="EA25" s="37" t="str">
        <f t="shared" si="17"/>
        <v/>
      </c>
      <c r="EB25" s="37" t="str">
        <f t="shared" si="17"/>
        <v/>
      </c>
      <c r="EC25" s="37" t="str">
        <f t="shared" si="17"/>
        <v/>
      </c>
      <c r="ED25" s="37" t="str">
        <f t="shared" si="17"/>
        <v/>
      </c>
      <c r="EE25" s="37" t="str">
        <f t="shared" si="17"/>
        <v/>
      </c>
      <c r="EF25" s="37" t="str">
        <f t="shared" si="17"/>
        <v/>
      </c>
      <c r="EG25" s="37" t="str">
        <f t="shared" si="17"/>
        <v/>
      </c>
      <c r="EH25" s="37" t="str">
        <f t="shared" si="17"/>
        <v/>
      </c>
      <c r="EI25" s="37" t="str">
        <f t="shared" si="17"/>
        <v/>
      </c>
      <c r="EJ25" s="37" t="str">
        <f t="shared" si="17"/>
        <v/>
      </c>
      <c r="EK25" s="37" t="str">
        <f t="shared" si="17"/>
        <v/>
      </c>
      <c r="EL25" s="37" t="str">
        <f t="shared" si="17"/>
        <v/>
      </c>
      <c r="EM25" s="37" t="str">
        <f t="shared" si="17"/>
        <v/>
      </c>
      <c r="EN25" s="37" t="str">
        <f t="shared" si="17"/>
        <v/>
      </c>
      <c r="EO25" s="37" t="str">
        <f t="shared" si="17"/>
        <v/>
      </c>
      <c r="EP25" s="37" t="str">
        <f t="shared" si="17"/>
        <v/>
      </c>
      <c r="EQ25" s="37" t="str">
        <f t="shared" si="17"/>
        <v/>
      </c>
      <c r="ER25" s="37" t="str">
        <f t="shared" si="17"/>
        <v/>
      </c>
      <c r="ES25" s="37" t="str">
        <f t="shared" si="17"/>
        <v/>
      </c>
      <c r="ET25" s="37" t="str">
        <f t="shared" si="17"/>
        <v/>
      </c>
      <c r="EU25" s="37" t="str">
        <f t="shared" si="17"/>
        <v/>
      </c>
      <c r="EV25" s="37" t="str">
        <f t="shared" si="17"/>
        <v/>
      </c>
      <c r="EW25" s="37" t="str">
        <f t="shared" si="17"/>
        <v/>
      </c>
    </row>
    <row r="26" spans="1:153" ht="12.75" customHeight="1" x14ac:dyDescent="0.25">
      <c r="A26" s="43" t="s">
        <v>24</v>
      </c>
      <c r="B26" s="30"/>
      <c r="C26" s="31"/>
      <c r="D26" s="30"/>
      <c r="E26" s="62">
        <v>43137</v>
      </c>
      <c r="F26" s="40">
        <v>43137</v>
      </c>
      <c r="G26" s="44">
        <f>IF(ISBLANK($E26),"",NETWORKDAYS($E26,$F26))</f>
        <v>1</v>
      </c>
      <c r="H26" s="44">
        <v>4</v>
      </c>
      <c r="I26" s="34"/>
      <c r="J26" s="30" t="str">
        <f>IF(ISBLANK($G26),"",IF(ISBLANK($I26),"",SUM($G26,PRODUCT(PRODUCT($G26,$I26),-1))))</f>
        <v/>
      </c>
      <c r="K26" s="30" t="str">
        <f t="shared" si="14"/>
        <v/>
      </c>
      <c r="L26" s="35"/>
      <c r="M26" s="36" t="s">
        <v>25</v>
      </c>
      <c r="N26" s="37" t="str">
        <f t="shared" ref="N26:EW26" si="18">IF(AND((N$11&gt;=$E26),(N$11&lt;=$F26)),(((((IF(($M26="Röd"),"R","")&amp;IF(($M26="Blå"),"B",""))&amp;IF(($M26="Gul"),"U",""))&amp;IF(($M26="Grön"),"G",""))&amp;IF(($M26="Svart"),"S",""))&amp;IF(($M26="LILA"),"L","")),"")</f>
        <v/>
      </c>
      <c r="O26" s="37" t="str">
        <f t="shared" si="18"/>
        <v/>
      </c>
      <c r="P26" s="37" t="str">
        <f t="shared" si="18"/>
        <v/>
      </c>
      <c r="Q26" s="37" t="str">
        <f t="shared" si="18"/>
        <v/>
      </c>
      <c r="R26" s="37" t="str">
        <f t="shared" si="18"/>
        <v/>
      </c>
      <c r="S26" s="37" t="str">
        <f t="shared" si="18"/>
        <v/>
      </c>
      <c r="T26" s="37" t="str">
        <f t="shared" si="18"/>
        <v/>
      </c>
      <c r="U26" s="37" t="str">
        <f t="shared" si="18"/>
        <v/>
      </c>
      <c r="V26" s="37" t="str">
        <f t="shared" si="18"/>
        <v/>
      </c>
      <c r="W26" s="37" t="str">
        <f t="shared" si="18"/>
        <v/>
      </c>
      <c r="X26" s="37" t="str">
        <f t="shared" si="18"/>
        <v/>
      </c>
      <c r="Y26" s="37" t="str">
        <f t="shared" si="18"/>
        <v/>
      </c>
      <c r="Z26" s="37" t="str">
        <f t="shared" si="18"/>
        <v/>
      </c>
      <c r="AA26" s="37" t="str">
        <f t="shared" si="18"/>
        <v/>
      </c>
      <c r="AB26" s="37" t="str">
        <f t="shared" si="18"/>
        <v/>
      </c>
      <c r="AC26" s="37" t="str">
        <f t="shared" si="18"/>
        <v/>
      </c>
      <c r="AD26" s="38" t="str">
        <f t="shared" si="18"/>
        <v/>
      </c>
      <c r="AE26" s="37" t="str">
        <f t="shared" si="18"/>
        <v/>
      </c>
      <c r="AF26" s="37" t="str">
        <f t="shared" si="18"/>
        <v/>
      </c>
      <c r="AG26" s="37" t="str">
        <f t="shared" si="18"/>
        <v/>
      </c>
      <c r="AH26" s="37" t="str">
        <f t="shared" si="18"/>
        <v/>
      </c>
      <c r="AI26" s="37" t="str">
        <f t="shared" si="18"/>
        <v>G</v>
      </c>
      <c r="AJ26" s="37" t="str">
        <f t="shared" si="18"/>
        <v/>
      </c>
      <c r="AK26" s="37" t="str">
        <f t="shared" si="18"/>
        <v/>
      </c>
      <c r="AL26" s="37" t="str">
        <f t="shared" si="18"/>
        <v/>
      </c>
      <c r="AM26" s="37" t="str">
        <f t="shared" si="18"/>
        <v/>
      </c>
      <c r="AN26" s="37" t="str">
        <f t="shared" si="18"/>
        <v/>
      </c>
      <c r="AO26" s="37" t="str">
        <f t="shared" si="18"/>
        <v/>
      </c>
      <c r="AP26" s="37" t="str">
        <f t="shared" si="18"/>
        <v/>
      </c>
      <c r="AQ26" s="37" t="str">
        <f t="shared" si="18"/>
        <v/>
      </c>
      <c r="AR26" s="37" t="str">
        <f t="shared" si="18"/>
        <v/>
      </c>
      <c r="AS26" s="37" t="str">
        <f t="shared" si="18"/>
        <v/>
      </c>
      <c r="AT26" s="37" t="str">
        <f t="shared" si="18"/>
        <v/>
      </c>
      <c r="AU26" s="37" t="str">
        <f t="shared" si="18"/>
        <v/>
      </c>
      <c r="AV26" s="37" t="str">
        <f t="shared" si="18"/>
        <v/>
      </c>
      <c r="AW26" s="37" t="str">
        <f t="shared" si="18"/>
        <v/>
      </c>
      <c r="AX26" s="37" t="str">
        <f t="shared" si="18"/>
        <v/>
      </c>
      <c r="AY26" s="37" t="str">
        <f t="shared" si="18"/>
        <v/>
      </c>
      <c r="AZ26" s="37" t="str">
        <f t="shared" si="18"/>
        <v/>
      </c>
      <c r="BA26" s="37" t="str">
        <f t="shared" si="18"/>
        <v/>
      </c>
      <c r="BB26" s="37" t="str">
        <f t="shared" si="18"/>
        <v/>
      </c>
      <c r="BC26" s="37" t="str">
        <f t="shared" si="18"/>
        <v/>
      </c>
      <c r="BD26" s="37" t="str">
        <f t="shared" si="18"/>
        <v/>
      </c>
      <c r="BE26" s="37" t="str">
        <f t="shared" si="18"/>
        <v/>
      </c>
      <c r="BF26" s="37" t="str">
        <f t="shared" si="18"/>
        <v/>
      </c>
      <c r="BG26" s="37" t="str">
        <f t="shared" si="18"/>
        <v/>
      </c>
      <c r="BH26" s="37" t="str">
        <f t="shared" si="18"/>
        <v/>
      </c>
      <c r="BI26" s="37" t="str">
        <f t="shared" si="18"/>
        <v/>
      </c>
      <c r="BJ26" s="37" t="str">
        <f t="shared" si="18"/>
        <v/>
      </c>
      <c r="BK26" s="37" t="str">
        <f t="shared" si="18"/>
        <v/>
      </c>
      <c r="BL26" s="37" t="str">
        <f t="shared" si="18"/>
        <v/>
      </c>
      <c r="BM26" s="37" t="str">
        <f t="shared" si="18"/>
        <v/>
      </c>
      <c r="BN26" s="37" t="str">
        <f t="shared" si="18"/>
        <v/>
      </c>
      <c r="BO26" s="37" t="str">
        <f t="shared" si="18"/>
        <v/>
      </c>
      <c r="BP26" s="37" t="str">
        <f t="shared" si="18"/>
        <v/>
      </c>
      <c r="BQ26" s="37" t="str">
        <f t="shared" si="18"/>
        <v/>
      </c>
      <c r="BR26" s="37" t="str">
        <f t="shared" si="18"/>
        <v/>
      </c>
      <c r="BS26" s="37" t="str">
        <f t="shared" si="18"/>
        <v/>
      </c>
      <c r="BT26" s="37" t="str">
        <f t="shared" si="18"/>
        <v/>
      </c>
      <c r="BU26" s="37" t="str">
        <f t="shared" si="18"/>
        <v/>
      </c>
      <c r="BV26" s="37" t="str">
        <f t="shared" si="18"/>
        <v/>
      </c>
      <c r="BW26" s="37" t="str">
        <f t="shared" si="18"/>
        <v/>
      </c>
      <c r="BX26" s="37" t="str">
        <f t="shared" si="18"/>
        <v/>
      </c>
      <c r="BY26" s="37" t="str">
        <f t="shared" si="18"/>
        <v/>
      </c>
      <c r="BZ26" s="37" t="str">
        <f t="shared" si="18"/>
        <v/>
      </c>
      <c r="CA26" s="37" t="str">
        <f t="shared" si="18"/>
        <v/>
      </c>
      <c r="CB26" s="37" t="str">
        <f t="shared" si="18"/>
        <v/>
      </c>
      <c r="CC26" s="37" t="str">
        <f t="shared" si="18"/>
        <v/>
      </c>
      <c r="CD26" s="37" t="str">
        <f t="shared" si="18"/>
        <v/>
      </c>
      <c r="CE26" s="37" t="str">
        <f t="shared" si="18"/>
        <v/>
      </c>
      <c r="CF26" s="37" t="str">
        <f t="shared" si="18"/>
        <v/>
      </c>
      <c r="CG26" s="37" t="str">
        <f t="shared" si="18"/>
        <v/>
      </c>
      <c r="CH26" s="37" t="str">
        <f t="shared" si="18"/>
        <v/>
      </c>
      <c r="CI26" s="37" t="str">
        <f t="shared" si="18"/>
        <v/>
      </c>
      <c r="CJ26" s="37" t="str">
        <f t="shared" si="18"/>
        <v/>
      </c>
      <c r="CK26" s="37" t="str">
        <f t="shared" si="18"/>
        <v/>
      </c>
      <c r="CL26" s="37" t="str">
        <f t="shared" si="18"/>
        <v/>
      </c>
      <c r="CM26" s="37" t="str">
        <f t="shared" si="18"/>
        <v/>
      </c>
      <c r="CN26" s="37" t="str">
        <f t="shared" si="18"/>
        <v/>
      </c>
      <c r="CO26" s="37" t="str">
        <f t="shared" si="18"/>
        <v/>
      </c>
      <c r="CP26" s="37" t="str">
        <f t="shared" si="18"/>
        <v/>
      </c>
      <c r="CQ26" s="37" t="str">
        <f t="shared" si="18"/>
        <v/>
      </c>
      <c r="CR26" s="37" t="str">
        <f t="shared" si="18"/>
        <v/>
      </c>
      <c r="CS26" s="37" t="str">
        <f t="shared" si="18"/>
        <v/>
      </c>
      <c r="CT26" s="37" t="str">
        <f t="shared" si="18"/>
        <v/>
      </c>
      <c r="CU26" s="37" t="str">
        <f t="shared" si="18"/>
        <v/>
      </c>
      <c r="CV26" s="37" t="str">
        <f t="shared" si="18"/>
        <v/>
      </c>
      <c r="CW26" s="37" t="str">
        <f t="shared" si="18"/>
        <v/>
      </c>
      <c r="CX26" s="37" t="str">
        <f t="shared" si="18"/>
        <v/>
      </c>
      <c r="CY26" s="37" t="str">
        <f t="shared" si="18"/>
        <v/>
      </c>
      <c r="CZ26" s="37" t="str">
        <f t="shared" si="18"/>
        <v/>
      </c>
      <c r="DA26" s="37" t="str">
        <f t="shared" si="18"/>
        <v/>
      </c>
      <c r="DB26" s="37" t="str">
        <f t="shared" si="18"/>
        <v/>
      </c>
      <c r="DC26" s="37" t="str">
        <f t="shared" si="18"/>
        <v/>
      </c>
      <c r="DD26" s="37" t="str">
        <f t="shared" si="18"/>
        <v/>
      </c>
      <c r="DE26" s="37" t="str">
        <f t="shared" si="18"/>
        <v/>
      </c>
      <c r="DF26" s="37" t="str">
        <f t="shared" si="18"/>
        <v/>
      </c>
      <c r="DG26" s="37" t="str">
        <f t="shared" si="18"/>
        <v/>
      </c>
      <c r="DH26" s="37" t="str">
        <f t="shared" si="18"/>
        <v/>
      </c>
      <c r="DI26" s="37" t="str">
        <f t="shared" si="18"/>
        <v/>
      </c>
      <c r="DJ26" s="37" t="str">
        <f t="shared" si="18"/>
        <v/>
      </c>
      <c r="DK26" s="37" t="str">
        <f t="shared" si="18"/>
        <v/>
      </c>
      <c r="DL26" s="37" t="str">
        <f t="shared" si="18"/>
        <v/>
      </c>
      <c r="DM26" s="37" t="str">
        <f t="shared" si="18"/>
        <v/>
      </c>
      <c r="DN26" s="37" t="str">
        <f t="shared" si="18"/>
        <v/>
      </c>
      <c r="DO26" s="37" t="str">
        <f t="shared" si="18"/>
        <v/>
      </c>
      <c r="DP26" s="37" t="str">
        <f t="shared" si="18"/>
        <v/>
      </c>
      <c r="DQ26" s="37" t="str">
        <f t="shared" si="18"/>
        <v/>
      </c>
      <c r="DR26" s="37" t="str">
        <f t="shared" si="18"/>
        <v/>
      </c>
      <c r="DS26" s="37" t="str">
        <f t="shared" si="18"/>
        <v/>
      </c>
      <c r="DT26" s="37" t="str">
        <f t="shared" si="18"/>
        <v/>
      </c>
      <c r="DU26" s="37" t="str">
        <f t="shared" si="18"/>
        <v/>
      </c>
      <c r="DV26" s="37" t="str">
        <f t="shared" si="18"/>
        <v/>
      </c>
      <c r="DW26" s="37" t="str">
        <f t="shared" si="18"/>
        <v/>
      </c>
      <c r="DX26" s="37" t="str">
        <f t="shared" si="18"/>
        <v/>
      </c>
      <c r="DY26" s="37" t="str">
        <f t="shared" si="18"/>
        <v/>
      </c>
      <c r="DZ26" s="37" t="str">
        <f t="shared" si="18"/>
        <v/>
      </c>
      <c r="EA26" s="37" t="str">
        <f t="shared" si="18"/>
        <v/>
      </c>
      <c r="EB26" s="37" t="str">
        <f t="shared" si="18"/>
        <v/>
      </c>
      <c r="EC26" s="37" t="str">
        <f t="shared" si="18"/>
        <v/>
      </c>
      <c r="ED26" s="37" t="str">
        <f t="shared" si="18"/>
        <v/>
      </c>
      <c r="EE26" s="37" t="str">
        <f t="shared" si="18"/>
        <v/>
      </c>
      <c r="EF26" s="37" t="str">
        <f t="shared" si="18"/>
        <v/>
      </c>
      <c r="EG26" s="37" t="str">
        <f t="shared" si="18"/>
        <v/>
      </c>
      <c r="EH26" s="37" t="str">
        <f t="shared" si="18"/>
        <v/>
      </c>
      <c r="EI26" s="37" t="str">
        <f t="shared" si="18"/>
        <v/>
      </c>
      <c r="EJ26" s="37" t="str">
        <f t="shared" si="18"/>
        <v/>
      </c>
      <c r="EK26" s="37" t="str">
        <f t="shared" si="18"/>
        <v/>
      </c>
      <c r="EL26" s="37" t="str">
        <f t="shared" si="18"/>
        <v/>
      </c>
      <c r="EM26" s="37" t="str">
        <f t="shared" si="18"/>
        <v/>
      </c>
      <c r="EN26" s="37" t="str">
        <f t="shared" si="18"/>
        <v/>
      </c>
      <c r="EO26" s="37" t="str">
        <f t="shared" si="18"/>
        <v/>
      </c>
      <c r="EP26" s="37" t="str">
        <f t="shared" si="18"/>
        <v/>
      </c>
      <c r="EQ26" s="37" t="str">
        <f t="shared" si="18"/>
        <v/>
      </c>
      <c r="ER26" s="37" t="str">
        <f t="shared" si="18"/>
        <v/>
      </c>
      <c r="ES26" s="37" t="str">
        <f t="shared" si="18"/>
        <v/>
      </c>
      <c r="ET26" s="37" t="str">
        <f t="shared" si="18"/>
        <v/>
      </c>
      <c r="EU26" s="37" t="str">
        <f t="shared" si="18"/>
        <v/>
      </c>
      <c r="EV26" s="37" t="str">
        <f t="shared" si="18"/>
        <v/>
      </c>
      <c r="EW26" s="37" t="str">
        <f t="shared" si="18"/>
        <v/>
      </c>
    </row>
    <row r="27" spans="1:153" ht="12.75" customHeight="1" x14ac:dyDescent="0.25">
      <c r="A27" s="43" t="s">
        <v>24</v>
      </c>
      <c r="B27" s="30"/>
      <c r="C27" s="31"/>
      <c r="D27" s="30"/>
      <c r="E27" s="62">
        <v>43140</v>
      </c>
      <c r="F27" s="40">
        <v>43140</v>
      </c>
      <c r="G27" s="44">
        <f>IF(ISBLANK($E27),"",NETWORKDAYS($E27,$F27))</f>
        <v>1</v>
      </c>
      <c r="H27" s="44">
        <v>4</v>
      </c>
      <c r="I27" s="34"/>
      <c r="J27" s="30" t="str">
        <f>IF(ISBLANK($G27),"",IF(ISBLANK($I27),"",SUM($G27,PRODUCT(PRODUCT($G27,$I27),-1))))</f>
        <v/>
      </c>
      <c r="K27" s="10" t="str">
        <f>IF(ISBLANK($H27),"",IF(ISBLANK($I27),"",SUM($H27,PRODUCT(PRODUCT($H27,$I27),-1))))</f>
        <v/>
      </c>
      <c r="L27" s="10"/>
      <c r="M27" s="27" t="s">
        <v>21</v>
      </c>
      <c r="N27" s="28" t="str">
        <f t="shared" ref="N27:EW27" si="19">IF(AND((N$11&gt;=$E27),(N$11&lt;=$F27)),(((((IF(($M27="Röd"),"R","")&amp;IF(($M27="Blå"),"B",""))&amp;IF(($M27="Gul"),"U",""))&amp;IF(($M27="Grön"),"G",""))&amp;IF(($M27="Svart"),"S",""))&amp;IF(($M27="LILA"),"L","")),"")</f>
        <v/>
      </c>
      <c r="O27" s="28" t="str">
        <f t="shared" si="19"/>
        <v/>
      </c>
      <c r="P27" s="28" t="str">
        <f t="shared" si="19"/>
        <v/>
      </c>
      <c r="Q27" s="28" t="str">
        <f t="shared" si="19"/>
        <v/>
      </c>
      <c r="R27" s="28" t="str">
        <f t="shared" si="19"/>
        <v/>
      </c>
      <c r="S27" s="28" t="str">
        <f t="shared" si="19"/>
        <v/>
      </c>
      <c r="T27" s="28" t="str">
        <f t="shared" si="19"/>
        <v/>
      </c>
      <c r="U27" s="28" t="str">
        <f t="shared" si="19"/>
        <v/>
      </c>
      <c r="V27" s="28" t="str">
        <f t="shared" si="19"/>
        <v/>
      </c>
      <c r="W27" s="28" t="str">
        <f t="shared" si="19"/>
        <v/>
      </c>
      <c r="X27" s="28" t="str">
        <f t="shared" si="19"/>
        <v/>
      </c>
      <c r="Y27" s="28" t="str">
        <f t="shared" si="19"/>
        <v/>
      </c>
      <c r="Z27" s="28" t="str">
        <f t="shared" si="19"/>
        <v/>
      </c>
      <c r="AA27" s="28" t="str">
        <f t="shared" si="19"/>
        <v/>
      </c>
      <c r="AB27" s="28" t="str">
        <f t="shared" si="19"/>
        <v/>
      </c>
      <c r="AC27" s="28" t="str">
        <f t="shared" si="19"/>
        <v/>
      </c>
      <c r="AD27" s="28" t="str">
        <f t="shared" si="19"/>
        <v/>
      </c>
      <c r="AE27" s="28" t="str">
        <f t="shared" si="19"/>
        <v/>
      </c>
      <c r="AF27" s="28" t="str">
        <f t="shared" si="19"/>
        <v/>
      </c>
      <c r="AG27" s="28" t="str">
        <f t="shared" si="19"/>
        <v/>
      </c>
      <c r="AH27" s="28" t="str">
        <f t="shared" si="19"/>
        <v/>
      </c>
      <c r="AI27" s="28" t="str">
        <f t="shared" si="19"/>
        <v/>
      </c>
      <c r="AJ27" s="28" t="str">
        <f t="shared" si="19"/>
        <v/>
      </c>
      <c r="AK27" s="28" t="str">
        <f t="shared" si="19"/>
        <v/>
      </c>
      <c r="AL27" s="28" t="str">
        <f t="shared" si="19"/>
        <v>U</v>
      </c>
      <c r="AM27" s="28" t="str">
        <f t="shared" si="19"/>
        <v/>
      </c>
      <c r="AN27" s="28" t="str">
        <f t="shared" si="19"/>
        <v/>
      </c>
      <c r="AO27" s="28" t="str">
        <f t="shared" si="19"/>
        <v/>
      </c>
      <c r="AP27" s="28" t="str">
        <f t="shared" si="19"/>
        <v/>
      </c>
      <c r="AQ27" s="28" t="str">
        <f t="shared" si="19"/>
        <v/>
      </c>
      <c r="AR27" s="28" t="str">
        <f t="shared" si="19"/>
        <v/>
      </c>
      <c r="AS27" s="28" t="str">
        <f t="shared" si="19"/>
        <v/>
      </c>
      <c r="AT27" s="28" t="str">
        <f t="shared" si="19"/>
        <v/>
      </c>
      <c r="AU27" s="28" t="str">
        <f t="shared" si="19"/>
        <v/>
      </c>
      <c r="AV27" s="28" t="str">
        <f t="shared" si="19"/>
        <v/>
      </c>
      <c r="AW27" s="28" t="str">
        <f t="shared" si="19"/>
        <v/>
      </c>
      <c r="AX27" s="28" t="str">
        <f t="shared" si="19"/>
        <v/>
      </c>
      <c r="AY27" s="28" t="str">
        <f t="shared" si="19"/>
        <v/>
      </c>
      <c r="AZ27" s="28" t="str">
        <f t="shared" si="19"/>
        <v/>
      </c>
      <c r="BA27" s="28" t="str">
        <f t="shared" si="19"/>
        <v/>
      </c>
      <c r="BB27" s="28" t="str">
        <f t="shared" si="19"/>
        <v/>
      </c>
      <c r="BC27" s="28" t="str">
        <f t="shared" si="19"/>
        <v/>
      </c>
      <c r="BD27" s="28" t="str">
        <f t="shared" si="19"/>
        <v/>
      </c>
      <c r="BE27" s="28" t="str">
        <f t="shared" si="19"/>
        <v/>
      </c>
      <c r="BF27" s="28" t="str">
        <f t="shared" si="19"/>
        <v/>
      </c>
      <c r="BG27" s="28" t="str">
        <f t="shared" si="19"/>
        <v/>
      </c>
      <c r="BH27" s="28" t="str">
        <f t="shared" si="19"/>
        <v/>
      </c>
      <c r="BI27" s="28" t="str">
        <f t="shared" si="19"/>
        <v/>
      </c>
      <c r="BJ27" s="28" t="str">
        <f t="shared" si="19"/>
        <v/>
      </c>
      <c r="BK27" s="28" t="str">
        <f t="shared" si="19"/>
        <v/>
      </c>
      <c r="BL27" s="28" t="str">
        <f t="shared" si="19"/>
        <v/>
      </c>
      <c r="BM27" s="28" t="str">
        <f t="shared" si="19"/>
        <v/>
      </c>
      <c r="BN27" s="28" t="str">
        <f t="shared" si="19"/>
        <v/>
      </c>
      <c r="BO27" s="28" t="str">
        <f t="shared" si="19"/>
        <v/>
      </c>
      <c r="BP27" s="28" t="str">
        <f t="shared" si="19"/>
        <v/>
      </c>
      <c r="BQ27" s="28" t="str">
        <f t="shared" si="19"/>
        <v/>
      </c>
      <c r="BR27" s="28" t="str">
        <f t="shared" si="19"/>
        <v/>
      </c>
      <c r="BS27" s="28" t="str">
        <f t="shared" si="19"/>
        <v/>
      </c>
      <c r="BT27" s="28" t="str">
        <f t="shared" si="19"/>
        <v/>
      </c>
      <c r="BU27" s="28" t="str">
        <f t="shared" si="19"/>
        <v/>
      </c>
      <c r="BV27" s="28" t="str">
        <f t="shared" si="19"/>
        <v/>
      </c>
      <c r="BW27" s="28" t="str">
        <f t="shared" si="19"/>
        <v/>
      </c>
      <c r="BX27" s="28" t="str">
        <f t="shared" si="19"/>
        <v/>
      </c>
      <c r="BY27" s="28" t="str">
        <f t="shared" si="19"/>
        <v/>
      </c>
      <c r="BZ27" s="28" t="str">
        <f t="shared" si="19"/>
        <v/>
      </c>
      <c r="CA27" s="28" t="str">
        <f t="shared" si="19"/>
        <v/>
      </c>
      <c r="CB27" s="28" t="str">
        <f t="shared" si="19"/>
        <v/>
      </c>
      <c r="CC27" s="28" t="str">
        <f t="shared" si="19"/>
        <v/>
      </c>
      <c r="CD27" s="28" t="str">
        <f t="shared" si="19"/>
        <v/>
      </c>
      <c r="CE27" s="28" t="str">
        <f t="shared" si="19"/>
        <v/>
      </c>
      <c r="CF27" s="28" t="str">
        <f t="shared" si="19"/>
        <v/>
      </c>
      <c r="CG27" s="28" t="str">
        <f t="shared" si="19"/>
        <v/>
      </c>
      <c r="CH27" s="28" t="str">
        <f t="shared" si="19"/>
        <v/>
      </c>
      <c r="CI27" s="28" t="str">
        <f t="shared" si="19"/>
        <v/>
      </c>
      <c r="CJ27" s="28" t="str">
        <f t="shared" si="19"/>
        <v/>
      </c>
      <c r="CK27" s="28" t="str">
        <f t="shared" si="19"/>
        <v/>
      </c>
      <c r="CL27" s="28" t="str">
        <f t="shared" si="19"/>
        <v/>
      </c>
      <c r="CM27" s="28" t="str">
        <f t="shared" si="19"/>
        <v/>
      </c>
      <c r="CN27" s="28" t="str">
        <f t="shared" si="19"/>
        <v/>
      </c>
      <c r="CO27" s="28" t="str">
        <f t="shared" si="19"/>
        <v/>
      </c>
      <c r="CP27" s="28" t="str">
        <f t="shared" si="19"/>
        <v/>
      </c>
      <c r="CQ27" s="28" t="str">
        <f t="shared" si="19"/>
        <v/>
      </c>
      <c r="CR27" s="28" t="str">
        <f t="shared" si="19"/>
        <v/>
      </c>
      <c r="CS27" s="28" t="str">
        <f t="shared" si="19"/>
        <v/>
      </c>
      <c r="CT27" s="28" t="str">
        <f t="shared" si="19"/>
        <v/>
      </c>
      <c r="CU27" s="28" t="str">
        <f t="shared" si="19"/>
        <v/>
      </c>
      <c r="CV27" s="28" t="str">
        <f t="shared" si="19"/>
        <v/>
      </c>
      <c r="CW27" s="28" t="str">
        <f t="shared" si="19"/>
        <v/>
      </c>
      <c r="CX27" s="28" t="str">
        <f t="shared" si="19"/>
        <v/>
      </c>
      <c r="CY27" s="28" t="str">
        <f t="shared" si="19"/>
        <v/>
      </c>
      <c r="CZ27" s="28" t="str">
        <f t="shared" si="19"/>
        <v/>
      </c>
      <c r="DA27" s="28" t="str">
        <f t="shared" si="19"/>
        <v/>
      </c>
      <c r="DB27" s="28" t="str">
        <f t="shared" si="19"/>
        <v/>
      </c>
      <c r="DC27" s="28" t="str">
        <f t="shared" si="19"/>
        <v/>
      </c>
      <c r="DD27" s="28" t="str">
        <f t="shared" si="19"/>
        <v/>
      </c>
      <c r="DE27" s="28" t="str">
        <f t="shared" si="19"/>
        <v/>
      </c>
      <c r="DF27" s="28" t="str">
        <f t="shared" si="19"/>
        <v/>
      </c>
      <c r="DG27" s="28" t="str">
        <f t="shared" si="19"/>
        <v/>
      </c>
      <c r="DH27" s="28" t="str">
        <f t="shared" si="19"/>
        <v/>
      </c>
      <c r="DI27" s="28" t="str">
        <f t="shared" si="19"/>
        <v/>
      </c>
      <c r="DJ27" s="28" t="str">
        <f t="shared" si="19"/>
        <v/>
      </c>
      <c r="DK27" s="28" t="str">
        <f t="shared" si="19"/>
        <v/>
      </c>
      <c r="DL27" s="28" t="str">
        <f t="shared" si="19"/>
        <v/>
      </c>
      <c r="DM27" s="28" t="str">
        <f t="shared" si="19"/>
        <v/>
      </c>
      <c r="DN27" s="28" t="str">
        <f t="shared" si="19"/>
        <v/>
      </c>
      <c r="DO27" s="28" t="str">
        <f t="shared" si="19"/>
        <v/>
      </c>
      <c r="DP27" s="28" t="str">
        <f t="shared" si="19"/>
        <v/>
      </c>
      <c r="DQ27" s="28" t="str">
        <f t="shared" si="19"/>
        <v/>
      </c>
      <c r="DR27" s="28" t="str">
        <f t="shared" si="19"/>
        <v/>
      </c>
      <c r="DS27" s="28" t="str">
        <f t="shared" si="19"/>
        <v/>
      </c>
      <c r="DT27" s="28" t="str">
        <f t="shared" si="19"/>
        <v/>
      </c>
      <c r="DU27" s="28" t="str">
        <f t="shared" si="19"/>
        <v/>
      </c>
      <c r="DV27" s="28" t="str">
        <f t="shared" si="19"/>
        <v/>
      </c>
      <c r="DW27" s="28" t="str">
        <f t="shared" si="19"/>
        <v/>
      </c>
      <c r="DX27" s="28" t="str">
        <f t="shared" si="19"/>
        <v/>
      </c>
      <c r="DY27" s="28" t="str">
        <f t="shared" si="19"/>
        <v/>
      </c>
      <c r="DZ27" s="28" t="str">
        <f t="shared" si="19"/>
        <v/>
      </c>
      <c r="EA27" s="28" t="str">
        <f t="shared" si="19"/>
        <v/>
      </c>
      <c r="EB27" s="28" t="str">
        <f t="shared" si="19"/>
        <v/>
      </c>
      <c r="EC27" s="28" t="str">
        <f t="shared" si="19"/>
        <v/>
      </c>
      <c r="ED27" s="28" t="str">
        <f t="shared" si="19"/>
        <v/>
      </c>
      <c r="EE27" s="28" t="str">
        <f t="shared" si="19"/>
        <v/>
      </c>
      <c r="EF27" s="28" t="str">
        <f t="shared" si="19"/>
        <v/>
      </c>
      <c r="EG27" s="28" t="str">
        <f t="shared" si="19"/>
        <v/>
      </c>
      <c r="EH27" s="28" t="str">
        <f t="shared" si="19"/>
        <v/>
      </c>
      <c r="EI27" s="28" t="str">
        <f t="shared" si="19"/>
        <v/>
      </c>
      <c r="EJ27" s="28" t="str">
        <f t="shared" si="19"/>
        <v/>
      </c>
      <c r="EK27" s="28" t="str">
        <f t="shared" si="19"/>
        <v/>
      </c>
      <c r="EL27" s="28" t="str">
        <f t="shared" si="19"/>
        <v/>
      </c>
      <c r="EM27" s="28" t="str">
        <f t="shared" si="19"/>
        <v/>
      </c>
      <c r="EN27" s="28" t="str">
        <f t="shared" si="19"/>
        <v/>
      </c>
      <c r="EO27" s="28" t="str">
        <f t="shared" si="19"/>
        <v/>
      </c>
      <c r="EP27" s="28" t="str">
        <f t="shared" si="19"/>
        <v/>
      </c>
      <c r="EQ27" s="28" t="str">
        <f t="shared" si="19"/>
        <v/>
      </c>
      <c r="ER27" s="28" t="str">
        <f t="shared" si="19"/>
        <v/>
      </c>
      <c r="ES27" s="28" t="str">
        <f t="shared" si="19"/>
        <v/>
      </c>
      <c r="ET27" s="28" t="str">
        <f t="shared" si="19"/>
        <v/>
      </c>
      <c r="EU27" s="28" t="str">
        <f t="shared" si="19"/>
        <v/>
      </c>
      <c r="EV27" s="28" t="str">
        <f t="shared" si="19"/>
        <v/>
      </c>
      <c r="EW27" s="28" t="str">
        <f t="shared" si="19"/>
        <v/>
      </c>
    </row>
    <row r="28" spans="1:153" ht="12.75" customHeight="1" x14ac:dyDescent="0.25">
      <c r="A28" s="45" t="s">
        <v>27</v>
      </c>
      <c r="B28" s="30"/>
      <c r="C28" s="31"/>
      <c r="D28" s="30"/>
      <c r="E28" s="62">
        <v>43143</v>
      </c>
      <c r="F28" s="32">
        <v>43143</v>
      </c>
      <c r="G28" s="33">
        <f>IF(ISBLANK($E28),"",NETWORKDAYS($E28,$F28))</f>
        <v>1</v>
      </c>
      <c r="H28" s="33">
        <v>2</v>
      </c>
      <c r="I28" s="34"/>
      <c r="J28" s="30" t="str">
        <f>IF(ISBLANK($G28),"",IF(ISBLANK($I28),"",SUM($G28,PRODUCT(PRODUCT($G28,$I28),-1))))</f>
        <v/>
      </c>
      <c r="K28" s="30" t="str">
        <f t="shared" ref="K28:K30" si="20">IF(ISBLANK($H28),"",IF(ISBLANK($I28),"",SUM($H28,PRODUCT(PRODUCT($H28,$I28),-1))))</f>
        <v/>
      </c>
      <c r="L28" s="35"/>
      <c r="M28" s="51" t="s">
        <v>23</v>
      </c>
      <c r="N28" s="37" t="str">
        <f t="shared" ref="N28:EW28" si="21">IF(AND((N$11&gt;=$E28),(N$11&lt;=$F28)),(((((IF(($M28="Röd"),"R","")&amp;IF(($M28="Blå"),"B",""))&amp;IF(($M28="Gul"),"U",""))&amp;IF(($M28="Grön"),"G",""))&amp;IF(($M28="Svart"),"S",""))&amp;IF(($M28="LILA"),"L","")),"")</f>
        <v/>
      </c>
      <c r="O28" s="37" t="str">
        <f t="shared" si="21"/>
        <v/>
      </c>
      <c r="P28" s="37" t="str">
        <f t="shared" si="21"/>
        <v/>
      </c>
      <c r="Q28" s="37" t="str">
        <f t="shared" si="21"/>
        <v/>
      </c>
      <c r="R28" s="37" t="str">
        <f t="shared" si="21"/>
        <v/>
      </c>
      <c r="S28" s="37" t="str">
        <f t="shared" si="21"/>
        <v/>
      </c>
      <c r="T28" s="37" t="str">
        <f t="shared" si="21"/>
        <v/>
      </c>
      <c r="U28" s="37" t="str">
        <f t="shared" si="21"/>
        <v/>
      </c>
      <c r="V28" s="37" t="str">
        <f t="shared" si="21"/>
        <v/>
      </c>
      <c r="W28" s="37" t="str">
        <f t="shared" si="21"/>
        <v/>
      </c>
      <c r="X28" s="37" t="str">
        <f t="shared" si="21"/>
        <v/>
      </c>
      <c r="Y28" s="37" t="str">
        <f t="shared" si="21"/>
        <v/>
      </c>
      <c r="Z28" s="37" t="str">
        <f t="shared" si="21"/>
        <v/>
      </c>
      <c r="AA28" s="37" t="str">
        <f t="shared" si="21"/>
        <v/>
      </c>
      <c r="AB28" s="37" t="str">
        <f t="shared" si="21"/>
        <v/>
      </c>
      <c r="AC28" s="37" t="str">
        <f t="shared" si="21"/>
        <v/>
      </c>
      <c r="AD28" s="37" t="str">
        <f t="shared" si="21"/>
        <v/>
      </c>
      <c r="AE28" s="37" t="str">
        <f t="shared" si="21"/>
        <v/>
      </c>
      <c r="AF28" s="37" t="str">
        <f t="shared" si="21"/>
        <v/>
      </c>
      <c r="AG28" s="37" t="str">
        <f t="shared" si="21"/>
        <v/>
      </c>
      <c r="AH28" s="37" t="str">
        <f t="shared" si="21"/>
        <v/>
      </c>
      <c r="AI28" s="52" t="str">
        <f t="shared" si="21"/>
        <v/>
      </c>
      <c r="AJ28" s="37" t="str">
        <f t="shared" si="21"/>
        <v/>
      </c>
      <c r="AK28" s="37" t="str">
        <f t="shared" si="21"/>
        <v/>
      </c>
      <c r="AL28" s="37" t="str">
        <f t="shared" si="21"/>
        <v/>
      </c>
      <c r="AM28" s="37" t="str">
        <f t="shared" si="21"/>
        <v/>
      </c>
      <c r="AN28" s="37" t="str">
        <f t="shared" si="21"/>
        <v/>
      </c>
      <c r="AO28" s="37" t="str">
        <f t="shared" si="21"/>
        <v>L</v>
      </c>
      <c r="AP28" s="37" t="str">
        <f t="shared" si="21"/>
        <v/>
      </c>
      <c r="AQ28" s="37" t="str">
        <f t="shared" si="21"/>
        <v/>
      </c>
      <c r="AR28" s="37" t="str">
        <f t="shared" si="21"/>
        <v/>
      </c>
      <c r="AS28" s="37" t="str">
        <f t="shared" si="21"/>
        <v/>
      </c>
      <c r="AT28" s="37" t="str">
        <f t="shared" si="21"/>
        <v/>
      </c>
      <c r="AU28" s="37" t="str">
        <f t="shared" si="21"/>
        <v/>
      </c>
      <c r="AV28" s="37" t="str">
        <f t="shared" si="21"/>
        <v/>
      </c>
      <c r="AW28" s="37" t="str">
        <f t="shared" si="21"/>
        <v/>
      </c>
      <c r="AX28" s="37" t="str">
        <f t="shared" si="21"/>
        <v/>
      </c>
      <c r="AY28" s="37" t="str">
        <f t="shared" si="21"/>
        <v/>
      </c>
      <c r="AZ28" s="37" t="str">
        <f t="shared" si="21"/>
        <v/>
      </c>
      <c r="BA28" s="37" t="str">
        <f t="shared" si="21"/>
        <v/>
      </c>
      <c r="BB28" s="37" t="str">
        <f t="shared" si="21"/>
        <v/>
      </c>
      <c r="BC28" s="37" t="str">
        <f t="shared" si="21"/>
        <v/>
      </c>
      <c r="BD28" s="37" t="str">
        <f t="shared" si="21"/>
        <v/>
      </c>
      <c r="BE28" s="37" t="str">
        <f t="shared" si="21"/>
        <v/>
      </c>
      <c r="BF28" s="37" t="str">
        <f t="shared" si="21"/>
        <v/>
      </c>
      <c r="BG28" s="37" t="str">
        <f t="shared" si="21"/>
        <v/>
      </c>
      <c r="BH28" s="37" t="str">
        <f t="shared" si="21"/>
        <v/>
      </c>
      <c r="BI28" s="37" t="str">
        <f t="shared" si="21"/>
        <v/>
      </c>
      <c r="BJ28" s="37" t="str">
        <f t="shared" si="21"/>
        <v/>
      </c>
      <c r="BK28" s="37" t="str">
        <f t="shared" si="21"/>
        <v/>
      </c>
      <c r="BL28" s="37" t="str">
        <f t="shared" si="21"/>
        <v/>
      </c>
      <c r="BM28" s="37" t="str">
        <f t="shared" si="21"/>
        <v/>
      </c>
      <c r="BN28" s="37" t="str">
        <f t="shared" si="21"/>
        <v/>
      </c>
      <c r="BO28" s="37" t="str">
        <f t="shared" si="21"/>
        <v/>
      </c>
      <c r="BP28" s="37" t="str">
        <f t="shared" si="21"/>
        <v/>
      </c>
      <c r="BQ28" s="37" t="str">
        <f t="shared" si="21"/>
        <v/>
      </c>
      <c r="BR28" s="37" t="str">
        <f t="shared" si="21"/>
        <v/>
      </c>
      <c r="BS28" s="37" t="str">
        <f t="shared" si="21"/>
        <v/>
      </c>
      <c r="BT28" s="37" t="str">
        <f t="shared" si="21"/>
        <v/>
      </c>
      <c r="BU28" s="37" t="str">
        <f t="shared" si="21"/>
        <v/>
      </c>
      <c r="BV28" s="37" t="str">
        <f t="shared" si="21"/>
        <v/>
      </c>
      <c r="BW28" s="37" t="str">
        <f t="shared" si="21"/>
        <v/>
      </c>
      <c r="BX28" s="37" t="str">
        <f t="shared" si="21"/>
        <v/>
      </c>
      <c r="BY28" s="37" t="str">
        <f t="shared" si="21"/>
        <v/>
      </c>
      <c r="BZ28" s="37" t="str">
        <f t="shared" si="21"/>
        <v/>
      </c>
      <c r="CA28" s="37" t="str">
        <f t="shared" si="21"/>
        <v/>
      </c>
      <c r="CB28" s="37" t="str">
        <f t="shared" si="21"/>
        <v/>
      </c>
      <c r="CC28" s="37" t="str">
        <f t="shared" si="21"/>
        <v/>
      </c>
      <c r="CD28" s="37" t="str">
        <f t="shared" si="21"/>
        <v/>
      </c>
      <c r="CE28" s="37" t="str">
        <f t="shared" si="21"/>
        <v/>
      </c>
      <c r="CF28" s="37" t="str">
        <f t="shared" si="21"/>
        <v/>
      </c>
      <c r="CG28" s="37" t="str">
        <f t="shared" si="21"/>
        <v/>
      </c>
      <c r="CH28" s="37" t="str">
        <f t="shared" si="21"/>
        <v/>
      </c>
      <c r="CI28" s="37" t="str">
        <f t="shared" si="21"/>
        <v/>
      </c>
      <c r="CJ28" s="37" t="str">
        <f t="shared" si="21"/>
        <v/>
      </c>
      <c r="CK28" s="37" t="str">
        <f t="shared" si="21"/>
        <v/>
      </c>
      <c r="CL28" s="37" t="str">
        <f t="shared" si="21"/>
        <v/>
      </c>
      <c r="CM28" s="37" t="str">
        <f t="shared" si="21"/>
        <v/>
      </c>
      <c r="CN28" s="37" t="str">
        <f t="shared" si="21"/>
        <v/>
      </c>
      <c r="CO28" s="37" t="str">
        <f t="shared" si="21"/>
        <v/>
      </c>
      <c r="CP28" s="37" t="str">
        <f t="shared" si="21"/>
        <v/>
      </c>
      <c r="CQ28" s="37" t="str">
        <f t="shared" si="21"/>
        <v/>
      </c>
      <c r="CR28" s="37" t="str">
        <f t="shared" si="21"/>
        <v/>
      </c>
      <c r="CS28" s="37" t="str">
        <f t="shared" si="21"/>
        <v/>
      </c>
      <c r="CT28" s="37" t="str">
        <f t="shared" si="21"/>
        <v/>
      </c>
      <c r="CU28" s="37" t="str">
        <f t="shared" si="21"/>
        <v/>
      </c>
      <c r="CV28" s="37" t="str">
        <f t="shared" si="21"/>
        <v/>
      </c>
      <c r="CW28" s="37" t="str">
        <f t="shared" si="21"/>
        <v/>
      </c>
      <c r="CX28" s="37" t="str">
        <f t="shared" si="21"/>
        <v/>
      </c>
      <c r="CY28" s="37" t="str">
        <f t="shared" si="21"/>
        <v/>
      </c>
      <c r="CZ28" s="37" t="str">
        <f t="shared" si="21"/>
        <v/>
      </c>
      <c r="DA28" s="37" t="str">
        <f t="shared" si="21"/>
        <v/>
      </c>
      <c r="DB28" s="37" t="str">
        <f t="shared" si="21"/>
        <v/>
      </c>
      <c r="DC28" s="37" t="str">
        <f t="shared" si="21"/>
        <v/>
      </c>
      <c r="DD28" s="37" t="str">
        <f t="shared" si="21"/>
        <v/>
      </c>
      <c r="DE28" s="37" t="str">
        <f t="shared" si="21"/>
        <v/>
      </c>
      <c r="DF28" s="37" t="str">
        <f t="shared" si="21"/>
        <v/>
      </c>
      <c r="DG28" s="37" t="str">
        <f t="shared" si="21"/>
        <v/>
      </c>
      <c r="DH28" s="37" t="str">
        <f t="shared" si="21"/>
        <v/>
      </c>
      <c r="DI28" s="37" t="str">
        <f t="shared" si="21"/>
        <v/>
      </c>
      <c r="DJ28" s="37" t="str">
        <f t="shared" si="21"/>
        <v/>
      </c>
      <c r="DK28" s="37" t="str">
        <f t="shared" si="21"/>
        <v/>
      </c>
      <c r="DL28" s="37" t="str">
        <f t="shared" si="21"/>
        <v/>
      </c>
      <c r="DM28" s="37" t="str">
        <f t="shared" si="21"/>
        <v/>
      </c>
      <c r="DN28" s="37" t="str">
        <f t="shared" si="21"/>
        <v/>
      </c>
      <c r="DO28" s="37" t="str">
        <f t="shared" si="21"/>
        <v/>
      </c>
      <c r="DP28" s="37" t="str">
        <f t="shared" si="21"/>
        <v/>
      </c>
      <c r="DQ28" s="37" t="str">
        <f t="shared" si="21"/>
        <v/>
      </c>
      <c r="DR28" s="37" t="str">
        <f t="shared" si="21"/>
        <v/>
      </c>
      <c r="DS28" s="37" t="str">
        <f t="shared" si="21"/>
        <v/>
      </c>
      <c r="DT28" s="37" t="str">
        <f t="shared" si="21"/>
        <v/>
      </c>
      <c r="DU28" s="37" t="str">
        <f t="shared" si="21"/>
        <v/>
      </c>
      <c r="DV28" s="37" t="str">
        <f t="shared" si="21"/>
        <v/>
      </c>
      <c r="DW28" s="37" t="str">
        <f t="shared" si="21"/>
        <v/>
      </c>
      <c r="DX28" s="37" t="str">
        <f t="shared" si="21"/>
        <v/>
      </c>
      <c r="DY28" s="37" t="str">
        <f t="shared" si="21"/>
        <v/>
      </c>
      <c r="DZ28" s="37" t="str">
        <f t="shared" si="21"/>
        <v/>
      </c>
      <c r="EA28" s="37" t="str">
        <f t="shared" si="21"/>
        <v/>
      </c>
      <c r="EB28" s="37" t="str">
        <f t="shared" si="21"/>
        <v/>
      </c>
      <c r="EC28" s="37" t="str">
        <f t="shared" si="21"/>
        <v/>
      </c>
      <c r="ED28" s="37" t="str">
        <f t="shared" si="21"/>
        <v/>
      </c>
      <c r="EE28" s="37" t="str">
        <f t="shared" si="21"/>
        <v/>
      </c>
      <c r="EF28" s="37" t="str">
        <f t="shared" si="21"/>
        <v/>
      </c>
      <c r="EG28" s="37" t="str">
        <f t="shared" si="21"/>
        <v/>
      </c>
      <c r="EH28" s="37" t="str">
        <f t="shared" si="21"/>
        <v/>
      </c>
      <c r="EI28" s="37" t="str">
        <f t="shared" si="21"/>
        <v/>
      </c>
      <c r="EJ28" s="37" t="str">
        <f t="shared" si="21"/>
        <v/>
      </c>
      <c r="EK28" s="37" t="str">
        <f t="shared" si="21"/>
        <v/>
      </c>
      <c r="EL28" s="37" t="str">
        <f t="shared" si="21"/>
        <v/>
      </c>
      <c r="EM28" s="37" t="str">
        <f t="shared" si="21"/>
        <v/>
      </c>
      <c r="EN28" s="37" t="str">
        <f t="shared" si="21"/>
        <v/>
      </c>
      <c r="EO28" s="37" t="str">
        <f t="shared" si="21"/>
        <v/>
      </c>
      <c r="EP28" s="37" t="str">
        <f t="shared" si="21"/>
        <v/>
      </c>
      <c r="EQ28" s="37" t="str">
        <f t="shared" si="21"/>
        <v/>
      </c>
      <c r="ER28" s="37" t="str">
        <f t="shared" si="21"/>
        <v/>
      </c>
      <c r="ES28" s="37" t="str">
        <f t="shared" si="21"/>
        <v/>
      </c>
      <c r="ET28" s="37" t="str">
        <f t="shared" si="21"/>
        <v/>
      </c>
      <c r="EU28" s="37" t="str">
        <f t="shared" si="21"/>
        <v/>
      </c>
      <c r="EV28" s="37" t="str">
        <f t="shared" si="21"/>
        <v/>
      </c>
      <c r="EW28" s="37" t="str">
        <f t="shared" si="21"/>
        <v/>
      </c>
    </row>
    <row r="29" spans="1:153" ht="12.75" customHeight="1" x14ac:dyDescent="0.25">
      <c r="A29" s="29" t="s">
        <v>24</v>
      </c>
      <c r="B29" s="30"/>
      <c r="C29" s="31"/>
      <c r="D29" s="30"/>
      <c r="E29" s="62">
        <v>43144</v>
      </c>
      <c r="F29" s="40">
        <v>43144</v>
      </c>
      <c r="G29" s="33">
        <f>IF(ISBLANK($E29),"",NETWORKDAYS($E29,$F29))</f>
        <v>1</v>
      </c>
      <c r="H29" s="41">
        <v>4</v>
      </c>
      <c r="I29" s="34"/>
      <c r="J29" s="30" t="str">
        <f>IF(ISBLANK($G29),"",IF(ISBLANK($I29),"",SUM($G29,PRODUCT(PRODUCT($G29,$I29),-1))))</f>
        <v/>
      </c>
      <c r="K29" s="30" t="str">
        <f t="shared" si="20"/>
        <v/>
      </c>
      <c r="L29" s="35"/>
      <c r="M29" s="36" t="s">
        <v>25</v>
      </c>
      <c r="N29" s="37" t="str">
        <f t="shared" ref="N29:EW29" si="22">IF(AND((N$11&gt;=$E29),(N$11&lt;=$F29)),(((((IF(($M29="Röd"),"R","")&amp;IF(($M29="Blå"),"B",""))&amp;IF(($M29="Gul"),"U",""))&amp;IF(($M29="Grön"),"G",""))&amp;IF(($M29="Svart"),"S",""))&amp;IF(($M29="LILA"),"L","")),"")</f>
        <v/>
      </c>
      <c r="O29" s="37" t="str">
        <f t="shared" si="22"/>
        <v/>
      </c>
      <c r="P29" s="37" t="str">
        <f t="shared" si="22"/>
        <v/>
      </c>
      <c r="Q29" s="37" t="str">
        <f t="shared" si="22"/>
        <v/>
      </c>
      <c r="R29" s="37" t="str">
        <f t="shared" si="22"/>
        <v/>
      </c>
      <c r="S29" s="37" t="str">
        <f t="shared" si="22"/>
        <v/>
      </c>
      <c r="T29" s="37" t="str">
        <f t="shared" si="22"/>
        <v/>
      </c>
      <c r="U29" s="37" t="str">
        <f t="shared" si="22"/>
        <v/>
      </c>
      <c r="V29" s="38" t="str">
        <f t="shared" si="22"/>
        <v/>
      </c>
      <c r="W29" s="37" t="str">
        <f t="shared" si="22"/>
        <v/>
      </c>
      <c r="X29" s="37" t="str">
        <f t="shared" si="22"/>
        <v/>
      </c>
      <c r="Y29" s="37" t="str">
        <f t="shared" si="22"/>
        <v/>
      </c>
      <c r="Z29" s="37" t="str">
        <f t="shared" si="22"/>
        <v/>
      </c>
      <c r="AA29" s="37" t="str">
        <f t="shared" si="22"/>
        <v/>
      </c>
      <c r="AB29" s="37" t="str">
        <f t="shared" si="22"/>
        <v/>
      </c>
      <c r="AC29" s="37" t="str">
        <f t="shared" si="22"/>
        <v/>
      </c>
      <c r="AD29" s="37" t="str">
        <f t="shared" si="22"/>
        <v/>
      </c>
      <c r="AE29" s="37" t="str">
        <f t="shared" si="22"/>
        <v/>
      </c>
      <c r="AF29" s="37" t="str">
        <f t="shared" si="22"/>
        <v/>
      </c>
      <c r="AG29" s="37" t="str">
        <f t="shared" si="22"/>
        <v/>
      </c>
      <c r="AH29" s="37" t="str">
        <f t="shared" si="22"/>
        <v/>
      </c>
      <c r="AI29" s="37" t="str">
        <f t="shared" si="22"/>
        <v/>
      </c>
      <c r="AJ29" s="37" t="str">
        <f t="shared" si="22"/>
        <v/>
      </c>
      <c r="AK29" s="37" t="str">
        <f t="shared" si="22"/>
        <v/>
      </c>
      <c r="AL29" s="37" t="str">
        <f t="shared" si="22"/>
        <v/>
      </c>
      <c r="AM29" s="37" t="str">
        <f t="shared" si="22"/>
        <v/>
      </c>
      <c r="AN29" s="37" t="str">
        <f t="shared" si="22"/>
        <v/>
      </c>
      <c r="AO29" s="37" t="str">
        <f t="shared" si="22"/>
        <v/>
      </c>
      <c r="AP29" s="37" t="str">
        <f t="shared" si="22"/>
        <v>G</v>
      </c>
      <c r="AQ29" s="37" t="str">
        <f t="shared" si="22"/>
        <v/>
      </c>
      <c r="AR29" s="37" t="str">
        <f t="shared" si="22"/>
        <v/>
      </c>
      <c r="AS29" s="37" t="str">
        <f t="shared" si="22"/>
        <v/>
      </c>
      <c r="AT29" s="37" t="str">
        <f t="shared" si="22"/>
        <v/>
      </c>
      <c r="AU29" s="37" t="str">
        <f t="shared" si="22"/>
        <v/>
      </c>
      <c r="AV29" s="37" t="str">
        <f t="shared" si="22"/>
        <v/>
      </c>
      <c r="AW29" s="37" t="str">
        <f t="shared" si="22"/>
        <v/>
      </c>
      <c r="AX29" s="37" t="str">
        <f t="shared" si="22"/>
        <v/>
      </c>
      <c r="AY29" s="37" t="str">
        <f t="shared" si="22"/>
        <v/>
      </c>
      <c r="AZ29" s="37" t="str">
        <f t="shared" si="22"/>
        <v/>
      </c>
      <c r="BA29" s="37" t="str">
        <f t="shared" si="22"/>
        <v/>
      </c>
      <c r="BB29" s="37" t="str">
        <f t="shared" si="22"/>
        <v/>
      </c>
      <c r="BC29" s="37" t="str">
        <f t="shared" si="22"/>
        <v/>
      </c>
      <c r="BD29" s="37" t="str">
        <f t="shared" si="22"/>
        <v/>
      </c>
      <c r="BE29" s="37" t="str">
        <f t="shared" si="22"/>
        <v/>
      </c>
      <c r="BF29" s="37" t="str">
        <f t="shared" si="22"/>
        <v/>
      </c>
      <c r="BG29" s="37" t="str">
        <f t="shared" si="22"/>
        <v/>
      </c>
      <c r="BH29" s="37" t="str">
        <f t="shared" si="22"/>
        <v/>
      </c>
      <c r="BI29" s="37" t="str">
        <f t="shared" si="22"/>
        <v/>
      </c>
      <c r="BJ29" s="37" t="str">
        <f t="shared" si="22"/>
        <v/>
      </c>
      <c r="BK29" s="37" t="str">
        <f t="shared" si="22"/>
        <v/>
      </c>
      <c r="BL29" s="37" t="str">
        <f t="shared" si="22"/>
        <v/>
      </c>
      <c r="BM29" s="37" t="str">
        <f t="shared" si="22"/>
        <v/>
      </c>
      <c r="BN29" s="37" t="str">
        <f t="shared" si="22"/>
        <v/>
      </c>
      <c r="BO29" s="37" t="str">
        <f t="shared" si="22"/>
        <v/>
      </c>
      <c r="BP29" s="37" t="str">
        <f t="shared" si="22"/>
        <v/>
      </c>
      <c r="BQ29" s="37" t="str">
        <f t="shared" si="22"/>
        <v/>
      </c>
      <c r="BR29" s="37" t="str">
        <f t="shared" si="22"/>
        <v/>
      </c>
      <c r="BS29" s="37" t="str">
        <f t="shared" si="22"/>
        <v/>
      </c>
      <c r="BT29" s="37" t="str">
        <f t="shared" si="22"/>
        <v/>
      </c>
      <c r="BU29" s="37" t="str">
        <f t="shared" si="22"/>
        <v/>
      </c>
      <c r="BV29" s="37" t="str">
        <f t="shared" si="22"/>
        <v/>
      </c>
      <c r="BW29" s="37" t="str">
        <f t="shared" si="22"/>
        <v/>
      </c>
      <c r="BX29" s="37" t="str">
        <f t="shared" si="22"/>
        <v/>
      </c>
      <c r="BY29" s="37" t="str">
        <f t="shared" si="22"/>
        <v/>
      </c>
      <c r="BZ29" s="37" t="str">
        <f t="shared" si="22"/>
        <v/>
      </c>
      <c r="CA29" s="37" t="str">
        <f t="shared" si="22"/>
        <v/>
      </c>
      <c r="CB29" s="37" t="str">
        <f t="shared" si="22"/>
        <v/>
      </c>
      <c r="CC29" s="37" t="str">
        <f t="shared" si="22"/>
        <v/>
      </c>
      <c r="CD29" s="37" t="str">
        <f t="shared" si="22"/>
        <v/>
      </c>
      <c r="CE29" s="37" t="str">
        <f t="shared" si="22"/>
        <v/>
      </c>
      <c r="CF29" s="37" t="str">
        <f t="shared" si="22"/>
        <v/>
      </c>
      <c r="CG29" s="37" t="str">
        <f t="shared" si="22"/>
        <v/>
      </c>
      <c r="CH29" s="37" t="str">
        <f t="shared" si="22"/>
        <v/>
      </c>
      <c r="CI29" s="37" t="str">
        <f t="shared" si="22"/>
        <v/>
      </c>
      <c r="CJ29" s="37" t="str">
        <f t="shared" si="22"/>
        <v/>
      </c>
      <c r="CK29" s="37" t="str">
        <f t="shared" si="22"/>
        <v/>
      </c>
      <c r="CL29" s="37" t="str">
        <f t="shared" si="22"/>
        <v/>
      </c>
      <c r="CM29" s="37" t="str">
        <f t="shared" si="22"/>
        <v/>
      </c>
      <c r="CN29" s="37" t="str">
        <f t="shared" si="22"/>
        <v/>
      </c>
      <c r="CO29" s="37" t="str">
        <f t="shared" si="22"/>
        <v/>
      </c>
      <c r="CP29" s="37" t="str">
        <f t="shared" si="22"/>
        <v/>
      </c>
      <c r="CQ29" s="37" t="str">
        <f t="shared" si="22"/>
        <v/>
      </c>
      <c r="CR29" s="37" t="str">
        <f t="shared" si="22"/>
        <v/>
      </c>
      <c r="CS29" s="37" t="str">
        <f t="shared" si="22"/>
        <v/>
      </c>
      <c r="CT29" s="37" t="str">
        <f t="shared" si="22"/>
        <v/>
      </c>
      <c r="CU29" s="37" t="str">
        <f t="shared" si="22"/>
        <v/>
      </c>
      <c r="CV29" s="37" t="str">
        <f t="shared" si="22"/>
        <v/>
      </c>
      <c r="CW29" s="37" t="str">
        <f t="shared" si="22"/>
        <v/>
      </c>
      <c r="CX29" s="37" t="str">
        <f t="shared" si="22"/>
        <v/>
      </c>
      <c r="CY29" s="37" t="str">
        <f t="shared" si="22"/>
        <v/>
      </c>
      <c r="CZ29" s="37" t="str">
        <f t="shared" si="22"/>
        <v/>
      </c>
      <c r="DA29" s="37" t="str">
        <f t="shared" si="22"/>
        <v/>
      </c>
      <c r="DB29" s="37" t="str">
        <f t="shared" si="22"/>
        <v/>
      </c>
      <c r="DC29" s="37" t="str">
        <f t="shared" si="22"/>
        <v/>
      </c>
      <c r="DD29" s="37" t="str">
        <f t="shared" si="22"/>
        <v/>
      </c>
      <c r="DE29" s="37" t="str">
        <f t="shared" si="22"/>
        <v/>
      </c>
      <c r="DF29" s="37" t="str">
        <f t="shared" si="22"/>
        <v/>
      </c>
      <c r="DG29" s="37" t="str">
        <f t="shared" si="22"/>
        <v/>
      </c>
      <c r="DH29" s="37" t="str">
        <f t="shared" si="22"/>
        <v/>
      </c>
      <c r="DI29" s="37" t="str">
        <f t="shared" si="22"/>
        <v/>
      </c>
      <c r="DJ29" s="37" t="str">
        <f t="shared" si="22"/>
        <v/>
      </c>
      <c r="DK29" s="37" t="str">
        <f t="shared" si="22"/>
        <v/>
      </c>
      <c r="DL29" s="37" t="str">
        <f t="shared" si="22"/>
        <v/>
      </c>
      <c r="DM29" s="37" t="str">
        <f t="shared" si="22"/>
        <v/>
      </c>
      <c r="DN29" s="37" t="str">
        <f t="shared" si="22"/>
        <v/>
      </c>
      <c r="DO29" s="37" t="str">
        <f t="shared" si="22"/>
        <v/>
      </c>
      <c r="DP29" s="37" t="str">
        <f t="shared" si="22"/>
        <v/>
      </c>
      <c r="DQ29" s="37" t="str">
        <f t="shared" si="22"/>
        <v/>
      </c>
      <c r="DR29" s="37" t="str">
        <f t="shared" si="22"/>
        <v/>
      </c>
      <c r="DS29" s="37" t="str">
        <f t="shared" si="22"/>
        <v/>
      </c>
      <c r="DT29" s="37" t="str">
        <f t="shared" si="22"/>
        <v/>
      </c>
      <c r="DU29" s="37" t="str">
        <f t="shared" si="22"/>
        <v/>
      </c>
      <c r="DV29" s="37" t="str">
        <f t="shared" si="22"/>
        <v/>
      </c>
      <c r="DW29" s="37" t="str">
        <f t="shared" si="22"/>
        <v/>
      </c>
      <c r="DX29" s="37" t="str">
        <f t="shared" si="22"/>
        <v/>
      </c>
      <c r="DY29" s="37" t="str">
        <f t="shared" si="22"/>
        <v/>
      </c>
      <c r="DZ29" s="37" t="str">
        <f t="shared" si="22"/>
        <v/>
      </c>
      <c r="EA29" s="37" t="str">
        <f t="shared" si="22"/>
        <v/>
      </c>
      <c r="EB29" s="37" t="str">
        <f t="shared" si="22"/>
        <v/>
      </c>
      <c r="EC29" s="37" t="str">
        <f t="shared" si="22"/>
        <v/>
      </c>
      <c r="ED29" s="37" t="str">
        <f t="shared" si="22"/>
        <v/>
      </c>
      <c r="EE29" s="37" t="str">
        <f t="shared" si="22"/>
        <v/>
      </c>
      <c r="EF29" s="37" t="str">
        <f t="shared" si="22"/>
        <v/>
      </c>
      <c r="EG29" s="37" t="str">
        <f t="shared" si="22"/>
        <v/>
      </c>
      <c r="EH29" s="37" t="str">
        <f t="shared" si="22"/>
        <v/>
      </c>
      <c r="EI29" s="37" t="str">
        <f t="shared" si="22"/>
        <v/>
      </c>
      <c r="EJ29" s="37" t="str">
        <f t="shared" si="22"/>
        <v/>
      </c>
      <c r="EK29" s="37" t="str">
        <f t="shared" si="22"/>
        <v/>
      </c>
      <c r="EL29" s="37" t="str">
        <f t="shared" si="22"/>
        <v/>
      </c>
      <c r="EM29" s="37" t="str">
        <f t="shared" si="22"/>
        <v/>
      </c>
      <c r="EN29" s="37" t="str">
        <f t="shared" si="22"/>
        <v/>
      </c>
      <c r="EO29" s="37" t="str">
        <f t="shared" si="22"/>
        <v/>
      </c>
      <c r="EP29" s="37" t="str">
        <f t="shared" si="22"/>
        <v/>
      </c>
      <c r="EQ29" s="37" t="str">
        <f t="shared" si="22"/>
        <v/>
      </c>
      <c r="ER29" s="37" t="str">
        <f t="shared" si="22"/>
        <v/>
      </c>
      <c r="ES29" s="37" t="str">
        <f t="shared" si="22"/>
        <v/>
      </c>
      <c r="ET29" s="37" t="str">
        <f t="shared" si="22"/>
        <v/>
      </c>
      <c r="EU29" s="37" t="str">
        <f t="shared" si="22"/>
        <v/>
      </c>
      <c r="EV29" s="37" t="str">
        <f t="shared" si="22"/>
        <v/>
      </c>
      <c r="EW29" s="37" t="str">
        <f t="shared" si="22"/>
        <v/>
      </c>
    </row>
    <row r="30" spans="1:153" ht="12.75" customHeight="1" x14ac:dyDescent="0.25">
      <c r="A30" s="29" t="s">
        <v>24</v>
      </c>
      <c r="B30" s="30"/>
      <c r="C30" s="31"/>
      <c r="D30" s="30"/>
      <c r="E30" s="62">
        <v>43146</v>
      </c>
      <c r="F30" s="40">
        <v>43146</v>
      </c>
      <c r="G30" s="33">
        <f>IF(ISBLANK($E30),"",NETWORKDAYS($E30,$F30))</f>
        <v>1</v>
      </c>
      <c r="H30" s="44">
        <v>4</v>
      </c>
      <c r="I30" s="34"/>
      <c r="J30" s="30" t="str">
        <f>IF(ISBLANK($G30),"",IF(ISBLANK($I30),"",SUM($G30,PRODUCT(PRODUCT($G30,$I30),-1))))</f>
        <v/>
      </c>
      <c r="K30" s="30" t="str">
        <f t="shared" si="20"/>
        <v/>
      </c>
      <c r="L30" s="35"/>
      <c r="M30" s="36" t="s">
        <v>25</v>
      </c>
      <c r="N30" s="37" t="str">
        <f t="shared" ref="N30:EW30" si="23">IF(AND((N$11&gt;=$E30),(N$11&lt;=$F30)),(((((IF(($M30="Röd"),"R","")&amp;IF(($M30="Blå"),"B",""))&amp;IF(($M30="Gul"),"U",""))&amp;IF(($M30="Grön"),"G",""))&amp;IF(($M30="Svart"),"S",""))&amp;IF(($M30="LILA"),"L","")),"")</f>
        <v/>
      </c>
      <c r="O30" s="37" t="str">
        <f t="shared" si="23"/>
        <v/>
      </c>
      <c r="P30" s="37" t="str">
        <f t="shared" si="23"/>
        <v/>
      </c>
      <c r="Q30" s="37" t="str">
        <f t="shared" si="23"/>
        <v/>
      </c>
      <c r="R30" s="37" t="str">
        <f t="shared" si="23"/>
        <v/>
      </c>
      <c r="S30" s="37" t="str">
        <f t="shared" si="23"/>
        <v/>
      </c>
      <c r="T30" s="37" t="str">
        <f t="shared" si="23"/>
        <v/>
      </c>
      <c r="U30" s="37" t="str">
        <f t="shared" si="23"/>
        <v/>
      </c>
      <c r="V30" s="37" t="str">
        <f t="shared" si="23"/>
        <v/>
      </c>
      <c r="W30" s="37" t="str">
        <f t="shared" si="23"/>
        <v/>
      </c>
      <c r="X30" s="37" t="str">
        <f t="shared" si="23"/>
        <v/>
      </c>
      <c r="Y30" s="37" t="str">
        <f t="shared" si="23"/>
        <v/>
      </c>
      <c r="Z30" s="37" t="str">
        <f t="shared" si="23"/>
        <v/>
      </c>
      <c r="AA30" s="37" t="str">
        <f t="shared" si="23"/>
        <v/>
      </c>
      <c r="AB30" s="37" t="str">
        <f t="shared" si="23"/>
        <v/>
      </c>
      <c r="AC30" s="37" t="str">
        <f t="shared" si="23"/>
        <v/>
      </c>
      <c r="AD30" s="38" t="str">
        <f t="shared" si="23"/>
        <v/>
      </c>
      <c r="AE30" s="37" t="str">
        <f t="shared" si="23"/>
        <v/>
      </c>
      <c r="AF30" s="37" t="str">
        <f t="shared" si="23"/>
        <v/>
      </c>
      <c r="AG30" s="37" t="str">
        <f t="shared" si="23"/>
        <v/>
      </c>
      <c r="AH30" s="37" t="str">
        <f t="shared" si="23"/>
        <v/>
      </c>
      <c r="AI30" s="37" t="str">
        <f t="shared" si="23"/>
        <v/>
      </c>
      <c r="AJ30" s="37" t="str">
        <f t="shared" si="23"/>
        <v/>
      </c>
      <c r="AK30" s="37" t="str">
        <f t="shared" si="23"/>
        <v/>
      </c>
      <c r="AL30" s="37" t="str">
        <f t="shared" si="23"/>
        <v/>
      </c>
      <c r="AM30" s="37" t="str">
        <f t="shared" si="23"/>
        <v/>
      </c>
      <c r="AN30" s="37" t="str">
        <f t="shared" si="23"/>
        <v/>
      </c>
      <c r="AO30" s="37" t="str">
        <f t="shared" si="23"/>
        <v/>
      </c>
      <c r="AP30" s="37" t="str">
        <f t="shared" si="23"/>
        <v/>
      </c>
      <c r="AQ30" s="37" t="str">
        <f t="shared" si="23"/>
        <v/>
      </c>
      <c r="AR30" s="37" t="str">
        <f t="shared" si="23"/>
        <v>G</v>
      </c>
      <c r="AS30" s="37" t="str">
        <f t="shared" si="23"/>
        <v/>
      </c>
      <c r="AT30" s="37" t="str">
        <f t="shared" si="23"/>
        <v/>
      </c>
      <c r="AU30" s="37" t="str">
        <f t="shared" si="23"/>
        <v/>
      </c>
      <c r="AV30" s="37" t="str">
        <f t="shared" si="23"/>
        <v/>
      </c>
      <c r="AW30" s="37" t="str">
        <f t="shared" si="23"/>
        <v/>
      </c>
      <c r="AX30" s="37" t="str">
        <f t="shared" si="23"/>
        <v/>
      </c>
      <c r="AY30" s="37" t="str">
        <f t="shared" si="23"/>
        <v/>
      </c>
      <c r="AZ30" s="37" t="str">
        <f t="shared" si="23"/>
        <v/>
      </c>
      <c r="BA30" s="37" t="str">
        <f t="shared" si="23"/>
        <v/>
      </c>
      <c r="BB30" s="37" t="str">
        <f t="shared" si="23"/>
        <v/>
      </c>
      <c r="BC30" s="37" t="str">
        <f t="shared" si="23"/>
        <v/>
      </c>
      <c r="BD30" s="37" t="str">
        <f t="shared" si="23"/>
        <v/>
      </c>
      <c r="BE30" s="37" t="str">
        <f t="shared" si="23"/>
        <v/>
      </c>
      <c r="BF30" s="37" t="str">
        <f t="shared" si="23"/>
        <v/>
      </c>
      <c r="BG30" s="37" t="str">
        <f t="shared" si="23"/>
        <v/>
      </c>
      <c r="BH30" s="37" t="str">
        <f t="shared" si="23"/>
        <v/>
      </c>
      <c r="BI30" s="37" t="str">
        <f t="shared" si="23"/>
        <v/>
      </c>
      <c r="BJ30" s="37" t="str">
        <f t="shared" si="23"/>
        <v/>
      </c>
      <c r="BK30" s="37" t="str">
        <f t="shared" si="23"/>
        <v/>
      </c>
      <c r="BL30" s="37" t="str">
        <f t="shared" si="23"/>
        <v/>
      </c>
      <c r="BM30" s="37" t="str">
        <f t="shared" si="23"/>
        <v/>
      </c>
      <c r="BN30" s="37" t="str">
        <f t="shared" si="23"/>
        <v/>
      </c>
      <c r="BO30" s="37" t="str">
        <f t="shared" si="23"/>
        <v/>
      </c>
      <c r="BP30" s="37" t="str">
        <f t="shared" si="23"/>
        <v/>
      </c>
      <c r="BQ30" s="37" t="str">
        <f t="shared" si="23"/>
        <v/>
      </c>
      <c r="BR30" s="37" t="str">
        <f t="shared" si="23"/>
        <v/>
      </c>
      <c r="BS30" s="37" t="str">
        <f t="shared" si="23"/>
        <v/>
      </c>
      <c r="BT30" s="37" t="str">
        <f t="shared" si="23"/>
        <v/>
      </c>
      <c r="BU30" s="37" t="str">
        <f t="shared" si="23"/>
        <v/>
      </c>
      <c r="BV30" s="37" t="str">
        <f t="shared" si="23"/>
        <v/>
      </c>
      <c r="BW30" s="37" t="str">
        <f t="shared" si="23"/>
        <v/>
      </c>
      <c r="BX30" s="37" t="str">
        <f t="shared" si="23"/>
        <v/>
      </c>
      <c r="BY30" s="37" t="str">
        <f t="shared" si="23"/>
        <v/>
      </c>
      <c r="BZ30" s="37" t="str">
        <f t="shared" si="23"/>
        <v/>
      </c>
      <c r="CA30" s="37" t="str">
        <f t="shared" si="23"/>
        <v/>
      </c>
      <c r="CB30" s="37" t="str">
        <f t="shared" si="23"/>
        <v/>
      </c>
      <c r="CC30" s="37" t="str">
        <f t="shared" si="23"/>
        <v/>
      </c>
      <c r="CD30" s="37" t="str">
        <f t="shared" si="23"/>
        <v/>
      </c>
      <c r="CE30" s="37" t="str">
        <f t="shared" si="23"/>
        <v/>
      </c>
      <c r="CF30" s="37" t="str">
        <f t="shared" si="23"/>
        <v/>
      </c>
      <c r="CG30" s="37" t="str">
        <f t="shared" si="23"/>
        <v/>
      </c>
      <c r="CH30" s="37" t="str">
        <f t="shared" si="23"/>
        <v/>
      </c>
      <c r="CI30" s="37" t="str">
        <f t="shared" si="23"/>
        <v/>
      </c>
      <c r="CJ30" s="37" t="str">
        <f t="shared" si="23"/>
        <v/>
      </c>
      <c r="CK30" s="37" t="str">
        <f t="shared" si="23"/>
        <v/>
      </c>
      <c r="CL30" s="37" t="str">
        <f t="shared" si="23"/>
        <v/>
      </c>
      <c r="CM30" s="37" t="str">
        <f t="shared" si="23"/>
        <v/>
      </c>
      <c r="CN30" s="37" t="str">
        <f t="shared" si="23"/>
        <v/>
      </c>
      <c r="CO30" s="37" t="str">
        <f t="shared" si="23"/>
        <v/>
      </c>
      <c r="CP30" s="37" t="str">
        <f t="shared" si="23"/>
        <v/>
      </c>
      <c r="CQ30" s="37" t="str">
        <f t="shared" si="23"/>
        <v/>
      </c>
      <c r="CR30" s="37" t="str">
        <f t="shared" si="23"/>
        <v/>
      </c>
      <c r="CS30" s="37" t="str">
        <f t="shared" si="23"/>
        <v/>
      </c>
      <c r="CT30" s="37" t="str">
        <f t="shared" si="23"/>
        <v/>
      </c>
      <c r="CU30" s="37" t="str">
        <f t="shared" si="23"/>
        <v/>
      </c>
      <c r="CV30" s="37" t="str">
        <f t="shared" si="23"/>
        <v/>
      </c>
      <c r="CW30" s="37" t="str">
        <f t="shared" si="23"/>
        <v/>
      </c>
      <c r="CX30" s="37" t="str">
        <f t="shared" si="23"/>
        <v/>
      </c>
      <c r="CY30" s="37" t="str">
        <f t="shared" si="23"/>
        <v/>
      </c>
      <c r="CZ30" s="37" t="str">
        <f t="shared" si="23"/>
        <v/>
      </c>
      <c r="DA30" s="37" t="str">
        <f t="shared" si="23"/>
        <v/>
      </c>
      <c r="DB30" s="37" t="str">
        <f t="shared" si="23"/>
        <v/>
      </c>
      <c r="DC30" s="37" t="str">
        <f t="shared" si="23"/>
        <v/>
      </c>
      <c r="DD30" s="37" t="str">
        <f t="shared" si="23"/>
        <v/>
      </c>
      <c r="DE30" s="37" t="str">
        <f t="shared" si="23"/>
        <v/>
      </c>
      <c r="DF30" s="37" t="str">
        <f t="shared" si="23"/>
        <v/>
      </c>
      <c r="DG30" s="37" t="str">
        <f t="shared" si="23"/>
        <v/>
      </c>
      <c r="DH30" s="37" t="str">
        <f t="shared" si="23"/>
        <v/>
      </c>
      <c r="DI30" s="37" t="str">
        <f t="shared" si="23"/>
        <v/>
      </c>
      <c r="DJ30" s="37" t="str">
        <f t="shared" si="23"/>
        <v/>
      </c>
      <c r="DK30" s="37" t="str">
        <f t="shared" si="23"/>
        <v/>
      </c>
      <c r="DL30" s="37" t="str">
        <f t="shared" si="23"/>
        <v/>
      </c>
      <c r="DM30" s="37" t="str">
        <f t="shared" si="23"/>
        <v/>
      </c>
      <c r="DN30" s="37" t="str">
        <f t="shared" si="23"/>
        <v/>
      </c>
      <c r="DO30" s="37" t="str">
        <f t="shared" si="23"/>
        <v/>
      </c>
      <c r="DP30" s="37" t="str">
        <f t="shared" si="23"/>
        <v/>
      </c>
      <c r="DQ30" s="37" t="str">
        <f t="shared" si="23"/>
        <v/>
      </c>
      <c r="DR30" s="37" t="str">
        <f t="shared" si="23"/>
        <v/>
      </c>
      <c r="DS30" s="37" t="str">
        <f t="shared" si="23"/>
        <v/>
      </c>
      <c r="DT30" s="37" t="str">
        <f t="shared" si="23"/>
        <v/>
      </c>
      <c r="DU30" s="37" t="str">
        <f t="shared" si="23"/>
        <v/>
      </c>
      <c r="DV30" s="37" t="str">
        <f t="shared" si="23"/>
        <v/>
      </c>
      <c r="DW30" s="37" t="str">
        <f t="shared" si="23"/>
        <v/>
      </c>
      <c r="DX30" s="37" t="str">
        <f t="shared" si="23"/>
        <v/>
      </c>
      <c r="DY30" s="37" t="str">
        <f t="shared" si="23"/>
        <v/>
      </c>
      <c r="DZ30" s="37" t="str">
        <f t="shared" si="23"/>
        <v/>
      </c>
      <c r="EA30" s="37" t="str">
        <f t="shared" si="23"/>
        <v/>
      </c>
      <c r="EB30" s="37" t="str">
        <f t="shared" si="23"/>
        <v/>
      </c>
      <c r="EC30" s="37" t="str">
        <f t="shared" si="23"/>
        <v/>
      </c>
      <c r="ED30" s="37" t="str">
        <f t="shared" si="23"/>
        <v/>
      </c>
      <c r="EE30" s="37" t="str">
        <f t="shared" si="23"/>
        <v/>
      </c>
      <c r="EF30" s="37" t="str">
        <f t="shared" si="23"/>
        <v/>
      </c>
      <c r="EG30" s="37" t="str">
        <f t="shared" si="23"/>
        <v/>
      </c>
      <c r="EH30" s="37" t="str">
        <f t="shared" si="23"/>
        <v/>
      </c>
      <c r="EI30" s="37" t="str">
        <f t="shared" si="23"/>
        <v/>
      </c>
      <c r="EJ30" s="37" t="str">
        <f t="shared" si="23"/>
        <v/>
      </c>
      <c r="EK30" s="37" t="str">
        <f t="shared" si="23"/>
        <v/>
      </c>
      <c r="EL30" s="37" t="str">
        <f t="shared" si="23"/>
        <v/>
      </c>
      <c r="EM30" s="37" t="str">
        <f t="shared" si="23"/>
        <v/>
      </c>
      <c r="EN30" s="37" t="str">
        <f t="shared" si="23"/>
        <v/>
      </c>
      <c r="EO30" s="37" t="str">
        <f t="shared" si="23"/>
        <v/>
      </c>
      <c r="EP30" s="37" t="str">
        <f t="shared" si="23"/>
        <v/>
      </c>
      <c r="EQ30" s="37" t="str">
        <f t="shared" si="23"/>
        <v/>
      </c>
      <c r="ER30" s="37" t="str">
        <f t="shared" si="23"/>
        <v/>
      </c>
      <c r="ES30" s="37" t="str">
        <f t="shared" si="23"/>
        <v/>
      </c>
      <c r="ET30" s="37" t="str">
        <f t="shared" si="23"/>
        <v/>
      </c>
      <c r="EU30" s="37" t="str">
        <f t="shared" si="23"/>
        <v/>
      </c>
      <c r="EV30" s="37" t="str">
        <f t="shared" si="23"/>
        <v/>
      </c>
      <c r="EW30" s="37" t="str">
        <f t="shared" si="23"/>
        <v/>
      </c>
    </row>
    <row r="31" spans="1:153" ht="12.75" customHeight="1" x14ac:dyDescent="0.25">
      <c r="A31" s="45" t="s">
        <v>28</v>
      </c>
      <c r="B31" s="30"/>
      <c r="C31" s="31"/>
      <c r="D31" s="30"/>
      <c r="E31" s="62">
        <v>43150</v>
      </c>
      <c r="F31" s="32">
        <v>43150</v>
      </c>
      <c r="G31" s="33">
        <f>IF(ISBLANK($E31),"",NETWORKDAYS($E31,$F31))</f>
        <v>1</v>
      </c>
      <c r="H31" s="33">
        <v>2</v>
      </c>
      <c r="I31" s="34"/>
      <c r="J31" s="30" t="str">
        <f>IF(ISBLANK($G31),"",IF(ISBLANK($I31),"",SUM($G31,PRODUCT(PRODUCT($G31,$I31),-1))))</f>
        <v/>
      </c>
      <c r="K31" s="30" t="str">
        <f t="shared" ref="K31:K33" si="24">IF(ISBLANK($H31),"",IF(ISBLANK($I31),"",SUM($H31,PRODUCT(PRODUCT($H31,$I31),-1))))</f>
        <v/>
      </c>
      <c r="L31" s="35"/>
      <c r="M31" s="53" t="s">
        <v>23</v>
      </c>
      <c r="N31" s="37" t="str">
        <f t="shared" ref="N31:EW31" si="25">IF(AND((N$11&gt;=$E31),(N$11&lt;=$F31)),(((((IF(($M31="Röd"),"R","")&amp;IF(($M31="Blå"),"B",""))&amp;IF(($M31="Gul"),"U",""))&amp;IF(($M31="Grön"),"G",""))&amp;IF(($M31="Svart"),"S",""))&amp;IF(($M31="LILA"),"L","")),"")</f>
        <v/>
      </c>
      <c r="O31" s="37" t="str">
        <f t="shared" si="25"/>
        <v/>
      </c>
      <c r="P31" s="37" t="str">
        <f t="shared" si="25"/>
        <v/>
      </c>
      <c r="Q31" s="37" t="str">
        <f t="shared" si="25"/>
        <v/>
      </c>
      <c r="R31" s="37" t="str">
        <f t="shared" si="25"/>
        <v/>
      </c>
      <c r="S31" s="37" t="str">
        <f t="shared" si="25"/>
        <v/>
      </c>
      <c r="T31" s="37" t="str">
        <f t="shared" si="25"/>
        <v/>
      </c>
      <c r="U31" s="37" t="str">
        <f t="shared" si="25"/>
        <v/>
      </c>
      <c r="V31" s="37" t="str">
        <f t="shared" si="25"/>
        <v/>
      </c>
      <c r="W31" s="37" t="str">
        <f t="shared" si="25"/>
        <v/>
      </c>
      <c r="X31" s="37" t="str">
        <f t="shared" si="25"/>
        <v/>
      </c>
      <c r="Y31" s="37" t="str">
        <f t="shared" si="25"/>
        <v/>
      </c>
      <c r="Z31" s="37" t="str">
        <f t="shared" si="25"/>
        <v/>
      </c>
      <c r="AA31" s="37" t="str">
        <f t="shared" si="25"/>
        <v/>
      </c>
      <c r="AB31" s="37" t="str">
        <f t="shared" si="25"/>
        <v/>
      </c>
      <c r="AC31" s="37" t="str">
        <f t="shared" si="25"/>
        <v/>
      </c>
      <c r="AD31" s="37" t="str">
        <f t="shared" si="25"/>
        <v/>
      </c>
      <c r="AE31" s="37" t="str">
        <f t="shared" si="25"/>
        <v/>
      </c>
      <c r="AF31" s="37" t="str">
        <f t="shared" si="25"/>
        <v/>
      </c>
      <c r="AG31" s="37" t="str">
        <f t="shared" si="25"/>
        <v/>
      </c>
      <c r="AH31" s="37" t="str">
        <f t="shared" si="25"/>
        <v/>
      </c>
      <c r="AI31" s="37" t="str">
        <f t="shared" si="25"/>
        <v/>
      </c>
      <c r="AJ31" s="37" t="str">
        <f t="shared" si="25"/>
        <v/>
      </c>
      <c r="AK31" s="37" t="str">
        <f t="shared" si="25"/>
        <v/>
      </c>
      <c r="AL31" s="37" t="str">
        <f t="shared" si="25"/>
        <v/>
      </c>
      <c r="AM31" s="37" t="str">
        <f t="shared" si="25"/>
        <v/>
      </c>
      <c r="AN31" s="37" t="str">
        <f t="shared" si="25"/>
        <v/>
      </c>
      <c r="AO31" s="37" t="str">
        <f t="shared" si="25"/>
        <v/>
      </c>
      <c r="AP31" s="54" t="str">
        <f t="shared" si="25"/>
        <v/>
      </c>
      <c r="AQ31" s="37" t="str">
        <f t="shared" si="25"/>
        <v/>
      </c>
      <c r="AR31" s="37" t="str">
        <f t="shared" si="25"/>
        <v/>
      </c>
      <c r="AS31" s="37" t="str">
        <f t="shared" si="25"/>
        <v/>
      </c>
      <c r="AT31" s="37" t="str">
        <f t="shared" si="25"/>
        <v/>
      </c>
      <c r="AU31" s="37" t="str">
        <f t="shared" si="25"/>
        <v/>
      </c>
      <c r="AV31" s="37" t="str">
        <f t="shared" si="25"/>
        <v>L</v>
      </c>
      <c r="AW31" s="37" t="str">
        <f t="shared" si="25"/>
        <v/>
      </c>
      <c r="AX31" s="37" t="str">
        <f t="shared" si="25"/>
        <v/>
      </c>
      <c r="AY31" s="37" t="str">
        <f t="shared" si="25"/>
        <v/>
      </c>
      <c r="AZ31" s="37" t="str">
        <f t="shared" si="25"/>
        <v/>
      </c>
      <c r="BA31" s="37" t="str">
        <f t="shared" si="25"/>
        <v/>
      </c>
      <c r="BB31" s="37" t="str">
        <f t="shared" si="25"/>
        <v/>
      </c>
      <c r="BC31" s="37" t="str">
        <f t="shared" si="25"/>
        <v/>
      </c>
      <c r="BD31" s="37" t="str">
        <f t="shared" si="25"/>
        <v/>
      </c>
      <c r="BE31" s="37" t="str">
        <f t="shared" si="25"/>
        <v/>
      </c>
      <c r="BF31" s="37" t="str">
        <f t="shared" si="25"/>
        <v/>
      </c>
      <c r="BG31" s="37" t="str">
        <f t="shared" si="25"/>
        <v/>
      </c>
      <c r="BH31" s="37" t="str">
        <f t="shared" si="25"/>
        <v/>
      </c>
      <c r="BI31" s="37" t="str">
        <f t="shared" si="25"/>
        <v/>
      </c>
      <c r="BJ31" s="37" t="str">
        <f t="shared" si="25"/>
        <v/>
      </c>
      <c r="BK31" s="37" t="str">
        <f t="shared" si="25"/>
        <v/>
      </c>
      <c r="BL31" s="37" t="str">
        <f t="shared" si="25"/>
        <v/>
      </c>
      <c r="BM31" s="37" t="str">
        <f t="shared" si="25"/>
        <v/>
      </c>
      <c r="BN31" s="37" t="str">
        <f t="shared" si="25"/>
        <v/>
      </c>
      <c r="BO31" s="37" t="str">
        <f t="shared" si="25"/>
        <v/>
      </c>
      <c r="BP31" s="37" t="str">
        <f t="shared" si="25"/>
        <v/>
      </c>
      <c r="BQ31" s="37" t="str">
        <f t="shared" si="25"/>
        <v/>
      </c>
      <c r="BR31" s="37" t="str">
        <f t="shared" si="25"/>
        <v/>
      </c>
      <c r="BS31" s="37" t="str">
        <f t="shared" si="25"/>
        <v/>
      </c>
      <c r="BT31" s="37" t="str">
        <f t="shared" si="25"/>
        <v/>
      </c>
      <c r="BU31" s="37" t="str">
        <f t="shared" si="25"/>
        <v/>
      </c>
      <c r="BV31" s="37" t="str">
        <f t="shared" si="25"/>
        <v/>
      </c>
      <c r="BW31" s="37" t="str">
        <f t="shared" si="25"/>
        <v/>
      </c>
      <c r="BX31" s="37" t="str">
        <f t="shared" si="25"/>
        <v/>
      </c>
      <c r="BY31" s="37" t="str">
        <f t="shared" si="25"/>
        <v/>
      </c>
      <c r="BZ31" s="37" t="str">
        <f t="shared" si="25"/>
        <v/>
      </c>
      <c r="CA31" s="37" t="str">
        <f t="shared" si="25"/>
        <v/>
      </c>
      <c r="CB31" s="37" t="str">
        <f t="shared" si="25"/>
        <v/>
      </c>
      <c r="CC31" s="37" t="str">
        <f t="shared" si="25"/>
        <v/>
      </c>
      <c r="CD31" s="37" t="str">
        <f t="shared" si="25"/>
        <v/>
      </c>
      <c r="CE31" s="37" t="str">
        <f t="shared" si="25"/>
        <v/>
      </c>
      <c r="CF31" s="37" t="str">
        <f t="shared" si="25"/>
        <v/>
      </c>
      <c r="CG31" s="37" t="str">
        <f t="shared" si="25"/>
        <v/>
      </c>
      <c r="CH31" s="37" t="str">
        <f t="shared" si="25"/>
        <v/>
      </c>
      <c r="CI31" s="37" t="str">
        <f t="shared" si="25"/>
        <v/>
      </c>
      <c r="CJ31" s="37" t="str">
        <f t="shared" si="25"/>
        <v/>
      </c>
      <c r="CK31" s="37" t="str">
        <f t="shared" si="25"/>
        <v/>
      </c>
      <c r="CL31" s="37" t="str">
        <f t="shared" si="25"/>
        <v/>
      </c>
      <c r="CM31" s="37" t="str">
        <f t="shared" si="25"/>
        <v/>
      </c>
      <c r="CN31" s="37" t="str">
        <f t="shared" si="25"/>
        <v/>
      </c>
      <c r="CO31" s="37" t="str">
        <f t="shared" si="25"/>
        <v/>
      </c>
      <c r="CP31" s="37" t="str">
        <f t="shared" si="25"/>
        <v/>
      </c>
      <c r="CQ31" s="37" t="str">
        <f t="shared" si="25"/>
        <v/>
      </c>
      <c r="CR31" s="37" t="str">
        <f t="shared" si="25"/>
        <v/>
      </c>
      <c r="CS31" s="37" t="str">
        <f t="shared" si="25"/>
        <v/>
      </c>
      <c r="CT31" s="37" t="str">
        <f t="shared" si="25"/>
        <v/>
      </c>
      <c r="CU31" s="37" t="str">
        <f t="shared" si="25"/>
        <v/>
      </c>
      <c r="CV31" s="37" t="str">
        <f t="shared" si="25"/>
        <v/>
      </c>
      <c r="CW31" s="37" t="str">
        <f t="shared" si="25"/>
        <v/>
      </c>
      <c r="CX31" s="37" t="str">
        <f t="shared" si="25"/>
        <v/>
      </c>
      <c r="CY31" s="37" t="str">
        <f t="shared" si="25"/>
        <v/>
      </c>
      <c r="CZ31" s="37" t="str">
        <f t="shared" si="25"/>
        <v/>
      </c>
      <c r="DA31" s="37" t="str">
        <f t="shared" si="25"/>
        <v/>
      </c>
      <c r="DB31" s="37" t="str">
        <f t="shared" si="25"/>
        <v/>
      </c>
      <c r="DC31" s="37" t="str">
        <f t="shared" si="25"/>
        <v/>
      </c>
      <c r="DD31" s="37" t="str">
        <f t="shared" si="25"/>
        <v/>
      </c>
      <c r="DE31" s="37" t="str">
        <f t="shared" si="25"/>
        <v/>
      </c>
      <c r="DF31" s="37" t="str">
        <f t="shared" si="25"/>
        <v/>
      </c>
      <c r="DG31" s="37" t="str">
        <f t="shared" si="25"/>
        <v/>
      </c>
      <c r="DH31" s="37" t="str">
        <f t="shared" si="25"/>
        <v/>
      </c>
      <c r="DI31" s="37" t="str">
        <f t="shared" si="25"/>
        <v/>
      </c>
      <c r="DJ31" s="37" t="str">
        <f t="shared" si="25"/>
        <v/>
      </c>
      <c r="DK31" s="37" t="str">
        <f t="shared" si="25"/>
        <v/>
      </c>
      <c r="DL31" s="37" t="str">
        <f t="shared" si="25"/>
        <v/>
      </c>
      <c r="DM31" s="37" t="str">
        <f t="shared" si="25"/>
        <v/>
      </c>
      <c r="DN31" s="37" t="str">
        <f t="shared" si="25"/>
        <v/>
      </c>
      <c r="DO31" s="37" t="str">
        <f t="shared" si="25"/>
        <v/>
      </c>
      <c r="DP31" s="37" t="str">
        <f t="shared" si="25"/>
        <v/>
      </c>
      <c r="DQ31" s="37" t="str">
        <f t="shared" si="25"/>
        <v/>
      </c>
      <c r="DR31" s="37" t="str">
        <f t="shared" si="25"/>
        <v/>
      </c>
      <c r="DS31" s="37" t="str">
        <f t="shared" si="25"/>
        <v/>
      </c>
      <c r="DT31" s="37" t="str">
        <f t="shared" si="25"/>
        <v/>
      </c>
      <c r="DU31" s="37" t="str">
        <f t="shared" si="25"/>
        <v/>
      </c>
      <c r="DV31" s="37" t="str">
        <f t="shared" si="25"/>
        <v/>
      </c>
      <c r="DW31" s="37" t="str">
        <f t="shared" si="25"/>
        <v/>
      </c>
      <c r="DX31" s="37" t="str">
        <f t="shared" si="25"/>
        <v/>
      </c>
      <c r="DY31" s="37" t="str">
        <f t="shared" si="25"/>
        <v/>
      </c>
      <c r="DZ31" s="37" t="str">
        <f t="shared" si="25"/>
        <v/>
      </c>
      <c r="EA31" s="37" t="str">
        <f t="shared" si="25"/>
        <v/>
      </c>
      <c r="EB31" s="37" t="str">
        <f t="shared" si="25"/>
        <v/>
      </c>
      <c r="EC31" s="37" t="str">
        <f t="shared" si="25"/>
        <v/>
      </c>
      <c r="ED31" s="37" t="str">
        <f t="shared" si="25"/>
        <v/>
      </c>
      <c r="EE31" s="37" t="str">
        <f t="shared" si="25"/>
        <v/>
      </c>
      <c r="EF31" s="37" t="str">
        <f t="shared" si="25"/>
        <v/>
      </c>
      <c r="EG31" s="37" t="str">
        <f t="shared" si="25"/>
        <v/>
      </c>
      <c r="EH31" s="37" t="str">
        <f t="shared" si="25"/>
        <v/>
      </c>
      <c r="EI31" s="37" t="str">
        <f t="shared" si="25"/>
        <v/>
      </c>
      <c r="EJ31" s="37" t="str">
        <f t="shared" si="25"/>
        <v/>
      </c>
      <c r="EK31" s="37" t="str">
        <f t="shared" si="25"/>
        <v/>
      </c>
      <c r="EL31" s="37" t="str">
        <f t="shared" si="25"/>
        <v/>
      </c>
      <c r="EM31" s="37" t="str">
        <f t="shared" si="25"/>
        <v/>
      </c>
      <c r="EN31" s="37" t="str">
        <f t="shared" si="25"/>
        <v/>
      </c>
      <c r="EO31" s="37" t="str">
        <f t="shared" si="25"/>
        <v/>
      </c>
      <c r="EP31" s="37" t="str">
        <f t="shared" si="25"/>
        <v/>
      </c>
      <c r="EQ31" s="37" t="str">
        <f t="shared" si="25"/>
        <v/>
      </c>
      <c r="ER31" s="37" t="str">
        <f t="shared" si="25"/>
        <v/>
      </c>
      <c r="ES31" s="37" t="str">
        <f t="shared" si="25"/>
        <v/>
      </c>
      <c r="ET31" s="37" t="str">
        <f t="shared" si="25"/>
        <v/>
      </c>
      <c r="EU31" s="37" t="str">
        <f t="shared" si="25"/>
        <v/>
      </c>
      <c r="EV31" s="37" t="str">
        <f t="shared" si="25"/>
        <v/>
      </c>
      <c r="EW31" s="37" t="str">
        <f t="shared" si="25"/>
        <v/>
      </c>
    </row>
    <row r="32" spans="1:153" ht="12.75" customHeight="1" x14ac:dyDescent="0.25">
      <c r="A32" s="29" t="s">
        <v>24</v>
      </c>
      <c r="B32" s="30"/>
      <c r="C32" s="31"/>
      <c r="D32" s="30"/>
      <c r="E32" s="62">
        <v>43151</v>
      </c>
      <c r="F32" s="40">
        <v>43151</v>
      </c>
      <c r="G32" s="44">
        <f>IF(ISBLANK($E32),"",NETWORKDAYS($E32,$F32))</f>
        <v>1</v>
      </c>
      <c r="H32" s="44">
        <v>4</v>
      </c>
      <c r="I32" s="34"/>
      <c r="J32" s="30" t="str">
        <f>IF(ISBLANK($G32),"",IF(ISBLANK($I32),"",SUM($G32,PRODUCT(PRODUCT($G32,$I32),-1))))</f>
        <v/>
      </c>
      <c r="K32" s="30" t="str">
        <f t="shared" si="24"/>
        <v/>
      </c>
      <c r="L32" s="35"/>
      <c r="M32" s="36" t="s">
        <v>25</v>
      </c>
      <c r="N32" s="37" t="str">
        <f t="shared" ref="N32:EW32" si="26">IF(AND((N$11&gt;=$E32),(N$11&lt;=$F32)),(((((IF(($M32="Röd"),"R","")&amp;IF(($M32="Blå"),"B",""))&amp;IF(($M32="Gul"),"U",""))&amp;IF(($M32="Grön"),"G",""))&amp;IF(($M32="Svart"),"S",""))&amp;IF(($M32="LILA"),"L","")),"")</f>
        <v/>
      </c>
      <c r="O32" s="37" t="str">
        <f t="shared" si="26"/>
        <v/>
      </c>
      <c r="P32" s="37" t="str">
        <f t="shared" si="26"/>
        <v/>
      </c>
      <c r="Q32" s="37" t="str">
        <f t="shared" si="26"/>
        <v/>
      </c>
      <c r="R32" s="37" t="str">
        <f t="shared" si="26"/>
        <v/>
      </c>
      <c r="S32" s="37" t="str">
        <f t="shared" si="26"/>
        <v/>
      </c>
      <c r="T32" s="37" t="str">
        <f t="shared" si="26"/>
        <v/>
      </c>
      <c r="U32" s="37" t="str">
        <f t="shared" si="26"/>
        <v/>
      </c>
      <c r="V32" s="38" t="str">
        <f t="shared" si="26"/>
        <v/>
      </c>
      <c r="W32" s="37" t="str">
        <f t="shared" si="26"/>
        <v/>
      </c>
      <c r="X32" s="37" t="str">
        <f t="shared" si="26"/>
        <v/>
      </c>
      <c r="Y32" s="37" t="str">
        <f t="shared" si="26"/>
        <v/>
      </c>
      <c r="Z32" s="37" t="str">
        <f t="shared" si="26"/>
        <v/>
      </c>
      <c r="AA32" s="37" t="str">
        <f t="shared" si="26"/>
        <v/>
      </c>
      <c r="AB32" s="37" t="str">
        <f t="shared" si="26"/>
        <v/>
      </c>
      <c r="AC32" s="37" t="str">
        <f t="shared" si="26"/>
        <v/>
      </c>
      <c r="AD32" s="37" t="str">
        <f t="shared" si="26"/>
        <v/>
      </c>
      <c r="AE32" s="37" t="str">
        <f t="shared" si="26"/>
        <v/>
      </c>
      <c r="AF32" s="37" t="str">
        <f t="shared" si="26"/>
        <v/>
      </c>
      <c r="AG32" s="37" t="str">
        <f t="shared" si="26"/>
        <v/>
      </c>
      <c r="AH32" s="37" t="str">
        <f t="shared" si="26"/>
        <v/>
      </c>
      <c r="AI32" s="37" t="str">
        <f t="shared" si="26"/>
        <v/>
      </c>
      <c r="AJ32" s="37" t="str">
        <f t="shared" si="26"/>
        <v/>
      </c>
      <c r="AK32" s="37" t="str">
        <f t="shared" si="26"/>
        <v/>
      </c>
      <c r="AL32" s="37" t="str">
        <f t="shared" si="26"/>
        <v/>
      </c>
      <c r="AM32" s="37" t="str">
        <f t="shared" si="26"/>
        <v/>
      </c>
      <c r="AN32" s="37" t="str">
        <f t="shared" si="26"/>
        <v/>
      </c>
      <c r="AO32" s="37" t="str">
        <f t="shared" si="26"/>
        <v/>
      </c>
      <c r="AP32" s="37" t="str">
        <f t="shared" si="26"/>
        <v/>
      </c>
      <c r="AQ32" s="37" t="str">
        <f t="shared" si="26"/>
        <v/>
      </c>
      <c r="AR32" s="37" t="str">
        <f t="shared" si="26"/>
        <v/>
      </c>
      <c r="AS32" s="37" t="str">
        <f t="shared" si="26"/>
        <v/>
      </c>
      <c r="AT32" s="37" t="str">
        <f t="shared" si="26"/>
        <v/>
      </c>
      <c r="AU32" s="37" t="str">
        <f t="shared" si="26"/>
        <v/>
      </c>
      <c r="AV32" s="37" t="str">
        <f t="shared" si="26"/>
        <v/>
      </c>
      <c r="AW32" s="37" t="str">
        <f t="shared" si="26"/>
        <v>G</v>
      </c>
      <c r="AX32" s="37" t="str">
        <f t="shared" si="26"/>
        <v/>
      </c>
      <c r="AY32" s="37" t="str">
        <f t="shared" si="26"/>
        <v/>
      </c>
      <c r="AZ32" s="37" t="str">
        <f t="shared" si="26"/>
        <v/>
      </c>
      <c r="BA32" s="37" t="str">
        <f t="shared" si="26"/>
        <v/>
      </c>
      <c r="BB32" s="37" t="str">
        <f t="shared" si="26"/>
        <v/>
      </c>
      <c r="BC32" s="37" t="str">
        <f t="shared" si="26"/>
        <v/>
      </c>
      <c r="BD32" s="37" t="str">
        <f t="shared" si="26"/>
        <v/>
      </c>
      <c r="BE32" s="37" t="str">
        <f t="shared" si="26"/>
        <v/>
      </c>
      <c r="BF32" s="37" t="str">
        <f t="shared" si="26"/>
        <v/>
      </c>
      <c r="BG32" s="37" t="str">
        <f t="shared" si="26"/>
        <v/>
      </c>
      <c r="BH32" s="37" t="str">
        <f t="shared" si="26"/>
        <v/>
      </c>
      <c r="BI32" s="37" t="str">
        <f t="shared" si="26"/>
        <v/>
      </c>
      <c r="BJ32" s="37" t="str">
        <f t="shared" si="26"/>
        <v/>
      </c>
      <c r="BK32" s="37" t="str">
        <f t="shared" si="26"/>
        <v/>
      </c>
      <c r="BL32" s="37" t="str">
        <f t="shared" si="26"/>
        <v/>
      </c>
      <c r="BM32" s="37" t="str">
        <f t="shared" si="26"/>
        <v/>
      </c>
      <c r="BN32" s="37" t="str">
        <f t="shared" si="26"/>
        <v/>
      </c>
      <c r="BO32" s="37" t="str">
        <f t="shared" si="26"/>
        <v/>
      </c>
      <c r="BP32" s="37" t="str">
        <f t="shared" si="26"/>
        <v/>
      </c>
      <c r="BQ32" s="37" t="str">
        <f t="shared" si="26"/>
        <v/>
      </c>
      <c r="BR32" s="37" t="str">
        <f t="shared" si="26"/>
        <v/>
      </c>
      <c r="BS32" s="37" t="str">
        <f t="shared" si="26"/>
        <v/>
      </c>
      <c r="BT32" s="37" t="str">
        <f t="shared" si="26"/>
        <v/>
      </c>
      <c r="BU32" s="37" t="str">
        <f t="shared" si="26"/>
        <v/>
      </c>
      <c r="BV32" s="37" t="str">
        <f t="shared" si="26"/>
        <v/>
      </c>
      <c r="BW32" s="37" t="str">
        <f t="shared" si="26"/>
        <v/>
      </c>
      <c r="BX32" s="37" t="str">
        <f t="shared" si="26"/>
        <v/>
      </c>
      <c r="BY32" s="37" t="str">
        <f t="shared" si="26"/>
        <v/>
      </c>
      <c r="BZ32" s="37" t="str">
        <f t="shared" si="26"/>
        <v/>
      </c>
      <c r="CA32" s="37" t="str">
        <f t="shared" si="26"/>
        <v/>
      </c>
      <c r="CB32" s="37" t="str">
        <f t="shared" si="26"/>
        <v/>
      </c>
      <c r="CC32" s="37" t="str">
        <f t="shared" si="26"/>
        <v/>
      </c>
      <c r="CD32" s="37" t="str">
        <f t="shared" si="26"/>
        <v/>
      </c>
      <c r="CE32" s="37" t="str">
        <f t="shared" si="26"/>
        <v/>
      </c>
      <c r="CF32" s="37" t="str">
        <f t="shared" si="26"/>
        <v/>
      </c>
      <c r="CG32" s="37" t="str">
        <f t="shared" si="26"/>
        <v/>
      </c>
      <c r="CH32" s="37" t="str">
        <f t="shared" si="26"/>
        <v/>
      </c>
      <c r="CI32" s="37" t="str">
        <f t="shared" si="26"/>
        <v/>
      </c>
      <c r="CJ32" s="37" t="str">
        <f t="shared" si="26"/>
        <v/>
      </c>
      <c r="CK32" s="37" t="str">
        <f t="shared" si="26"/>
        <v/>
      </c>
      <c r="CL32" s="37" t="str">
        <f t="shared" si="26"/>
        <v/>
      </c>
      <c r="CM32" s="37" t="str">
        <f t="shared" si="26"/>
        <v/>
      </c>
      <c r="CN32" s="37" t="str">
        <f t="shared" si="26"/>
        <v/>
      </c>
      <c r="CO32" s="37" t="str">
        <f t="shared" si="26"/>
        <v/>
      </c>
      <c r="CP32" s="37" t="str">
        <f t="shared" si="26"/>
        <v/>
      </c>
      <c r="CQ32" s="37" t="str">
        <f t="shared" si="26"/>
        <v/>
      </c>
      <c r="CR32" s="37" t="str">
        <f t="shared" si="26"/>
        <v/>
      </c>
      <c r="CS32" s="37" t="str">
        <f t="shared" si="26"/>
        <v/>
      </c>
      <c r="CT32" s="37" t="str">
        <f t="shared" si="26"/>
        <v/>
      </c>
      <c r="CU32" s="37" t="str">
        <f t="shared" si="26"/>
        <v/>
      </c>
      <c r="CV32" s="37" t="str">
        <f t="shared" si="26"/>
        <v/>
      </c>
      <c r="CW32" s="37" t="str">
        <f t="shared" si="26"/>
        <v/>
      </c>
      <c r="CX32" s="37" t="str">
        <f t="shared" si="26"/>
        <v/>
      </c>
      <c r="CY32" s="37" t="str">
        <f t="shared" si="26"/>
        <v/>
      </c>
      <c r="CZ32" s="37" t="str">
        <f t="shared" si="26"/>
        <v/>
      </c>
      <c r="DA32" s="37" t="str">
        <f t="shared" si="26"/>
        <v/>
      </c>
      <c r="DB32" s="37" t="str">
        <f t="shared" si="26"/>
        <v/>
      </c>
      <c r="DC32" s="37" t="str">
        <f t="shared" si="26"/>
        <v/>
      </c>
      <c r="DD32" s="37" t="str">
        <f t="shared" si="26"/>
        <v/>
      </c>
      <c r="DE32" s="37" t="str">
        <f t="shared" si="26"/>
        <v/>
      </c>
      <c r="DF32" s="37" t="str">
        <f t="shared" si="26"/>
        <v/>
      </c>
      <c r="DG32" s="37" t="str">
        <f t="shared" si="26"/>
        <v/>
      </c>
      <c r="DH32" s="37" t="str">
        <f t="shared" si="26"/>
        <v/>
      </c>
      <c r="DI32" s="37" t="str">
        <f t="shared" si="26"/>
        <v/>
      </c>
      <c r="DJ32" s="37" t="str">
        <f t="shared" si="26"/>
        <v/>
      </c>
      <c r="DK32" s="37" t="str">
        <f t="shared" si="26"/>
        <v/>
      </c>
      <c r="DL32" s="37" t="str">
        <f t="shared" si="26"/>
        <v/>
      </c>
      <c r="DM32" s="37" t="str">
        <f t="shared" si="26"/>
        <v/>
      </c>
      <c r="DN32" s="37" t="str">
        <f t="shared" si="26"/>
        <v/>
      </c>
      <c r="DO32" s="37" t="str">
        <f t="shared" si="26"/>
        <v/>
      </c>
      <c r="DP32" s="37" t="str">
        <f t="shared" si="26"/>
        <v/>
      </c>
      <c r="DQ32" s="37" t="str">
        <f t="shared" si="26"/>
        <v/>
      </c>
      <c r="DR32" s="37" t="str">
        <f t="shared" si="26"/>
        <v/>
      </c>
      <c r="DS32" s="37" t="str">
        <f t="shared" si="26"/>
        <v/>
      </c>
      <c r="DT32" s="37" t="str">
        <f t="shared" si="26"/>
        <v/>
      </c>
      <c r="DU32" s="37" t="str">
        <f t="shared" si="26"/>
        <v/>
      </c>
      <c r="DV32" s="37" t="str">
        <f t="shared" si="26"/>
        <v/>
      </c>
      <c r="DW32" s="37" t="str">
        <f t="shared" si="26"/>
        <v/>
      </c>
      <c r="DX32" s="37" t="str">
        <f t="shared" si="26"/>
        <v/>
      </c>
      <c r="DY32" s="37" t="str">
        <f t="shared" si="26"/>
        <v/>
      </c>
      <c r="DZ32" s="37" t="str">
        <f t="shared" si="26"/>
        <v/>
      </c>
      <c r="EA32" s="37" t="str">
        <f t="shared" si="26"/>
        <v/>
      </c>
      <c r="EB32" s="37" t="str">
        <f t="shared" si="26"/>
        <v/>
      </c>
      <c r="EC32" s="37" t="str">
        <f t="shared" si="26"/>
        <v/>
      </c>
      <c r="ED32" s="37" t="str">
        <f t="shared" si="26"/>
        <v/>
      </c>
      <c r="EE32" s="37" t="str">
        <f t="shared" si="26"/>
        <v/>
      </c>
      <c r="EF32" s="37" t="str">
        <f t="shared" si="26"/>
        <v/>
      </c>
      <c r="EG32" s="37" t="str">
        <f t="shared" si="26"/>
        <v/>
      </c>
      <c r="EH32" s="37" t="str">
        <f t="shared" si="26"/>
        <v/>
      </c>
      <c r="EI32" s="37" t="str">
        <f t="shared" si="26"/>
        <v/>
      </c>
      <c r="EJ32" s="37" t="str">
        <f t="shared" si="26"/>
        <v/>
      </c>
      <c r="EK32" s="37" t="str">
        <f t="shared" si="26"/>
        <v/>
      </c>
      <c r="EL32" s="37" t="str">
        <f t="shared" si="26"/>
        <v/>
      </c>
      <c r="EM32" s="37" t="str">
        <f t="shared" si="26"/>
        <v/>
      </c>
      <c r="EN32" s="37" t="str">
        <f t="shared" si="26"/>
        <v/>
      </c>
      <c r="EO32" s="37" t="str">
        <f t="shared" si="26"/>
        <v/>
      </c>
      <c r="EP32" s="37" t="str">
        <f t="shared" si="26"/>
        <v/>
      </c>
      <c r="EQ32" s="37" t="str">
        <f t="shared" si="26"/>
        <v/>
      </c>
      <c r="ER32" s="37" t="str">
        <f t="shared" si="26"/>
        <v/>
      </c>
      <c r="ES32" s="37" t="str">
        <f t="shared" si="26"/>
        <v/>
      </c>
      <c r="ET32" s="37" t="str">
        <f t="shared" si="26"/>
        <v/>
      </c>
      <c r="EU32" s="37" t="str">
        <f t="shared" si="26"/>
        <v/>
      </c>
      <c r="EV32" s="37" t="str">
        <f t="shared" si="26"/>
        <v/>
      </c>
      <c r="EW32" s="37" t="str">
        <f t="shared" si="26"/>
        <v/>
      </c>
    </row>
    <row r="33" spans="1:153" ht="12.75" customHeight="1" x14ac:dyDescent="0.25">
      <c r="A33" s="29" t="s">
        <v>24</v>
      </c>
      <c r="B33" s="30"/>
      <c r="C33" s="31"/>
      <c r="D33" s="30"/>
      <c r="E33" s="62">
        <v>43153</v>
      </c>
      <c r="F33" s="40">
        <v>43153</v>
      </c>
      <c r="G33" s="33">
        <f>IF(ISBLANK($E33),"",NETWORKDAYS($E33,$F33))</f>
        <v>1</v>
      </c>
      <c r="H33" s="44">
        <v>4</v>
      </c>
      <c r="I33" s="34"/>
      <c r="J33" s="30" t="str">
        <f>IF(ISBLANK($G33),"",IF(ISBLANK($I33),"",SUM($G33,PRODUCT(PRODUCT($G33,$I33),-1))))</f>
        <v/>
      </c>
      <c r="K33" s="30" t="str">
        <f t="shared" si="24"/>
        <v/>
      </c>
      <c r="L33" s="35"/>
      <c r="M33" s="36" t="s">
        <v>25</v>
      </c>
      <c r="N33" s="37" t="str">
        <f t="shared" ref="N33:EW33" si="27">IF(AND((N$11&gt;=$E33),(N$11&lt;=$F33)),(((((IF(($M33="Röd"),"R","")&amp;IF(($M33="Blå"),"B",""))&amp;IF(($M33="Gul"),"U",""))&amp;IF(($M33="Grön"),"G",""))&amp;IF(($M33="Svart"),"S",""))&amp;IF(($M33="LILA"),"L","")),"")</f>
        <v/>
      </c>
      <c r="O33" s="37" t="str">
        <f t="shared" si="27"/>
        <v/>
      </c>
      <c r="P33" s="37" t="str">
        <f t="shared" si="27"/>
        <v/>
      </c>
      <c r="Q33" s="37" t="str">
        <f t="shared" si="27"/>
        <v/>
      </c>
      <c r="R33" s="37" t="str">
        <f t="shared" si="27"/>
        <v/>
      </c>
      <c r="S33" s="37" t="str">
        <f t="shared" si="27"/>
        <v/>
      </c>
      <c r="T33" s="37" t="str">
        <f t="shared" si="27"/>
        <v/>
      </c>
      <c r="U33" s="37" t="str">
        <f t="shared" si="27"/>
        <v/>
      </c>
      <c r="V33" s="37" t="str">
        <f t="shared" si="27"/>
        <v/>
      </c>
      <c r="W33" s="37" t="str">
        <f t="shared" si="27"/>
        <v/>
      </c>
      <c r="X33" s="37" t="str">
        <f t="shared" si="27"/>
        <v/>
      </c>
      <c r="Y33" s="37" t="str">
        <f t="shared" si="27"/>
        <v/>
      </c>
      <c r="Z33" s="37" t="str">
        <f t="shared" si="27"/>
        <v/>
      </c>
      <c r="AA33" s="37" t="str">
        <f t="shared" si="27"/>
        <v/>
      </c>
      <c r="AB33" s="37" t="str">
        <f t="shared" si="27"/>
        <v/>
      </c>
      <c r="AC33" s="37" t="str">
        <f t="shared" si="27"/>
        <v/>
      </c>
      <c r="AD33" s="38" t="str">
        <f t="shared" si="27"/>
        <v/>
      </c>
      <c r="AE33" s="37" t="str">
        <f t="shared" si="27"/>
        <v/>
      </c>
      <c r="AF33" s="37" t="str">
        <f t="shared" si="27"/>
        <v/>
      </c>
      <c r="AG33" s="37" t="str">
        <f t="shared" si="27"/>
        <v/>
      </c>
      <c r="AH33" s="37" t="str">
        <f t="shared" si="27"/>
        <v/>
      </c>
      <c r="AI33" s="37" t="str">
        <f t="shared" si="27"/>
        <v/>
      </c>
      <c r="AJ33" s="37" t="str">
        <f t="shared" si="27"/>
        <v/>
      </c>
      <c r="AK33" s="37" t="str">
        <f t="shared" si="27"/>
        <v/>
      </c>
      <c r="AL33" s="37" t="str">
        <f t="shared" si="27"/>
        <v/>
      </c>
      <c r="AM33" s="37" t="str">
        <f t="shared" si="27"/>
        <v/>
      </c>
      <c r="AN33" s="37" t="str">
        <f t="shared" si="27"/>
        <v/>
      </c>
      <c r="AO33" s="37" t="str">
        <f t="shared" si="27"/>
        <v/>
      </c>
      <c r="AP33" s="37" t="str">
        <f t="shared" si="27"/>
        <v/>
      </c>
      <c r="AQ33" s="37" t="str">
        <f t="shared" si="27"/>
        <v/>
      </c>
      <c r="AR33" s="37" t="str">
        <f t="shared" si="27"/>
        <v/>
      </c>
      <c r="AS33" s="37" t="str">
        <f t="shared" si="27"/>
        <v/>
      </c>
      <c r="AT33" s="37" t="str">
        <f t="shared" si="27"/>
        <v/>
      </c>
      <c r="AU33" s="37" t="str">
        <f t="shared" si="27"/>
        <v/>
      </c>
      <c r="AV33" s="37" t="str">
        <f t="shared" si="27"/>
        <v/>
      </c>
      <c r="AW33" s="37" t="str">
        <f t="shared" si="27"/>
        <v/>
      </c>
      <c r="AX33" s="37" t="str">
        <f t="shared" si="27"/>
        <v/>
      </c>
      <c r="AY33" s="37" t="str">
        <f t="shared" si="27"/>
        <v>G</v>
      </c>
      <c r="AZ33" s="37" t="str">
        <f t="shared" si="27"/>
        <v/>
      </c>
      <c r="BA33" s="37" t="str">
        <f t="shared" si="27"/>
        <v/>
      </c>
      <c r="BB33" s="37" t="str">
        <f t="shared" si="27"/>
        <v/>
      </c>
      <c r="BC33" s="37" t="str">
        <f t="shared" si="27"/>
        <v/>
      </c>
      <c r="BD33" s="37" t="str">
        <f t="shared" si="27"/>
        <v/>
      </c>
      <c r="BE33" s="37" t="str">
        <f t="shared" si="27"/>
        <v/>
      </c>
      <c r="BF33" s="37" t="str">
        <f t="shared" si="27"/>
        <v/>
      </c>
      <c r="BG33" s="37" t="str">
        <f t="shared" si="27"/>
        <v/>
      </c>
      <c r="BH33" s="37" t="str">
        <f t="shared" si="27"/>
        <v/>
      </c>
      <c r="BI33" s="37" t="str">
        <f t="shared" si="27"/>
        <v/>
      </c>
      <c r="BJ33" s="37" t="str">
        <f t="shared" si="27"/>
        <v/>
      </c>
      <c r="BK33" s="37" t="str">
        <f t="shared" si="27"/>
        <v/>
      </c>
      <c r="BL33" s="37" t="str">
        <f t="shared" si="27"/>
        <v/>
      </c>
      <c r="BM33" s="37" t="str">
        <f t="shared" si="27"/>
        <v/>
      </c>
      <c r="BN33" s="37" t="str">
        <f t="shared" si="27"/>
        <v/>
      </c>
      <c r="BO33" s="37" t="str">
        <f t="shared" si="27"/>
        <v/>
      </c>
      <c r="BP33" s="37" t="str">
        <f t="shared" si="27"/>
        <v/>
      </c>
      <c r="BQ33" s="37" t="str">
        <f t="shared" si="27"/>
        <v/>
      </c>
      <c r="BR33" s="37" t="str">
        <f t="shared" si="27"/>
        <v/>
      </c>
      <c r="BS33" s="37" t="str">
        <f t="shared" si="27"/>
        <v/>
      </c>
      <c r="BT33" s="37" t="str">
        <f t="shared" si="27"/>
        <v/>
      </c>
      <c r="BU33" s="37" t="str">
        <f t="shared" si="27"/>
        <v/>
      </c>
      <c r="BV33" s="37" t="str">
        <f t="shared" si="27"/>
        <v/>
      </c>
      <c r="BW33" s="37" t="str">
        <f t="shared" si="27"/>
        <v/>
      </c>
      <c r="BX33" s="37" t="str">
        <f t="shared" si="27"/>
        <v/>
      </c>
      <c r="BY33" s="37" t="str">
        <f t="shared" si="27"/>
        <v/>
      </c>
      <c r="BZ33" s="37" t="str">
        <f t="shared" si="27"/>
        <v/>
      </c>
      <c r="CA33" s="37" t="str">
        <f t="shared" si="27"/>
        <v/>
      </c>
      <c r="CB33" s="37" t="str">
        <f t="shared" si="27"/>
        <v/>
      </c>
      <c r="CC33" s="37" t="str">
        <f t="shared" si="27"/>
        <v/>
      </c>
      <c r="CD33" s="37" t="str">
        <f t="shared" si="27"/>
        <v/>
      </c>
      <c r="CE33" s="37" t="str">
        <f t="shared" si="27"/>
        <v/>
      </c>
      <c r="CF33" s="37" t="str">
        <f t="shared" si="27"/>
        <v/>
      </c>
      <c r="CG33" s="37" t="str">
        <f t="shared" si="27"/>
        <v/>
      </c>
      <c r="CH33" s="37" t="str">
        <f t="shared" si="27"/>
        <v/>
      </c>
      <c r="CI33" s="37" t="str">
        <f t="shared" si="27"/>
        <v/>
      </c>
      <c r="CJ33" s="37" t="str">
        <f t="shared" si="27"/>
        <v/>
      </c>
      <c r="CK33" s="37" t="str">
        <f t="shared" si="27"/>
        <v/>
      </c>
      <c r="CL33" s="37" t="str">
        <f t="shared" si="27"/>
        <v/>
      </c>
      <c r="CM33" s="37" t="str">
        <f t="shared" si="27"/>
        <v/>
      </c>
      <c r="CN33" s="37" t="str">
        <f t="shared" si="27"/>
        <v/>
      </c>
      <c r="CO33" s="37" t="str">
        <f t="shared" si="27"/>
        <v/>
      </c>
      <c r="CP33" s="37" t="str">
        <f t="shared" si="27"/>
        <v/>
      </c>
      <c r="CQ33" s="37" t="str">
        <f t="shared" si="27"/>
        <v/>
      </c>
      <c r="CR33" s="37" t="str">
        <f t="shared" si="27"/>
        <v/>
      </c>
      <c r="CS33" s="37" t="str">
        <f t="shared" si="27"/>
        <v/>
      </c>
      <c r="CT33" s="37" t="str">
        <f t="shared" si="27"/>
        <v/>
      </c>
      <c r="CU33" s="37" t="str">
        <f t="shared" si="27"/>
        <v/>
      </c>
      <c r="CV33" s="37" t="str">
        <f t="shared" si="27"/>
        <v/>
      </c>
      <c r="CW33" s="37" t="str">
        <f t="shared" si="27"/>
        <v/>
      </c>
      <c r="CX33" s="37" t="str">
        <f t="shared" si="27"/>
        <v/>
      </c>
      <c r="CY33" s="37" t="str">
        <f t="shared" si="27"/>
        <v/>
      </c>
      <c r="CZ33" s="37" t="str">
        <f t="shared" si="27"/>
        <v/>
      </c>
      <c r="DA33" s="37" t="str">
        <f t="shared" si="27"/>
        <v/>
      </c>
      <c r="DB33" s="37" t="str">
        <f t="shared" si="27"/>
        <v/>
      </c>
      <c r="DC33" s="37" t="str">
        <f t="shared" si="27"/>
        <v/>
      </c>
      <c r="DD33" s="37" t="str">
        <f t="shared" si="27"/>
        <v/>
      </c>
      <c r="DE33" s="37" t="str">
        <f t="shared" si="27"/>
        <v/>
      </c>
      <c r="DF33" s="37" t="str">
        <f t="shared" si="27"/>
        <v/>
      </c>
      <c r="DG33" s="37" t="str">
        <f t="shared" si="27"/>
        <v/>
      </c>
      <c r="DH33" s="37" t="str">
        <f t="shared" si="27"/>
        <v/>
      </c>
      <c r="DI33" s="37" t="str">
        <f t="shared" si="27"/>
        <v/>
      </c>
      <c r="DJ33" s="37" t="str">
        <f t="shared" si="27"/>
        <v/>
      </c>
      <c r="DK33" s="37" t="str">
        <f t="shared" si="27"/>
        <v/>
      </c>
      <c r="DL33" s="37" t="str">
        <f t="shared" si="27"/>
        <v/>
      </c>
      <c r="DM33" s="37" t="str">
        <f t="shared" si="27"/>
        <v/>
      </c>
      <c r="DN33" s="37" t="str">
        <f t="shared" si="27"/>
        <v/>
      </c>
      <c r="DO33" s="37" t="str">
        <f t="shared" si="27"/>
        <v/>
      </c>
      <c r="DP33" s="37" t="str">
        <f t="shared" si="27"/>
        <v/>
      </c>
      <c r="DQ33" s="37" t="str">
        <f t="shared" si="27"/>
        <v/>
      </c>
      <c r="DR33" s="37" t="str">
        <f t="shared" si="27"/>
        <v/>
      </c>
      <c r="DS33" s="37" t="str">
        <f t="shared" si="27"/>
        <v/>
      </c>
      <c r="DT33" s="37" t="str">
        <f t="shared" si="27"/>
        <v/>
      </c>
      <c r="DU33" s="37" t="str">
        <f t="shared" si="27"/>
        <v/>
      </c>
      <c r="DV33" s="37" t="str">
        <f t="shared" si="27"/>
        <v/>
      </c>
      <c r="DW33" s="37" t="str">
        <f t="shared" si="27"/>
        <v/>
      </c>
      <c r="DX33" s="37" t="str">
        <f t="shared" si="27"/>
        <v/>
      </c>
      <c r="DY33" s="37" t="str">
        <f t="shared" si="27"/>
        <v/>
      </c>
      <c r="DZ33" s="37" t="str">
        <f t="shared" si="27"/>
        <v/>
      </c>
      <c r="EA33" s="37" t="str">
        <f t="shared" si="27"/>
        <v/>
      </c>
      <c r="EB33" s="37" t="str">
        <f t="shared" si="27"/>
        <v/>
      </c>
      <c r="EC33" s="37" t="str">
        <f t="shared" si="27"/>
        <v/>
      </c>
      <c r="ED33" s="37" t="str">
        <f t="shared" si="27"/>
        <v/>
      </c>
      <c r="EE33" s="37" t="str">
        <f t="shared" si="27"/>
        <v/>
      </c>
      <c r="EF33" s="37" t="str">
        <f t="shared" si="27"/>
        <v/>
      </c>
      <c r="EG33" s="37" t="str">
        <f t="shared" si="27"/>
        <v/>
      </c>
      <c r="EH33" s="37" t="str">
        <f t="shared" si="27"/>
        <v/>
      </c>
      <c r="EI33" s="37" t="str">
        <f t="shared" si="27"/>
        <v/>
      </c>
      <c r="EJ33" s="37" t="str">
        <f t="shared" si="27"/>
        <v/>
      </c>
      <c r="EK33" s="37" t="str">
        <f t="shared" si="27"/>
        <v/>
      </c>
      <c r="EL33" s="37" t="str">
        <f t="shared" si="27"/>
        <v/>
      </c>
      <c r="EM33" s="37" t="str">
        <f t="shared" si="27"/>
        <v/>
      </c>
      <c r="EN33" s="37" t="str">
        <f t="shared" si="27"/>
        <v/>
      </c>
      <c r="EO33" s="37" t="str">
        <f t="shared" si="27"/>
        <v/>
      </c>
      <c r="EP33" s="37" t="str">
        <f t="shared" si="27"/>
        <v/>
      </c>
      <c r="EQ33" s="37" t="str">
        <f t="shared" si="27"/>
        <v/>
      </c>
      <c r="ER33" s="37" t="str">
        <f t="shared" si="27"/>
        <v/>
      </c>
      <c r="ES33" s="37" t="str">
        <f t="shared" si="27"/>
        <v/>
      </c>
      <c r="ET33" s="37" t="str">
        <f t="shared" si="27"/>
        <v/>
      </c>
      <c r="EU33" s="37" t="str">
        <f t="shared" si="27"/>
        <v/>
      </c>
      <c r="EV33" s="37" t="str">
        <f t="shared" si="27"/>
        <v/>
      </c>
      <c r="EW33" s="37" t="str">
        <f t="shared" si="27"/>
        <v/>
      </c>
    </row>
    <row r="34" spans="1:153" ht="12.75" customHeight="1" x14ac:dyDescent="0.25">
      <c r="A34" s="45" t="s">
        <v>29</v>
      </c>
      <c r="B34" s="30"/>
      <c r="C34" s="31"/>
      <c r="D34" s="30"/>
      <c r="E34" s="62">
        <v>43157</v>
      </c>
      <c r="F34" s="32">
        <v>43157</v>
      </c>
      <c r="G34" s="33">
        <f>IF(ISBLANK($E34),"",NETWORKDAYS($E34,$F34))</f>
        <v>1</v>
      </c>
      <c r="H34" s="33">
        <v>2</v>
      </c>
      <c r="I34" s="34"/>
      <c r="J34" s="30" t="str">
        <f>IF(ISBLANK($G34),"",IF(ISBLANK($I34),"",SUM($G34,PRODUCT(PRODUCT($G34,$I34),-1))))</f>
        <v/>
      </c>
      <c r="K34" s="30" t="str">
        <f t="shared" ref="K34:K37" si="28">IF(ISBLANK($H34),"",IF(ISBLANK($I34),"",SUM($H34,PRODUCT(PRODUCT($H34,$I34),-1))))</f>
        <v/>
      </c>
      <c r="L34" s="35"/>
      <c r="M34" s="55" t="s">
        <v>23</v>
      </c>
      <c r="N34" s="37" t="str">
        <f t="shared" ref="N34:EW34" si="29">IF(AND((N$11&gt;=$E34),(N$11&lt;=$F34)),(((((IF(($M34="Röd"),"R","")&amp;IF(($M34="Blå"),"B",""))&amp;IF(($M34="Gul"),"U",""))&amp;IF(($M34="Grön"),"G",""))&amp;IF(($M34="Svart"),"S",""))&amp;IF(($M34="LILA"),"L","")),"")</f>
        <v/>
      </c>
      <c r="O34" s="37" t="str">
        <f t="shared" si="29"/>
        <v/>
      </c>
      <c r="P34" s="37" t="str">
        <f t="shared" si="29"/>
        <v/>
      </c>
      <c r="Q34" s="37" t="str">
        <f t="shared" si="29"/>
        <v/>
      </c>
      <c r="R34" s="37" t="str">
        <f t="shared" si="29"/>
        <v/>
      </c>
      <c r="S34" s="37" t="str">
        <f t="shared" si="29"/>
        <v/>
      </c>
      <c r="T34" s="37" t="str">
        <f t="shared" si="29"/>
        <v/>
      </c>
      <c r="U34" s="37" t="str">
        <f t="shared" si="29"/>
        <v/>
      </c>
      <c r="V34" s="37" t="str">
        <f t="shared" si="29"/>
        <v/>
      </c>
      <c r="W34" s="37" t="str">
        <f t="shared" si="29"/>
        <v/>
      </c>
      <c r="X34" s="37" t="str">
        <f t="shared" si="29"/>
        <v/>
      </c>
      <c r="Y34" s="37" t="str">
        <f t="shared" si="29"/>
        <v/>
      </c>
      <c r="Z34" s="37" t="str">
        <f t="shared" si="29"/>
        <v/>
      </c>
      <c r="AA34" s="37" t="str">
        <f t="shared" si="29"/>
        <v/>
      </c>
      <c r="AB34" s="37" t="str">
        <f t="shared" si="29"/>
        <v/>
      </c>
      <c r="AC34" s="37" t="str">
        <f t="shared" si="29"/>
        <v/>
      </c>
      <c r="AD34" s="37" t="str">
        <f t="shared" si="29"/>
        <v/>
      </c>
      <c r="AE34" s="37" t="str">
        <f t="shared" si="29"/>
        <v/>
      </c>
      <c r="AF34" s="37" t="str">
        <f t="shared" si="29"/>
        <v/>
      </c>
      <c r="AG34" s="37" t="str">
        <f t="shared" si="29"/>
        <v/>
      </c>
      <c r="AH34" s="37" t="str">
        <f t="shared" si="29"/>
        <v/>
      </c>
      <c r="AI34" s="37" t="str">
        <f t="shared" si="29"/>
        <v/>
      </c>
      <c r="AJ34" s="37" t="str">
        <f t="shared" si="29"/>
        <v/>
      </c>
      <c r="AK34" s="37" t="str">
        <f t="shared" si="29"/>
        <v/>
      </c>
      <c r="AL34" s="37" t="str">
        <f t="shared" si="29"/>
        <v/>
      </c>
      <c r="AM34" s="37" t="str">
        <f t="shared" si="29"/>
        <v/>
      </c>
      <c r="AN34" s="37" t="str">
        <f t="shared" si="29"/>
        <v/>
      </c>
      <c r="AO34" s="37" t="str">
        <f t="shared" si="29"/>
        <v/>
      </c>
      <c r="AP34" s="37" t="str">
        <f t="shared" si="29"/>
        <v/>
      </c>
      <c r="AQ34" s="37" t="str">
        <f t="shared" si="29"/>
        <v/>
      </c>
      <c r="AR34" s="37" t="str">
        <f t="shared" si="29"/>
        <v/>
      </c>
      <c r="AS34" s="37" t="str">
        <f t="shared" si="29"/>
        <v/>
      </c>
      <c r="AT34" s="37" t="str">
        <f t="shared" si="29"/>
        <v/>
      </c>
      <c r="AU34" s="37" t="str">
        <f t="shared" si="29"/>
        <v/>
      </c>
      <c r="AV34" s="37" t="str">
        <f t="shared" si="29"/>
        <v/>
      </c>
      <c r="AW34" s="56" t="str">
        <f t="shared" si="29"/>
        <v/>
      </c>
      <c r="AX34" s="37" t="str">
        <f t="shared" si="29"/>
        <v/>
      </c>
      <c r="AY34" s="37" t="str">
        <f t="shared" si="29"/>
        <v/>
      </c>
      <c r="AZ34" s="37" t="str">
        <f t="shared" si="29"/>
        <v/>
      </c>
      <c r="BA34" s="37" t="str">
        <f t="shared" si="29"/>
        <v/>
      </c>
      <c r="BB34" s="37" t="str">
        <f t="shared" si="29"/>
        <v/>
      </c>
      <c r="BC34" s="37" t="str">
        <f t="shared" si="29"/>
        <v>L</v>
      </c>
      <c r="BD34" s="37" t="str">
        <f t="shared" si="29"/>
        <v/>
      </c>
      <c r="BE34" s="37" t="str">
        <f t="shared" si="29"/>
        <v/>
      </c>
      <c r="BF34" s="37" t="str">
        <f t="shared" si="29"/>
        <v/>
      </c>
      <c r="BG34" s="37" t="str">
        <f t="shared" si="29"/>
        <v/>
      </c>
      <c r="BH34" s="37" t="str">
        <f t="shared" si="29"/>
        <v/>
      </c>
      <c r="BI34" s="37" t="str">
        <f t="shared" si="29"/>
        <v/>
      </c>
      <c r="BJ34" s="37" t="str">
        <f t="shared" si="29"/>
        <v/>
      </c>
      <c r="BK34" s="37" t="str">
        <f t="shared" si="29"/>
        <v/>
      </c>
      <c r="BL34" s="37" t="str">
        <f t="shared" si="29"/>
        <v/>
      </c>
      <c r="BM34" s="37" t="str">
        <f t="shared" si="29"/>
        <v/>
      </c>
      <c r="BN34" s="37" t="str">
        <f t="shared" si="29"/>
        <v/>
      </c>
      <c r="BO34" s="37" t="str">
        <f t="shared" si="29"/>
        <v/>
      </c>
      <c r="BP34" s="37" t="str">
        <f t="shared" si="29"/>
        <v/>
      </c>
      <c r="BQ34" s="37" t="str">
        <f t="shared" si="29"/>
        <v/>
      </c>
      <c r="BR34" s="37" t="str">
        <f t="shared" si="29"/>
        <v/>
      </c>
      <c r="BS34" s="37" t="str">
        <f t="shared" si="29"/>
        <v/>
      </c>
      <c r="BT34" s="37" t="str">
        <f t="shared" si="29"/>
        <v/>
      </c>
      <c r="BU34" s="37" t="str">
        <f t="shared" si="29"/>
        <v/>
      </c>
      <c r="BV34" s="37" t="str">
        <f t="shared" si="29"/>
        <v/>
      </c>
      <c r="BW34" s="37" t="str">
        <f t="shared" si="29"/>
        <v/>
      </c>
      <c r="BX34" s="37" t="str">
        <f t="shared" si="29"/>
        <v/>
      </c>
      <c r="BY34" s="37" t="str">
        <f t="shared" si="29"/>
        <v/>
      </c>
      <c r="BZ34" s="37" t="str">
        <f t="shared" si="29"/>
        <v/>
      </c>
      <c r="CA34" s="37" t="str">
        <f t="shared" si="29"/>
        <v/>
      </c>
      <c r="CB34" s="37" t="str">
        <f t="shared" si="29"/>
        <v/>
      </c>
      <c r="CC34" s="37" t="str">
        <f t="shared" si="29"/>
        <v/>
      </c>
      <c r="CD34" s="37" t="str">
        <f t="shared" si="29"/>
        <v/>
      </c>
      <c r="CE34" s="37" t="str">
        <f t="shared" si="29"/>
        <v/>
      </c>
      <c r="CF34" s="37" t="str">
        <f t="shared" si="29"/>
        <v/>
      </c>
      <c r="CG34" s="37" t="str">
        <f t="shared" si="29"/>
        <v/>
      </c>
      <c r="CH34" s="37" t="str">
        <f t="shared" si="29"/>
        <v/>
      </c>
      <c r="CI34" s="37" t="str">
        <f t="shared" si="29"/>
        <v/>
      </c>
      <c r="CJ34" s="37" t="str">
        <f t="shared" si="29"/>
        <v/>
      </c>
      <c r="CK34" s="37" t="str">
        <f t="shared" si="29"/>
        <v/>
      </c>
      <c r="CL34" s="37" t="str">
        <f t="shared" si="29"/>
        <v/>
      </c>
      <c r="CM34" s="37" t="str">
        <f t="shared" si="29"/>
        <v/>
      </c>
      <c r="CN34" s="37" t="str">
        <f t="shared" si="29"/>
        <v/>
      </c>
      <c r="CO34" s="37" t="str">
        <f t="shared" si="29"/>
        <v/>
      </c>
      <c r="CP34" s="37" t="str">
        <f t="shared" si="29"/>
        <v/>
      </c>
      <c r="CQ34" s="37" t="str">
        <f t="shared" si="29"/>
        <v/>
      </c>
      <c r="CR34" s="37" t="str">
        <f t="shared" si="29"/>
        <v/>
      </c>
      <c r="CS34" s="37" t="str">
        <f t="shared" si="29"/>
        <v/>
      </c>
      <c r="CT34" s="37" t="str">
        <f t="shared" si="29"/>
        <v/>
      </c>
      <c r="CU34" s="37" t="str">
        <f t="shared" si="29"/>
        <v/>
      </c>
      <c r="CV34" s="37" t="str">
        <f t="shared" si="29"/>
        <v/>
      </c>
      <c r="CW34" s="37" t="str">
        <f t="shared" si="29"/>
        <v/>
      </c>
      <c r="CX34" s="37" t="str">
        <f t="shared" si="29"/>
        <v/>
      </c>
      <c r="CY34" s="37" t="str">
        <f t="shared" si="29"/>
        <v/>
      </c>
      <c r="CZ34" s="37" t="str">
        <f t="shared" si="29"/>
        <v/>
      </c>
      <c r="DA34" s="37" t="str">
        <f t="shared" si="29"/>
        <v/>
      </c>
      <c r="DB34" s="37" t="str">
        <f t="shared" si="29"/>
        <v/>
      </c>
      <c r="DC34" s="37" t="str">
        <f t="shared" si="29"/>
        <v/>
      </c>
      <c r="DD34" s="37" t="str">
        <f t="shared" si="29"/>
        <v/>
      </c>
      <c r="DE34" s="37" t="str">
        <f t="shared" si="29"/>
        <v/>
      </c>
      <c r="DF34" s="37" t="str">
        <f t="shared" si="29"/>
        <v/>
      </c>
      <c r="DG34" s="37" t="str">
        <f t="shared" si="29"/>
        <v/>
      </c>
      <c r="DH34" s="37" t="str">
        <f t="shared" si="29"/>
        <v/>
      </c>
      <c r="DI34" s="37" t="str">
        <f t="shared" si="29"/>
        <v/>
      </c>
      <c r="DJ34" s="37" t="str">
        <f t="shared" si="29"/>
        <v/>
      </c>
      <c r="DK34" s="37" t="str">
        <f t="shared" si="29"/>
        <v/>
      </c>
      <c r="DL34" s="37" t="str">
        <f t="shared" si="29"/>
        <v/>
      </c>
      <c r="DM34" s="37" t="str">
        <f t="shared" si="29"/>
        <v/>
      </c>
      <c r="DN34" s="37" t="str">
        <f t="shared" si="29"/>
        <v/>
      </c>
      <c r="DO34" s="37" t="str">
        <f t="shared" si="29"/>
        <v/>
      </c>
      <c r="DP34" s="37" t="str">
        <f t="shared" si="29"/>
        <v/>
      </c>
      <c r="DQ34" s="37" t="str">
        <f t="shared" si="29"/>
        <v/>
      </c>
      <c r="DR34" s="37" t="str">
        <f t="shared" si="29"/>
        <v/>
      </c>
      <c r="DS34" s="37" t="str">
        <f t="shared" si="29"/>
        <v/>
      </c>
      <c r="DT34" s="37" t="str">
        <f t="shared" si="29"/>
        <v/>
      </c>
      <c r="DU34" s="37" t="str">
        <f t="shared" si="29"/>
        <v/>
      </c>
      <c r="DV34" s="37" t="str">
        <f t="shared" si="29"/>
        <v/>
      </c>
      <c r="DW34" s="37" t="str">
        <f t="shared" si="29"/>
        <v/>
      </c>
      <c r="DX34" s="37" t="str">
        <f t="shared" si="29"/>
        <v/>
      </c>
      <c r="DY34" s="37" t="str">
        <f t="shared" si="29"/>
        <v/>
      </c>
      <c r="DZ34" s="37" t="str">
        <f t="shared" si="29"/>
        <v/>
      </c>
      <c r="EA34" s="37" t="str">
        <f t="shared" si="29"/>
        <v/>
      </c>
      <c r="EB34" s="37" t="str">
        <f t="shared" si="29"/>
        <v/>
      </c>
      <c r="EC34" s="37" t="str">
        <f t="shared" si="29"/>
        <v/>
      </c>
      <c r="ED34" s="37" t="str">
        <f t="shared" si="29"/>
        <v/>
      </c>
      <c r="EE34" s="37" t="str">
        <f t="shared" si="29"/>
        <v/>
      </c>
      <c r="EF34" s="37" t="str">
        <f t="shared" si="29"/>
        <v/>
      </c>
      <c r="EG34" s="37" t="str">
        <f t="shared" si="29"/>
        <v/>
      </c>
      <c r="EH34" s="37" t="str">
        <f t="shared" si="29"/>
        <v/>
      </c>
      <c r="EI34" s="37" t="str">
        <f t="shared" si="29"/>
        <v/>
      </c>
      <c r="EJ34" s="37" t="str">
        <f t="shared" si="29"/>
        <v/>
      </c>
      <c r="EK34" s="37" t="str">
        <f t="shared" si="29"/>
        <v/>
      </c>
      <c r="EL34" s="37" t="str">
        <f t="shared" si="29"/>
        <v/>
      </c>
      <c r="EM34" s="37" t="str">
        <f t="shared" si="29"/>
        <v/>
      </c>
      <c r="EN34" s="37" t="str">
        <f t="shared" si="29"/>
        <v/>
      </c>
      <c r="EO34" s="37" t="str">
        <f t="shared" si="29"/>
        <v/>
      </c>
      <c r="EP34" s="37" t="str">
        <f t="shared" si="29"/>
        <v/>
      </c>
      <c r="EQ34" s="37" t="str">
        <f t="shared" si="29"/>
        <v/>
      </c>
      <c r="ER34" s="37" t="str">
        <f t="shared" si="29"/>
        <v/>
      </c>
      <c r="ES34" s="37" t="str">
        <f t="shared" si="29"/>
        <v/>
      </c>
      <c r="ET34" s="37" t="str">
        <f t="shared" si="29"/>
        <v/>
      </c>
      <c r="EU34" s="37" t="str">
        <f t="shared" si="29"/>
        <v/>
      </c>
      <c r="EV34" s="37" t="str">
        <f t="shared" si="29"/>
        <v/>
      </c>
      <c r="EW34" s="37" t="str">
        <f t="shared" si="29"/>
        <v/>
      </c>
    </row>
    <row r="35" spans="1:153" ht="12.75" customHeight="1" x14ac:dyDescent="0.25">
      <c r="A35" s="29" t="s">
        <v>24</v>
      </c>
      <c r="B35" s="30"/>
      <c r="C35" s="31"/>
      <c r="D35" s="30"/>
      <c r="E35" s="62">
        <v>43158</v>
      </c>
      <c r="F35" s="40">
        <v>43158</v>
      </c>
      <c r="G35" s="33">
        <f>IF(ISBLANK($E35),"",NETWORKDAYS($E35,$F35))</f>
        <v>1</v>
      </c>
      <c r="H35" s="41">
        <v>4</v>
      </c>
      <c r="I35" s="34"/>
      <c r="J35" s="30" t="str">
        <f>IF(ISBLANK($G35),"",IF(ISBLANK($I35),"",SUM($G35,PRODUCT(PRODUCT($G35,$I35),-1))))</f>
        <v/>
      </c>
      <c r="K35" s="30" t="str">
        <f t="shared" si="28"/>
        <v/>
      </c>
      <c r="L35" s="35"/>
      <c r="M35" s="36" t="s">
        <v>25</v>
      </c>
      <c r="N35" s="37" t="str">
        <f t="shared" ref="N35:EW35" si="30">IF(AND((N$11&gt;=$E35),(N$11&lt;=$F35)),(((((IF(($M35="Röd"),"R","")&amp;IF(($M35="Blå"),"B",""))&amp;IF(($M35="Gul"),"U",""))&amp;IF(($M35="Grön"),"G",""))&amp;IF(($M35="Svart"),"S",""))&amp;IF(($M35="LILA"),"L","")),"")</f>
        <v/>
      </c>
      <c r="O35" s="37" t="str">
        <f t="shared" si="30"/>
        <v/>
      </c>
      <c r="P35" s="37" t="str">
        <f t="shared" si="30"/>
        <v/>
      </c>
      <c r="Q35" s="37" t="str">
        <f t="shared" si="30"/>
        <v/>
      </c>
      <c r="R35" s="37" t="str">
        <f t="shared" si="30"/>
        <v/>
      </c>
      <c r="S35" s="37" t="str">
        <f t="shared" si="30"/>
        <v/>
      </c>
      <c r="T35" s="37" t="str">
        <f t="shared" si="30"/>
        <v/>
      </c>
      <c r="U35" s="37" t="str">
        <f t="shared" si="30"/>
        <v/>
      </c>
      <c r="V35" s="38" t="str">
        <f t="shared" si="30"/>
        <v/>
      </c>
      <c r="W35" s="37" t="str">
        <f t="shared" si="30"/>
        <v/>
      </c>
      <c r="X35" s="37" t="str">
        <f t="shared" si="30"/>
        <v/>
      </c>
      <c r="Y35" s="37" t="str">
        <f t="shared" si="30"/>
        <v/>
      </c>
      <c r="Z35" s="37" t="str">
        <f t="shared" si="30"/>
        <v/>
      </c>
      <c r="AA35" s="37" t="str">
        <f t="shared" si="30"/>
        <v/>
      </c>
      <c r="AB35" s="37" t="str">
        <f t="shared" si="30"/>
        <v/>
      </c>
      <c r="AC35" s="37" t="str">
        <f t="shared" si="30"/>
        <v/>
      </c>
      <c r="AD35" s="37" t="str">
        <f t="shared" si="30"/>
        <v/>
      </c>
      <c r="AE35" s="37" t="str">
        <f t="shared" si="30"/>
        <v/>
      </c>
      <c r="AF35" s="37" t="str">
        <f t="shared" si="30"/>
        <v/>
      </c>
      <c r="AG35" s="37" t="str">
        <f t="shared" si="30"/>
        <v/>
      </c>
      <c r="AH35" s="37" t="str">
        <f t="shared" si="30"/>
        <v/>
      </c>
      <c r="AI35" s="37" t="str">
        <f t="shared" si="30"/>
        <v/>
      </c>
      <c r="AJ35" s="37" t="str">
        <f t="shared" si="30"/>
        <v/>
      </c>
      <c r="AK35" s="37" t="str">
        <f t="shared" si="30"/>
        <v/>
      </c>
      <c r="AL35" s="37" t="str">
        <f t="shared" si="30"/>
        <v/>
      </c>
      <c r="AM35" s="37" t="str">
        <f t="shared" si="30"/>
        <v/>
      </c>
      <c r="AN35" s="37" t="str">
        <f t="shared" si="30"/>
        <v/>
      </c>
      <c r="AO35" s="37" t="str">
        <f t="shared" si="30"/>
        <v/>
      </c>
      <c r="AP35" s="37" t="str">
        <f t="shared" si="30"/>
        <v/>
      </c>
      <c r="AQ35" s="37" t="str">
        <f t="shared" si="30"/>
        <v/>
      </c>
      <c r="AR35" s="37" t="str">
        <f t="shared" si="30"/>
        <v/>
      </c>
      <c r="AS35" s="37" t="str">
        <f t="shared" si="30"/>
        <v/>
      </c>
      <c r="AT35" s="37" t="str">
        <f t="shared" si="30"/>
        <v/>
      </c>
      <c r="AU35" s="37" t="str">
        <f t="shared" si="30"/>
        <v/>
      </c>
      <c r="AV35" s="37" t="str">
        <f t="shared" si="30"/>
        <v/>
      </c>
      <c r="AW35" s="37" t="str">
        <f t="shared" si="30"/>
        <v/>
      </c>
      <c r="AX35" s="37" t="str">
        <f t="shared" si="30"/>
        <v/>
      </c>
      <c r="AY35" s="37" t="str">
        <f t="shared" si="30"/>
        <v/>
      </c>
      <c r="AZ35" s="37" t="str">
        <f t="shared" si="30"/>
        <v/>
      </c>
      <c r="BA35" s="37" t="str">
        <f t="shared" si="30"/>
        <v/>
      </c>
      <c r="BB35" s="37" t="str">
        <f t="shared" si="30"/>
        <v/>
      </c>
      <c r="BC35" s="37" t="str">
        <f t="shared" si="30"/>
        <v/>
      </c>
      <c r="BD35" s="37" t="str">
        <f t="shared" si="30"/>
        <v>G</v>
      </c>
      <c r="BE35" s="37" t="str">
        <f t="shared" si="30"/>
        <v/>
      </c>
      <c r="BF35" s="37" t="str">
        <f t="shared" si="30"/>
        <v/>
      </c>
      <c r="BG35" s="37" t="str">
        <f t="shared" si="30"/>
        <v/>
      </c>
      <c r="BH35" s="37" t="str">
        <f t="shared" si="30"/>
        <v/>
      </c>
      <c r="BI35" s="37" t="str">
        <f t="shared" si="30"/>
        <v/>
      </c>
      <c r="BJ35" s="37" t="str">
        <f t="shared" si="30"/>
        <v/>
      </c>
      <c r="BK35" s="37" t="str">
        <f t="shared" si="30"/>
        <v/>
      </c>
      <c r="BL35" s="37" t="str">
        <f t="shared" si="30"/>
        <v/>
      </c>
      <c r="BM35" s="37" t="str">
        <f t="shared" si="30"/>
        <v/>
      </c>
      <c r="BN35" s="37" t="str">
        <f t="shared" si="30"/>
        <v/>
      </c>
      <c r="BO35" s="37" t="str">
        <f t="shared" si="30"/>
        <v/>
      </c>
      <c r="BP35" s="37" t="str">
        <f t="shared" si="30"/>
        <v/>
      </c>
      <c r="BQ35" s="37" t="str">
        <f t="shared" si="30"/>
        <v/>
      </c>
      <c r="BR35" s="37" t="str">
        <f t="shared" si="30"/>
        <v/>
      </c>
      <c r="BS35" s="37" t="str">
        <f t="shared" si="30"/>
        <v/>
      </c>
      <c r="BT35" s="37" t="str">
        <f t="shared" si="30"/>
        <v/>
      </c>
      <c r="BU35" s="37" t="str">
        <f t="shared" si="30"/>
        <v/>
      </c>
      <c r="BV35" s="37" t="str">
        <f t="shared" si="30"/>
        <v/>
      </c>
      <c r="BW35" s="37" t="str">
        <f t="shared" si="30"/>
        <v/>
      </c>
      <c r="BX35" s="37" t="str">
        <f t="shared" si="30"/>
        <v/>
      </c>
      <c r="BY35" s="37" t="str">
        <f t="shared" si="30"/>
        <v/>
      </c>
      <c r="BZ35" s="37" t="str">
        <f t="shared" si="30"/>
        <v/>
      </c>
      <c r="CA35" s="37" t="str">
        <f t="shared" si="30"/>
        <v/>
      </c>
      <c r="CB35" s="37" t="str">
        <f t="shared" si="30"/>
        <v/>
      </c>
      <c r="CC35" s="37" t="str">
        <f t="shared" si="30"/>
        <v/>
      </c>
      <c r="CD35" s="37" t="str">
        <f t="shared" si="30"/>
        <v/>
      </c>
      <c r="CE35" s="37" t="str">
        <f t="shared" si="30"/>
        <v/>
      </c>
      <c r="CF35" s="37" t="str">
        <f t="shared" si="30"/>
        <v/>
      </c>
      <c r="CG35" s="37" t="str">
        <f t="shared" si="30"/>
        <v/>
      </c>
      <c r="CH35" s="37" t="str">
        <f t="shared" si="30"/>
        <v/>
      </c>
      <c r="CI35" s="37" t="str">
        <f t="shared" si="30"/>
        <v/>
      </c>
      <c r="CJ35" s="37" t="str">
        <f t="shared" si="30"/>
        <v/>
      </c>
      <c r="CK35" s="37" t="str">
        <f t="shared" si="30"/>
        <v/>
      </c>
      <c r="CL35" s="37" t="str">
        <f t="shared" si="30"/>
        <v/>
      </c>
      <c r="CM35" s="37" t="str">
        <f t="shared" si="30"/>
        <v/>
      </c>
      <c r="CN35" s="37" t="str">
        <f t="shared" si="30"/>
        <v/>
      </c>
      <c r="CO35" s="37" t="str">
        <f t="shared" si="30"/>
        <v/>
      </c>
      <c r="CP35" s="37" t="str">
        <f t="shared" si="30"/>
        <v/>
      </c>
      <c r="CQ35" s="37" t="str">
        <f t="shared" si="30"/>
        <v/>
      </c>
      <c r="CR35" s="37" t="str">
        <f t="shared" si="30"/>
        <v/>
      </c>
      <c r="CS35" s="37" t="str">
        <f t="shared" si="30"/>
        <v/>
      </c>
      <c r="CT35" s="37" t="str">
        <f t="shared" si="30"/>
        <v/>
      </c>
      <c r="CU35" s="37" t="str">
        <f t="shared" si="30"/>
        <v/>
      </c>
      <c r="CV35" s="37" t="str">
        <f t="shared" si="30"/>
        <v/>
      </c>
      <c r="CW35" s="37" t="str">
        <f t="shared" si="30"/>
        <v/>
      </c>
      <c r="CX35" s="37" t="str">
        <f t="shared" si="30"/>
        <v/>
      </c>
      <c r="CY35" s="37" t="str">
        <f t="shared" si="30"/>
        <v/>
      </c>
      <c r="CZ35" s="37" t="str">
        <f t="shared" si="30"/>
        <v/>
      </c>
      <c r="DA35" s="37" t="str">
        <f t="shared" si="30"/>
        <v/>
      </c>
      <c r="DB35" s="37" t="str">
        <f t="shared" si="30"/>
        <v/>
      </c>
      <c r="DC35" s="37" t="str">
        <f t="shared" si="30"/>
        <v/>
      </c>
      <c r="DD35" s="37" t="str">
        <f t="shared" si="30"/>
        <v/>
      </c>
      <c r="DE35" s="37" t="str">
        <f t="shared" si="30"/>
        <v/>
      </c>
      <c r="DF35" s="37" t="str">
        <f t="shared" si="30"/>
        <v/>
      </c>
      <c r="DG35" s="37" t="str">
        <f t="shared" si="30"/>
        <v/>
      </c>
      <c r="DH35" s="37" t="str">
        <f t="shared" si="30"/>
        <v/>
      </c>
      <c r="DI35" s="37" t="str">
        <f t="shared" si="30"/>
        <v/>
      </c>
      <c r="DJ35" s="37" t="str">
        <f t="shared" si="30"/>
        <v/>
      </c>
      <c r="DK35" s="37" t="str">
        <f t="shared" si="30"/>
        <v/>
      </c>
      <c r="DL35" s="37" t="str">
        <f t="shared" si="30"/>
        <v/>
      </c>
      <c r="DM35" s="37" t="str">
        <f t="shared" si="30"/>
        <v/>
      </c>
      <c r="DN35" s="37" t="str">
        <f t="shared" si="30"/>
        <v/>
      </c>
      <c r="DO35" s="37" t="str">
        <f t="shared" si="30"/>
        <v/>
      </c>
      <c r="DP35" s="37" t="str">
        <f t="shared" si="30"/>
        <v/>
      </c>
      <c r="DQ35" s="37" t="str">
        <f t="shared" si="30"/>
        <v/>
      </c>
      <c r="DR35" s="37" t="str">
        <f t="shared" si="30"/>
        <v/>
      </c>
      <c r="DS35" s="37" t="str">
        <f t="shared" si="30"/>
        <v/>
      </c>
      <c r="DT35" s="37" t="str">
        <f t="shared" si="30"/>
        <v/>
      </c>
      <c r="DU35" s="37" t="str">
        <f t="shared" si="30"/>
        <v/>
      </c>
      <c r="DV35" s="37" t="str">
        <f t="shared" si="30"/>
        <v/>
      </c>
      <c r="DW35" s="37" t="str">
        <f t="shared" si="30"/>
        <v/>
      </c>
      <c r="DX35" s="37" t="str">
        <f t="shared" si="30"/>
        <v/>
      </c>
      <c r="DY35" s="37" t="str">
        <f t="shared" si="30"/>
        <v/>
      </c>
      <c r="DZ35" s="37" t="str">
        <f t="shared" si="30"/>
        <v/>
      </c>
      <c r="EA35" s="37" t="str">
        <f t="shared" si="30"/>
        <v/>
      </c>
      <c r="EB35" s="37" t="str">
        <f t="shared" si="30"/>
        <v/>
      </c>
      <c r="EC35" s="37" t="str">
        <f t="shared" si="30"/>
        <v/>
      </c>
      <c r="ED35" s="37" t="str">
        <f t="shared" si="30"/>
        <v/>
      </c>
      <c r="EE35" s="37" t="str">
        <f t="shared" si="30"/>
        <v/>
      </c>
      <c r="EF35" s="37" t="str">
        <f t="shared" si="30"/>
        <v/>
      </c>
      <c r="EG35" s="37" t="str">
        <f t="shared" si="30"/>
        <v/>
      </c>
      <c r="EH35" s="37" t="str">
        <f t="shared" si="30"/>
        <v/>
      </c>
      <c r="EI35" s="37" t="str">
        <f t="shared" si="30"/>
        <v/>
      </c>
      <c r="EJ35" s="37" t="str">
        <f t="shared" si="30"/>
        <v/>
      </c>
      <c r="EK35" s="37" t="str">
        <f t="shared" si="30"/>
        <v/>
      </c>
      <c r="EL35" s="37" t="str">
        <f t="shared" si="30"/>
        <v/>
      </c>
      <c r="EM35" s="37" t="str">
        <f t="shared" si="30"/>
        <v/>
      </c>
      <c r="EN35" s="37" t="str">
        <f t="shared" si="30"/>
        <v/>
      </c>
      <c r="EO35" s="37" t="str">
        <f t="shared" si="30"/>
        <v/>
      </c>
      <c r="EP35" s="37" t="str">
        <f t="shared" si="30"/>
        <v/>
      </c>
      <c r="EQ35" s="37" t="str">
        <f t="shared" si="30"/>
        <v/>
      </c>
      <c r="ER35" s="37" t="str">
        <f t="shared" si="30"/>
        <v/>
      </c>
      <c r="ES35" s="37" t="str">
        <f t="shared" si="30"/>
        <v/>
      </c>
      <c r="ET35" s="37" t="str">
        <f t="shared" si="30"/>
        <v/>
      </c>
      <c r="EU35" s="37" t="str">
        <f t="shared" si="30"/>
        <v/>
      </c>
      <c r="EV35" s="37" t="str">
        <f t="shared" si="30"/>
        <v/>
      </c>
      <c r="EW35" s="37" t="str">
        <f t="shared" si="30"/>
        <v/>
      </c>
    </row>
    <row r="36" spans="1:153" ht="12.75" customHeight="1" x14ac:dyDescent="0.25">
      <c r="A36" s="29" t="s">
        <v>24</v>
      </c>
      <c r="B36" s="30"/>
      <c r="C36" s="31"/>
      <c r="D36" s="30"/>
      <c r="E36" s="62">
        <v>43160</v>
      </c>
      <c r="F36" s="40">
        <v>43160</v>
      </c>
      <c r="G36" s="44">
        <f>IF(ISBLANK($E36),"",NETWORKDAYS($E36,$F36))</f>
        <v>1</v>
      </c>
      <c r="H36" s="44">
        <v>4</v>
      </c>
      <c r="I36" s="34"/>
      <c r="J36" s="30" t="str">
        <f>IF(ISBLANK($G36),"",IF(ISBLANK($I36),"",SUM($G36,PRODUCT(PRODUCT($G36,$I36),-1))))</f>
        <v/>
      </c>
      <c r="K36" s="30" t="str">
        <f t="shared" si="28"/>
        <v/>
      </c>
      <c r="L36" s="35"/>
      <c r="M36" s="36" t="s">
        <v>25</v>
      </c>
      <c r="N36" s="37" t="str">
        <f t="shared" ref="N36:EW36" si="31">IF(AND((N$11&gt;=$E36),(N$11&lt;=$F36)),(((((IF(($M36="Röd"),"R","")&amp;IF(($M36="Blå"),"B",""))&amp;IF(($M36="Gul"),"U",""))&amp;IF(($M36="Grön"),"G",""))&amp;IF(($M36="Svart"),"S",""))&amp;IF(($M36="LILA"),"L","")),"")</f>
        <v/>
      </c>
      <c r="O36" s="37" t="str">
        <f t="shared" si="31"/>
        <v/>
      </c>
      <c r="P36" s="37" t="str">
        <f t="shared" si="31"/>
        <v/>
      </c>
      <c r="Q36" s="37" t="str">
        <f t="shared" si="31"/>
        <v/>
      </c>
      <c r="R36" s="37" t="str">
        <f t="shared" si="31"/>
        <v/>
      </c>
      <c r="S36" s="37" t="str">
        <f t="shared" si="31"/>
        <v/>
      </c>
      <c r="T36" s="37" t="str">
        <f t="shared" si="31"/>
        <v/>
      </c>
      <c r="U36" s="37" t="str">
        <f t="shared" si="31"/>
        <v/>
      </c>
      <c r="V36" s="37" t="str">
        <f t="shared" si="31"/>
        <v/>
      </c>
      <c r="W36" s="37" t="str">
        <f t="shared" si="31"/>
        <v/>
      </c>
      <c r="X36" s="37" t="str">
        <f t="shared" si="31"/>
        <v/>
      </c>
      <c r="Y36" s="37" t="str">
        <f t="shared" si="31"/>
        <v/>
      </c>
      <c r="Z36" s="37" t="str">
        <f t="shared" si="31"/>
        <v/>
      </c>
      <c r="AA36" s="37" t="str">
        <f t="shared" si="31"/>
        <v/>
      </c>
      <c r="AB36" s="37" t="str">
        <f t="shared" si="31"/>
        <v/>
      </c>
      <c r="AC36" s="37" t="str">
        <f t="shared" si="31"/>
        <v/>
      </c>
      <c r="AD36" s="38" t="str">
        <f t="shared" si="31"/>
        <v/>
      </c>
      <c r="AE36" s="37" t="str">
        <f t="shared" si="31"/>
        <v/>
      </c>
      <c r="AF36" s="37" t="str">
        <f t="shared" si="31"/>
        <v/>
      </c>
      <c r="AG36" s="37" t="str">
        <f t="shared" si="31"/>
        <v/>
      </c>
      <c r="AH36" s="37" t="str">
        <f t="shared" si="31"/>
        <v/>
      </c>
      <c r="AI36" s="37" t="str">
        <f t="shared" si="31"/>
        <v/>
      </c>
      <c r="AJ36" s="37" t="str">
        <f t="shared" si="31"/>
        <v/>
      </c>
      <c r="AK36" s="37" t="str">
        <f t="shared" si="31"/>
        <v/>
      </c>
      <c r="AL36" s="37" t="str">
        <f t="shared" si="31"/>
        <v/>
      </c>
      <c r="AM36" s="37" t="str">
        <f t="shared" si="31"/>
        <v/>
      </c>
      <c r="AN36" s="37" t="str">
        <f t="shared" si="31"/>
        <v/>
      </c>
      <c r="AO36" s="37" t="str">
        <f t="shared" si="31"/>
        <v/>
      </c>
      <c r="AP36" s="37" t="str">
        <f t="shared" si="31"/>
        <v/>
      </c>
      <c r="AQ36" s="37" t="str">
        <f t="shared" si="31"/>
        <v/>
      </c>
      <c r="AR36" s="37" t="str">
        <f t="shared" si="31"/>
        <v/>
      </c>
      <c r="AS36" s="37" t="str">
        <f t="shared" si="31"/>
        <v/>
      </c>
      <c r="AT36" s="37" t="str">
        <f t="shared" si="31"/>
        <v/>
      </c>
      <c r="AU36" s="37" t="str">
        <f t="shared" si="31"/>
        <v/>
      </c>
      <c r="AV36" s="37" t="str">
        <f t="shared" si="31"/>
        <v/>
      </c>
      <c r="AW36" s="37" t="str">
        <f t="shared" si="31"/>
        <v/>
      </c>
      <c r="AX36" s="37" t="str">
        <f t="shared" si="31"/>
        <v/>
      </c>
      <c r="AY36" s="37" t="str">
        <f t="shared" si="31"/>
        <v/>
      </c>
      <c r="AZ36" s="37" t="str">
        <f t="shared" si="31"/>
        <v/>
      </c>
      <c r="BA36" s="37" t="str">
        <f t="shared" si="31"/>
        <v/>
      </c>
      <c r="BB36" s="37" t="str">
        <f t="shared" si="31"/>
        <v/>
      </c>
      <c r="BC36" s="37" t="str">
        <f t="shared" si="31"/>
        <v/>
      </c>
      <c r="BD36" s="37" t="str">
        <f t="shared" si="31"/>
        <v/>
      </c>
      <c r="BE36" s="37" t="str">
        <f t="shared" si="31"/>
        <v/>
      </c>
      <c r="BF36" s="37" t="str">
        <f t="shared" si="31"/>
        <v>G</v>
      </c>
      <c r="BG36" s="37" t="str">
        <f t="shared" si="31"/>
        <v/>
      </c>
      <c r="BH36" s="37" t="str">
        <f t="shared" si="31"/>
        <v/>
      </c>
      <c r="BI36" s="37" t="str">
        <f t="shared" si="31"/>
        <v/>
      </c>
      <c r="BJ36" s="37" t="str">
        <f t="shared" si="31"/>
        <v/>
      </c>
      <c r="BK36" s="37" t="str">
        <f t="shared" si="31"/>
        <v/>
      </c>
      <c r="BL36" s="37" t="str">
        <f t="shared" si="31"/>
        <v/>
      </c>
      <c r="BM36" s="37" t="str">
        <f t="shared" si="31"/>
        <v/>
      </c>
      <c r="BN36" s="37" t="str">
        <f t="shared" si="31"/>
        <v/>
      </c>
      <c r="BO36" s="37" t="str">
        <f t="shared" si="31"/>
        <v/>
      </c>
      <c r="BP36" s="37" t="str">
        <f t="shared" si="31"/>
        <v/>
      </c>
      <c r="BQ36" s="37" t="str">
        <f t="shared" si="31"/>
        <v/>
      </c>
      <c r="BR36" s="37" t="str">
        <f t="shared" si="31"/>
        <v/>
      </c>
      <c r="BS36" s="37" t="str">
        <f t="shared" si="31"/>
        <v/>
      </c>
      <c r="BT36" s="37" t="str">
        <f t="shared" si="31"/>
        <v/>
      </c>
      <c r="BU36" s="37" t="str">
        <f t="shared" si="31"/>
        <v/>
      </c>
      <c r="BV36" s="37" t="str">
        <f t="shared" si="31"/>
        <v/>
      </c>
      <c r="BW36" s="37" t="str">
        <f t="shared" si="31"/>
        <v/>
      </c>
      <c r="BX36" s="37" t="str">
        <f t="shared" si="31"/>
        <v/>
      </c>
      <c r="BY36" s="37" t="str">
        <f t="shared" si="31"/>
        <v/>
      </c>
      <c r="BZ36" s="37" t="str">
        <f t="shared" si="31"/>
        <v/>
      </c>
      <c r="CA36" s="37" t="str">
        <f t="shared" si="31"/>
        <v/>
      </c>
      <c r="CB36" s="37" t="str">
        <f t="shared" si="31"/>
        <v/>
      </c>
      <c r="CC36" s="37" t="str">
        <f t="shared" si="31"/>
        <v/>
      </c>
      <c r="CD36" s="37" t="str">
        <f t="shared" si="31"/>
        <v/>
      </c>
      <c r="CE36" s="37" t="str">
        <f t="shared" si="31"/>
        <v/>
      </c>
      <c r="CF36" s="37" t="str">
        <f t="shared" si="31"/>
        <v/>
      </c>
      <c r="CG36" s="37" t="str">
        <f t="shared" si="31"/>
        <v/>
      </c>
      <c r="CH36" s="37" t="str">
        <f t="shared" si="31"/>
        <v/>
      </c>
      <c r="CI36" s="37" t="str">
        <f t="shared" si="31"/>
        <v/>
      </c>
      <c r="CJ36" s="37" t="str">
        <f t="shared" si="31"/>
        <v/>
      </c>
      <c r="CK36" s="37" t="str">
        <f t="shared" si="31"/>
        <v/>
      </c>
      <c r="CL36" s="37" t="str">
        <f t="shared" si="31"/>
        <v/>
      </c>
      <c r="CM36" s="37" t="str">
        <f t="shared" si="31"/>
        <v/>
      </c>
      <c r="CN36" s="37" t="str">
        <f t="shared" si="31"/>
        <v/>
      </c>
      <c r="CO36" s="37" t="str">
        <f t="shared" si="31"/>
        <v/>
      </c>
      <c r="CP36" s="37" t="str">
        <f t="shared" si="31"/>
        <v/>
      </c>
      <c r="CQ36" s="37" t="str">
        <f t="shared" si="31"/>
        <v/>
      </c>
      <c r="CR36" s="37" t="str">
        <f t="shared" si="31"/>
        <v/>
      </c>
      <c r="CS36" s="37" t="str">
        <f t="shared" si="31"/>
        <v/>
      </c>
      <c r="CT36" s="37" t="str">
        <f t="shared" si="31"/>
        <v/>
      </c>
      <c r="CU36" s="37" t="str">
        <f t="shared" si="31"/>
        <v/>
      </c>
      <c r="CV36" s="37" t="str">
        <f t="shared" si="31"/>
        <v/>
      </c>
      <c r="CW36" s="37" t="str">
        <f t="shared" si="31"/>
        <v/>
      </c>
      <c r="CX36" s="37" t="str">
        <f t="shared" si="31"/>
        <v/>
      </c>
      <c r="CY36" s="37" t="str">
        <f t="shared" si="31"/>
        <v/>
      </c>
      <c r="CZ36" s="37" t="str">
        <f t="shared" si="31"/>
        <v/>
      </c>
      <c r="DA36" s="37" t="str">
        <f t="shared" si="31"/>
        <v/>
      </c>
      <c r="DB36" s="37" t="str">
        <f t="shared" si="31"/>
        <v/>
      </c>
      <c r="DC36" s="37" t="str">
        <f t="shared" si="31"/>
        <v/>
      </c>
      <c r="DD36" s="37" t="str">
        <f t="shared" si="31"/>
        <v/>
      </c>
      <c r="DE36" s="37" t="str">
        <f t="shared" si="31"/>
        <v/>
      </c>
      <c r="DF36" s="37" t="str">
        <f t="shared" si="31"/>
        <v/>
      </c>
      <c r="DG36" s="37" t="str">
        <f t="shared" si="31"/>
        <v/>
      </c>
      <c r="DH36" s="37" t="str">
        <f t="shared" si="31"/>
        <v/>
      </c>
      <c r="DI36" s="37" t="str">
        <f t="shared" si="31"/>
        <v/>
      </c>
      <c r="DJ36" s="37" t="str">
        <f t="shared" si="31"/>
        <v/>
      </c>
      <c r="DK36" s="37" t="str">
        <f t="shared" si="31"/>
        <v/>
      </c>
      <c r="DL36" s="37" t="str">
        <f t="shared" si="31"/>
        <v/>
      </c>
      <c r="DM36" s="37" t="str">
        <f t="shared" si="31"/>
        <v/>
      </c>
      <c r="DN36" s="37" t="str">
        <f t="shared" si="31"/>
        <v/>
      </c>
      <c r="DO36" s="37" t="str">
        <f t="shared" si="31"/>
        <v/>
      </c>
      <c r="DP36" s="37" t="str">
        <f t="shared" si="31"/>
        <v/>
      </c>
      <c r="DQ36" s="37" t="str">
        <f t="shared" si="31"/>
        <v/>
      </c>
      <c r="DR36" s="37" t="str">
        <f t="shared" si="31"/>
        <v/>
      </c>
      <c r="DS36" s="37" t="str">
        <f t="shared" si="31"/>
        <v/>
      </c>
      <c r="DT36" s="37" t="str">
        <f t="shared" si="31"/>
        <v/>
      </c>
      <c r="DU36" s="37" t="str">
        <f t="shared" si="31"/>
        <v/>
      </c>
      <c r="DV36" s="37" t="str">
        <f t="shared" si="31"/>
        <v/>
      </c>
      <c r="DW36" s="37" t="str">
        <f t="shared" si="31"/>
        <v/>
      </c>
      <c r="DX36" s="37" t="str">
        <f t="shared" si="31"/>
        <v/>
      </c>
      <c r="DY36" s="37" t="str">
        <f t="shared" si="31"/>
        <v/>
      </c>
      <c r="DZ36" s="37" t="str">
        <f t="shared" si="31"/>
        <v/>
      </c>
      <c r="EA36" s="37" t="str">
        <f t="shared" si="31"/>
        <v/>
      </c>
      <c r="EB36" s="37" t="str">
        <f t="shared" si="31"/>
        <v/>
      </c>
      <c r="EC36" s="37" t="str">
        <f t="shared" si="31"/>
        <v/>
      </c>
      <c r="ED36" s="37" t="str">
        <f t="shared" si="31"/>
        <v/>
      </c>
      <c r="EE36" s="37" t="str">
        <f t="shared" si="31"/>
        <v/>
      </c>
      <c r="EF36" s="37" t="str">
        <f t="shared" si="31"/>
        <v/>
      </c>
      <c r="EG36" s="37" t="str">
        <f t="shared" si="31"/>
        <v/>
      </c>
      <c r="EH36" s="37" t="str">
        <f t="shared" si="31"/>
        <v/>
      </c>
      <c r="EI36" s="37" t="str">
        <f t="shared" si="31"/>
        <v/>
      </c>
      <c r="EJ36" s="37" t="str">
        <f t="shared" si="31"/>
        <v/>
      </c>
      <c r="EK36" s="37" t="str">
        <f t="shared" si="31"/>
        <v/>
      </c>
      <c r="EL36" s="37" t="str">
        <f t="shared" si="31"/>
        <v/>
      </c>
      <c r="EM36" s="37" t="str">
        <f t="shared" si="31"/>
        <v/>
      </c>
      <c r="EN36" s="37" t="str">
        <f t="shared" si="31"/>
        <v/>
      </c>
      <c r="EO36" s="37" t="str">
        <f t="shared" si="31"/>
        <v/>
      </c>
      <c r="EP36" s="37" t="str">
        <f t="shared" si="31"/>
        <v/>
      </c>
      <c r="EQ36" s="37" t="str">
        <f t="shared" si="31"/>
        <v/>
      </c>
      <c r="ER36" s="37" t="str">
        <f t="shared" si="31"/>
        <v/>
      </c>
      <c r="ES36" s="37" t="str">
        <f t="shared" si="31"/>
        <v/>
      </c>
      <c r="ET36" s="37" t="str">
        <f t="shared" si="31"/>
        <v/>
      </c>
      <c r="EU36" s="37" t="str">
        <f t="shared" si="31"/>
        <v/>
      </c>
      <c r="EV36" s="37" t="str">
        <f t="shared" si="31"/>
        <v/>
      </c>
      <c r="EW36" s="37" t="str">
        <f t="shared" si="31"/>
        <v/>
      </c>
    </row>
    <row r="37" spans="1:153" ht="12.75" customHeight="1" x14ac:dyDescent="0.25">
      <c r="A37" s="45" t="s">
        <v>40</v>
      </c>
      <c r="B37" s="2"/>
      <c r="C37" s="24"/>
      <c r="D37" s="2"/>
      <c r="E37" s="62">
        <v>43176</v>
      </c>
      <c r="F37" s="46">
        <v>43179</v>
      </c>
      <c r="G37" s="57">
        <f>IF(ISBLANK($E37),"",NETWORKDAYS($E37,$F37))</f>
        <v>2</v>
      </c>
      <c r="H37" s="57">
        <v>4</v>
      </c>
      <c r="I37" s="26"/>
      <c r="J37" s="57" t="str">
        <f>IF(ISBLANK($G37),"",IF(ISBLANK($I37),"",SUM($G37,PRODUCT(PRODUCT($G37,$I37),-1))))</f>
        <v/>
      </c>
      <c r="K37" s="30" t="str">
        <f t="shared" si="28"/>
        <v/>
      </c>
      <c r="L37" s="35"/>
      <c r="M37" s="47" t="s">
        <v>23</v>
      </c>
      <c r="N37" s="37" t="str">
        <f t="shared" ref="N37:EW37" si="32">IF(AND((N$11&gt;=$E37),(N$11&lt;=$F37)),(((((IF(($M37="Röd"),"R","")&amp;IF(($M37="Blå"),"B",""))&amp;IF(($M37="Gul"),"U",""))&amp;IF(($M37="Grön"),"G",""))&amp;IF(($M37="Svart"),"S",""))&amp;IF(($M37="LILA"),"L","")),"")</f>
        <v/>
      </c>
      <c r="O37" s="37" t="str">
        <f t="shared" si="32"/>
        <v/>
      </c>
      <c r="P37" s="37" t="str">
        <f t="shared" si="32"/>
        <v/>
      </c>
      <c r="Q37" s="37" t="str">
        <f t="shared" si="32"/>
        <v/>
      </c>
      <c r="R37" s="37" t="str">
        <f t="shared" si="32"/>
        <v/>
      </c>
      <c r="S37" s="37" t="str">
        <f t="shared" si="32"/>
        <v/>
      </c>
      <c r="T37" s="37" t="str">
        <f t="shared" si="32"/>
        <v/>
      </c>
      <c r="U37" s="37" t="str">
        <f t="shared" si="32"/>
        <v/>
      </c>
      <c r="V37" s="37" t="str">
        <f t="shared" si="32"/>
        <v/>
      </c>
      <c r="W37" s="37" t="str">
        <f t="shared" si="32"/>
        <v/>
      </c>
      <c r="X37" s="37" t="str">
        <f t="shared" si="32"/>
        <v/>
      </c>
      <c r="Y37" s="37" t="str">
        <f t="shared" si="32"/>
        <v/>
      </c>
      <c r="Z37" s="37" t="str">
        <f t="shared" si="32"/>
        <v/>
      </c>
      <c r="AA37" s="37" t="str">
        <f t="shared" si="32"/>
        <v/>
      </c>
      <c r="AB37" s="37" t="str">
        <f t="shared" si="32"/>
        <v/>
      </c>
      <c r="AC37" s="37" t="str">
        <f t="shared" si="32"/>
        <v/>
      </c>
      <c r="AD37" s="37" t="str">
        <f t="shared" si="32"/>
        <v/>
      </c>
      <c r="AE37" s="37" t="str">
        <f t="shared" si="32"/>
        <v/>
      </c>
      <c r="AF37" s="37" t="str">
        <f t="shared" si="32"/>
        <v/>
      </c>
      <c r="AG37" s="37" t="str">
        <f t="shared" si="32"/>
        <v/>
      </c>
      <c r="AH37" s="37" t="str">
        <f t="shared" si="32"/>
        <v/>
      </c>
      <c r="AI37" s="37" t="str">
        <f t="shared" si="32"/>
        <v/>
      </c>
      <c r="AJ37" s="37" t="str">
        <f t="shared" si="32"/>
        <v/>
      </c>
      <c r="AK37" s="37" t="str">
        <f t="shared" si="32"/>
        <v/>
      </c>
      <c r="AL37" s="37" t="str">
        <f t="shared" si="32"/>
        <v/>
      </c>
      <c r="AM37" s="37" t="str">
        <f t="shared" si="32"/>
        <v/>
      </c>
      <c r="AN37" s="37" t="str">
        <f t="shared" si="32"/>
        <v/>
      </c>
      <c r="AO37" s="37" t="str">
        <f t="shared" si="32"/>
        <v/>
      </c>
      <c r="AP37" s="37" t="str">
        <f t="shared" si="32"/>
        <v/>
      </c>
      <c r="AQ37" s="37" t="str">
        <f t="shared" si="32"/>
        <v/>
      </c>
      <c r="AR37" s="37" t="str">
        <f t="shared" si="32"/>
        <v/>
      </c>
      <c r="AS37" s="37" t="str">
        <f t="shared" si="32"/>
        <v/>
      </c>
      <c r="AT37" s="37" t="str">
        <f t="shared" si="32"/>
        <v/>
      </c>
      <c r="AU37" s="37" t="str">
        <f t="shared" si="32"/>
        <v/>
      </c>
      <c r="AV37" s="37" t="str">
        <f t="shared" si="32"/>
        <v/>
      </c>
      <c r="AW37" s="37" t="str">
        <f t="shared" si="32"/>
        <v/>
      </c>
      <c r="AX37" s="37" t="str">
        <f t="shared" si="32"/>
        <v/>
      </c>
      <c r="AY37" s="37" t="str">
        <f t="shared" si="32"/>
        <v/>
      </c>
      <c r="AZ37" s="37" t="str">
        <f t="shared" si="32"/>
        <v/>
      </c>
      <c r="BA37" s="37" t="str">
        <f t="shared" si="32"/>
        <v/>
      </c>
      <c r="BB37" s="37" t="str">
        <f t="shared" si="32"/>
        <v/>
      </c>
      <c r="BC37" s="37" t="str">
        <f t="shared" si="32"/>
        <v/>
      </c>
      <c r="BD37" s="48" t="str">
        <f t="shared" si="32"/>
        <v/>
      </c>
      <c r="BE37" s="37" t="str">
        <f t="shared" si="32"/>
        <v/>
      </c>
      <c r="BF37" s="37" t="str">
        <f t="shared" si="32"/>
        <v/>
      </c>
      <c r="BG37" s="37" t="str">
        <f t="shared" si="32"/>
        <v/>
      </c>
      <c r="BH37" s="37" t="str">
        <f t="shared" si="32"/>
        <v/>
      </c>
      <c r="BI37" s="37" t="str">
        <f t="shared" si="32"/>
        <v/>
      </c>
      <c r="BJ37" s="37" t="str">
        <f t="shared" si="32"/>
        <v/>
      </c>
      <c r="BK37" s="37" t="str">
        <f t="shared" si="32"/>
        <v/>
      </c>
      <c r="BL37" s="37" t="str">
        <f t="shared" si="32"/>
        <v/>
      </c>
      <c r="BM37" s="37" t="str">
        <f t="shared" si="32"/>
        <v/>
      </c>
      <c r="BN37" s="37" t="str">
        <f t="shared" si="32"/>
        <v/>
      </c>
      <c r="BO37" s="37" t="str">
        <f t="shared" si="32"/>
        <v/>
      </c>
      <c r="BP37" s="37" t="str">
        <f t="shared" si="32"/>
        <v/>
      </c>
      <c r="BQ37" s="37" t="str">
        <f t="shared" si="32"/>
        <v/>
      </c>
      <c r="BR37" s="37" t="str">
        <f t="shared" si="32"/>
        <v/>
      </c>
      <c r="BS37" s="37" t="str">
        <f t="shared" si="32"/>
        <v/>
      </c>
      <c r="BT37" s="37" t="str">
        <f t="shared" si="32"/>
        <v/>
      </c>
      <c r="BU37" s="37" t="str">
        <f t="shared" si="32"/>
        <v/>
      </c>
      <c r="BV37" s="37" t="str">
        <f t="shared" si="32"/>
        <v>L</v>
      </c>
      <c r="BW37" s="37" t="str">
        <f t="shared" si="32"/>
        <v>L</v>
      </c>
      <c r="BX37" s="37" t="str">
        <f t="shared" si="32"/>
        <v>L</v>
      </c>
      <c r="BY37" s="37" t="str">
        <f t="shared" si="32"/>
        <v>L</v>
      </c>
      <c r="BZ37" s="37" t="str">
        <f t="shared" si="32"/>
        <v/>
      </c>
      <c r="CA37" s="37" t="str">
        <f t="shared" si="32"/>
        <v/>
      </c>
      <c r="CB37" s="37" t="str">
        <f t="shared" si="32"/>
        <v/>
      </c>
      <c r="CC37" s="37" t="str">
        <f t="shared" si="32"/>
        <v/>
      </c>
      <c r="CD37" s="37" t="str">
        <f t="shared" si="32"/>
        <v/>
      </c>
      <c r="CE37" s="37" t="str">
        <f t="shared" si="32"/>
        <v/>
      </c>
      <c r="CF37" s="37" t="str">
        <f t="shared" si="32"/>
        <v/>
      </c>
      <c r="CG37" s="37" t="str">
        <f t="shared" si="32"/>
        <v/>
      </c>
      <c r="CH37" s="37" t="str">
        <f t="shared" si="32"/>
        <v/>
      </c>
      <c r="CI37" s="37" t="str">
        <f t="shared" si="32"/>
        <v/>
      </c>
      <c r="CJ37" s="37" t="str">
        <f t="shared" si="32"/>
        <v/>
      </c>
      <c r="CK37" s="37" t="str">
        <f t="shared" si="32"/>
        <v/>
      </c>
      <c r="CL37" s="37" t="str">
        <f t="shared" si="32"/>
        <v/>
      </c>
      <c r="CM37" s="37" t="str">
        <f t="shared" si="32"/>
        <v/>
      </c>
      <c r="CN37" s="37" t="str">
        <f t="shared" si="32"/>
        <v/>
      </c>
      <c r="CO37" s="37" t="str">
        <f t="shared" si="32"/>
        <v/>
      </c>
      <c r="CP37" s="37" t="str">
        <f t="shared" si="32"/>
        <v/>
      </c>
      <c r="CQ37" s="37" t="str">
        <f t="shared" si="32"/>
        <v/>
      </c>
      <c r="CR37" s="37" t="str">
        <f t="shared" si="32"/>
        <v/>
      </c>
      <c r="CS37" s="37" t="str">
        <f t="shared" si="32"/>
        <v/>
      </c>
      <c r="CT37" s="37" t="str">
        <f t="shared" si="32"/>
        <v/>
      </c>
      <c r="CU37" s="37" t="str">
        <f t="shared" si="32"/>
        <v/>
      </c>
      <c r="CV37" s="37" t="str">
        <f t="shared" si="32"/>
        <v/>
      </c>
      <c r="CW37" s="37" t="str">
        <f t="shared" si="32"/>
        <v/>
      </c>
      <c r="CX37" s="37" t="str">
        <f t="shared" si="32"/>
        <v/>
      </c>
      <c r="CY37" s="37" t="str">
        <f t="shared" si="32"/>
        <v/>
      </c>
      <c r="CZ37" s="37" t="str">
        <f t="shared" si="32"/>
        <v/>
      </c>
      <c r="DA37" s="37" t="str">
        <f t="shared" si="32"/>
        <v/>
      </c>
      <c r="DB37" s="37" t="str">
        <f t="shared" si="32"/>
        <v/>
      </c>
      <c r="DC37" s="37" t="str">
        <f t="shared" si="32"/>
        <v/>
      </c>
      <c r="DD37" s="37" t="str">
        <f t="shared" si="32"/>
        <v/>
      </c>
      <c r="DE37" s="37" t="str">
        <f t="shared" si="32"/>
        <v/>
      </c>
      <c r="DF37" s="37" t="str">
        <f t="shared" si="32"/>
        <v/>
      </c>
      <c r="DG37" s="37" t="str">
        <f t="shared" si="32"/>
        <v/>
      </c>
      <c r="DH37" s="37" t="str">
        <f t="shared" si="32"/>
        <v/>
      </c>
      <c r="DI37" s="37" t="str">
        <f t="shared" si="32"/>
        <v/>
      </c>
      <c r="DJ37" s="37" t="str">
        <f t="shared" si="32"/>
        <v/>
      </c>
      <c r="DK37" s="37" t="str">
        <f t="shared" si="32"/>
        <v/>
      </c>
      <c r="DL37" s="37" t="str">
        <f t="shared" si="32"/>
        <v/>
      </c>
      <c r="DM37" s="37" t="str">
        <f t="shared" si="32"/>
        <v/>
      </c>
      <c r="DN37" s="37" t="str">
        <f t="shared" si="32"/>
        <v/>
      </c>
      <c r="DO37" s="37" t="str">
        <f t="shared" si="32"/>
        <v/>
      </c>
      <c r="DP37" s="37" t="str">
        <f t="shared" si="32"/>
        <v/>
      </c>
      <c r="DQ37" s="37" t="str">
        <f t="shared" si="32"/>
        <v/>
      </c>
      <c r="DR37" s="37" t="str">
        <f t="shared" si="32"/>
        <v/>
      </c>
      <c r="DS37" s="37" t="str">
        <f t="shared" si="32"/>
        <v/>
      </c>
      <c r="DT37" s="37" t="str">
        <f t="shared" si="32"/>
        <v/>
      </c>
      <c r="DU37" s="37" t="str">
        <f t="shared" si="32"/>
        <v/>
      </c>
      <c r="DV37" s="37" t="str">
        <f t="shared" si="32"/>
        <v/>
      </c>
      <c r="DW37" s="37" t="str">
        <f t="shared" si="32"/>
        <v/>
      </c>
      <c r="DX37" s="37" t="str">
        <f t="shared" si="32"/>
        <v/>
      </c>
      <c r="DY37" s="37" t="str">
        <f t="shared" si="32"/>
        <v/>
      </c>
      <c r="DZ37" s="37" t="str">
        <f t="shared" si="32"/>
        <v/>
      </c>
      <c r="EA37" s="37" t="str">
        <f t="shared" si="32"/>
        <v/>
      </c>
      <c r="EB37" s="37" t="str">
        <f t="shared" si="32"/>
        <v/>
      </c>
      <c r="EC37" s="37" t="str">
        <f t="shared" si="32"/>
        <v/>
      </c>
      <c r="ED37" s="37" t="str">
        <f t="shared" si="32"/>
        <v/>
      </c>
      <c r="EE37" s="37" t="str">
        <f t="shared" si="32"/>
        <v/>
      </c>
      <c r="EF37" s="37" t="str">
        <f t="shared" si="32"/>
        <v/>
      </c>
      <c r="EG37" s="37" t="str">
        <f t="shared" si="32"/>
        <v/>
      </c>
      <c r="EH37" s="37" t="str">
        <f t="shared" si="32"/>
        <v/>
      </c>
      <c r="EI37" s="37" t="str">
        <f t="shared" si="32"/>
        <v/>
      </c>
      <c r="EJ37" s="37" t="str">
        <f t="shared" si="32"/>
        <v/>
      </c>
      <c r="EK37" s="37" t="str">
        <f t="shared" si="32"/>
        <v/>
      </c>
      <c r="EL37" s="37" t="str">
        <f t="shared" si="32"/>
        <v/>
      </c>
      <c r="EM37" s="37" t="str">
        <f t="shared" si="32"/>
        <v/>
      </c>
      <c r="EN37" s="37" t="str">
        <f t="shared" si="32"/>
        <v/>
      </c>
      <c r="EO37" s="37" t="str">
        <f t="shared" si="32"/>
        <v/>
      </c>
      <c r="EP37" s="37" t="str">
        <f t="shared" si="32"/>
        <v/>
      </c>
      <c r="EQ37" s="37" t="str">
        <f t="shared" si="32"/>
        <v/>
      </c>
      <c r="ER37" s="37" t="str">
        <f t="shared" si="32"/>
        <v/>
      </c>
      <c r="ES37" s="37" t="str">
        <f t="shared" si="32"/>
        <v/>
      </c>
      <c r="ET37" s="37" t="str">
        <f t="shared" si="32"/>
        <v/>
      </c>
      <c r="EU37" s="37" t="str">
        <f t="shared" si="32"/>
        <v/>
      </c>
      <c r="EV37" s="37" t="str">
        <f t="shared" si="32"/>
        <v/>
      </c>
      <c r="EW37" s="37" t="str">
        <f t="shared" si="32"/>
        <v/>
      </c>
    </row>
    <row r="38" spans="1:153" ht="12.75" customHeight="1" x14ac:dyDescent="0.25">
      <c r="A38" s="45" t="s">
        <v>41</v>
      </c>
      <c r="B38" s="30"/>
      <c r="C38" s="31"/>
      <c r="D38" s="30"/>
      <c r="E38" s="62">
        <v>43179</v>
      </c>
      <c r="F38" s="40">
        <v>43179</v>
      </c>
      <c r="G38" s="44">
        <f>IF(ISBLANK($E38),"",NETWORKDAYS($E38,$F38))</f>
        <v>1</v>
      </c>
      <c r="H38" s="44">
        <v>2</v>
      </c>
      <c r="I38" s="34"/>
      <c r="J38" s="30" t="str">
        <f>IF(ISBLANK($G38),"",IF(ISBLANK($I38),"",SUM($G38,PRODUCT(PRODUCT($G38,$I38),-1))))</f>
        <v/>
      </c>
      <c r="K38" s="30" t="str">
        <f t="shared" ref="K38:K44" si="33">IF(ISBLANK($H38),"",IF(ISBLANK($I38),"",SUM($H38,PRODUCT(PRODUCT($H38,$I38),-1))))</f>
        <v/>
      </c>
      <c r="L38" s="35"/>
      <c r="M38" s="36" t="s">
        <v>25</v>
      </c>
      <c r="N38" s="37" t="str">
        <f t="shared" ref="N38:EW38" si="34">IF(AND((N$11&gt;=$E38),(N$11&lt;=$F38)),(((((IF(($M38="Röd"),"R","")&amp;IF(($M38="Blå"),"B",""))&amp;IF(($M38="Gul"),"U",""))&amp;IF(($M38="Grön"),"G",""))&amp;IF(($M38="Svart"),"S",""))&amp;IF(($M38="LILA"),"L","")),"")</f>
        <v/>
      </c>
      <c r="O38" s="37" t="str">
        <f t="shared" si="34"/>
        <v/>
      </c>
      <c r="P38" s="37" t="str">
        <f t="shared" si="34"/>
        <v/>
      </c>
      <c r="Q38" s="37" t="str">
        <f t="shared" si="34"/>
        <v/>
      </c>
      <c r="R38" s="37" t="str">
        <f t="shared" si="34"/>
        <v/>
      </c>
      <c r="S38" s="37" t="str">
        <f t="shared" si="34"/>
        <v/>
      </c>
      <c r="T38" s="37" t="str">
        <f t="shared" si="34"/>
        <v/>
      </c>
      <c r="U38" s="37" t="str">
        <f t="shared" si="34"/>
        <v/>
      </c>
      <c r="V38" s="38" t="str">
        <f t="shared" si="34"/>
        <v/>
      </c>
      <c r="W38" s="37" t="str">
        <f t="shared" si="34"/>
        <v/>
      </c>
      <c r="X38" s="37" t="str">
        <f t="shared" si="34"/>
        <v/>
      </c>
      <c r="Y38" s="37" t="str">
        <f t="shared" si="34"/>
        <v/>
      </c>
      <c r="Z38" s="37" t="str">
        <f t="shared" si="34"/>
        <v/>
      </c>
      <c r="AA38" s="37" t="str">
        <f t="shared" si="34"/>
        <v/>
      </c>
      <c r="AB38" s="37" t="str">
        <f t="shared" si="34"/>
        <v/>
      </c>
      <c r="AC38" s="37" t="str">
        <f t="shared" si="34"/>
        <v/>
      </c>
      <c r="AD38" s="37" t="str">
        <f t="shared" si="34"/>
        <v/>
      </c>
      <c r="AE38" s="37" t="str">
        <f t="shared" si="34"/>
        <v/>
      </c>
      <c r="AF38" s="37" t="str">
        <f t="shared" si="34"/>
        <v/>
      </c>
      <c r="AG38" s="37" t="str">
        <f t="shared" si="34"/>
        <v/>
      </c>
      <c r="AH38" s="37" t="str">
        <f t="shared" si="34"/>
        <v/>
      </c>
      <c r="AI38" s="37" t="str">
        <f t="shared" si="34"/>
        <v/>
      </c>
      <c r="AJ38" s="37" t="str">
        <f t="shared" si="34"/>
        <v/>
      </c>
      <c r="AK38" s="37" t="str">
        <f t="shared" si="34"/>
        <v/>
      </c>
      <c r="AL38" s="37" t="str">
        <f t="shared" si="34"/>
        <v/>
      </c>
      <c r="AM38" s="37" t="str">
        <f t="shared" si="34"/>
        <v/>
      </c>
      <c r="AN38" s="37" t="str">
        <f t="shared" si="34"/>
        <v/>
      </c>
      <c r="AO38" s="37" t="str">
        <f t="shared" si="34"/>
        <v/>
      </c>
      <c r="AP38" s="37" t="str">
        <f t="shared" si="34"/>
        <v/>
      </c>
      <c r="AQ38" s="37" t="str">
        <f t="shared" si="34"/>
        <v/>
      </c>
      <c r="AR38" s="37" t="str">
        <f t="shared" si="34"/>
        <v/>
      </c>
      <c r="AS38" s="37" t="str">
        <f t="shared" si="34"/>
        <v/>
      </c>
      <c r="AT38" s="37" t="str">
        <f t="shared" si="34"/>
        <v/>
      </c>
      <c r="AU38" s="37" t="str">
        <f t="shared" si="34"/>
        <v/>
      </c>
      <c r="AV38" s="37" t="str">
        <f t="shared" si="34"/>
        <v/>
      </c>
      <c r="AW38" s="37" t="str">
        <f t="shared" si="34"/>
        <v/>
      </c>
      <c r="AX38" s="37" t="str">
        <f t="shared" si="34"/>
        <v/>
      </c>
      <c r="AY38" s="37" t="str">
        <f t="shared" si="34"/>
        <v/>
      </c>
      <c r="AZ38" s="37" t="str">
        <f t="shared" si="34"/>
        <v/>
      </c>
      <c r="BA38" s="37" t="str">
        <f t="shared" si="34"/>
        <v/>
      </c>
      <c r="BB38" s="37" t="str">
        <f t="shared" si="34"/>
        <v/>
      </c>
      <c r="BC38" s="37" t="str">
        <f t="shared" si="34"/>
        <v/>
      </c>
      <c r="BD38" s="37" t="str">
        <f t="shared" si="34"/>
        <v/>
      </c>
      <c r="BE38" s="37" t="str">
        <f t="shared" si="34"/>
        <v/>
      </c>
      <c r="BF38" s="37" t="str">
        <f t="shared" si="34"/>
        <v/>
      </c>
      <c r="BG38" s="37" t="str">
        <f t="shared" si="34"/>
        <v/>
      </c>
      <c r="BH38" s="37" t="str">
        <f t="shared" si="34"/>
        <v/>
      </c>
      <c r="BI38" s="37" t="str">
        <f t="shared" si="34"/>
        <v/>
      </c>
      <c r="BJ38" s="37" t="str">
        <f t="shared" si="34"/>
        <v/>
      </c>
      <c r="BK38" s="37" t="str">
        <f t="shared" si="34"/>
        <v/>
      </c>
      <c r="BL38" s="37" t="str">
        <f t="shared" si="34"/>
        <v/>
      </c>
      <c r="BM38" s="37" t="str">
        <f t="shared" si="34"/>
        <v/>
      </c>
      <c r="BN38" s="37" t="str">
        <f t="shared" si="34"/>
        <v/>
      </c>
      <c r="BO38" s="37" t="str">
        <f t="shared" si="34"/>
        <v/>
      </c>
      <c r="BP38" s="37" t="str">
        <f t="shared" si="34"/>
        <v/>
      </c>
      <c r="BQ38" s="37" t="str">
        <f t="shared" si="34"/>
        <v/>
      </c>
      <c r="BR38" s="37" t="str">
        <f t="shared" si="34"/>
        <v/>
      </c>
      <c r="BS38" s="37" t="str">
        <f t="shared" si="34"/>
        <v/>
      </c>
      <c r="BT38" s="37" t="str">
        <f t="shared" si="34"/>
        <v/>
      </c>
      <c r="BU38" s="37" t="str">
        <f t="shared" si="34"/>
        <v/>
      </c>
      <c r="BV38" s="37" t="str">
        <f t="shared" si="34"/>
        <v/>
      </c>
      <c r="BW38" s="37" t="str">
        <f t="shared" si="34"/>
        <v/>
      </c>
      <c r="BX38" s="37" t="str">
        <f t="shared" si="34"/>
        <v/>
      </c>
      <c r="BY38" s="37" t="str">
        <f t="shared" si="34"/>
        <v>G</v>
      </c>
      <c r="BZ38" s="37" t="str">
        <f t="shared" si="34"/>
        <v/>
      </c>
      <c r="CA38" s="37" t="str">
        <f t="shared" si="34"/>
        <v/>
      </c>
      <c r="CB38" s="37" t="str">
        <f t="shared" si="34"/>
        <v/>
      </c>
      <c r="CC38" s="37" t="str">
        <f t="shared" si="34"/>
        <v/>
      </c>
      <c r="CD38" s="37" t="str">
        <f t="shared" si="34"/>
        <v/>
      </c>
      <c r="CE38" s="37" t="str">
        <f t="shared" si="34"/>
        <v/>
      </c>
      <c r="CF38" s="37" t="str">
        <f t="shared" si="34"/>
        <v/>
      </c>
      <c r="CG38" s="37" t="str">
        <f t="shared" si="34"/>
        <v/>
      </c>
      <c r="CH38" s="37" t="str">
        <f t="shared" si="34"/>
        <v/>
      </c>
      <c r="CI38" s="37" t="str">
        <f t="shared" si="34"/>
        <v/>
      </c>
      <c r="CJ38" s="37" t="str">
        <f t="shared" si="34"/>
        <v/>
      </c>
      <c r="CK38" s="37" t="str">
        <f t="shared" si="34"/>
        <v/>
      </c>
      <c r="CL38" s="37" t="str">
        <f t="shared" si="34"/>
        <v/>
      </c>
      <c r="CM38" s="37" t="str">
        <f t="shared" si="34"/>
        <v/>
      </c>
      <c r="CN38" s="37" t="str">
        <f t="shared" si="34"/>
        <v/>
      </c>
      <c r="CO38" s="37" t="str">
        <f t="shared" si="34"/>
        <v/>
      </c>
      <c r="CP38" s="37" t="str">
        <f t="shared" si="34"/>
        <v/>
      </c>
      <c r="CQ38" s="37" t="str">
        <f t="shared" si="34"/>
        <v/>
      </c>
      <c r="CR38" s="37" t="str">
        <f t="shared" si="34"/>
        <v/>
      </c>
      <c r="CS38" s="37" t="str">
        <f t="shared" si="34"/>
        <v/>
      </c>
      <c r="CT38" s="37" t="str">
        <f t="shared" si="34"/>
        <v/>
      </c>
      <c r="CU38" s="37" t="str">
        <f t="shared" si="34"/>
        <v/>
      </c>
      <c r="CV38" s="37" t="str">
        <f t="shared" si="34"/>
        <v/>
      </c>
      <c r="CW38" s="37" t="str">
        <f t="shared" si="34"/>
        <v/>
      </c>
      <c r="CX38" s="37" t="str">
        <f t="shared" si="34"/>
        <v/>
      </c>
      <c r="CY38" s="37" t="str">
        <f t="shared" si="34"/>
        <v/>
      </c>
      <c r="CZ38" s="37" t="str">
        <f t="shared" si="34"/>
        <v/>
      </c>
      <c r="DA38" s="37" t="str">
        <f t="shared" si="34"/>
        <v/>
      </c>
      <c r="DB38" s="37" t="str">
        <f t="shared" si="34"/>
        <v/>
      </c>
      <c r="DC38" s="37" t="str">
        <f t="shared" si="34"/>
        <v/>
      </c>
      <c r="DD38" s="37" t="str">
        <f t="shared" si="34"/>
        <v/>
      </c>
      <c r="DE38" s="37" t="str">
        <f t="shared" si="34"/>
        <v/>
      </c>
      <c r="DF38" s="37" t="str">
        <f t="shared" si="34"/>
        <v/>
      </c>
      <c r="DG38" s="37" t="str">
        <f t="shared" si="34"/>
        <v/>
      </c>
      <c r="DH38" s="37" t="str">
        <f t="shared" si="34"/>
        <v/>
      </c>
      <c r="DI38" s="37" t="str">
        <f t="shared" si="34"/>
        <v/>
      </c>
      <c r="DJ38" s="37" t="str">
        <f t="shared" si="34"/>
        <v/>
      </c>
      <c r="DK38" s="37" t="str">
        <f t="shared" si="34"/>
        <v/>
      </c>
      <c r="DL38" s="37" t="str">
        <f t="shared" si="34"/>
        <v/>
      </c>
      <c r="DM38" s="37" t="str">
        <f t="shared" si="34"/>
        <v/>
      </c>
      <c r="DN38" s="37" t="str">
        <f t="shared" si="34"/>
        <v/>
      </c>
      <c r="DO38" s="37" t="str">
        <f t="shared" si="34"/>
        <v/>
      </c>
      <c r="DP38" s="37" t="str">
        <f t="shared" si="34"/>
        <v/>
      </c>
      <c r="DQ38" s="37" t="str">
        <f t="shared" si="34"/>
        <v/>
      </c>
      <c r="DR38" s="37" t="str">
        <f t="shared" si="34"/>
        <v/>
      </c>
      <c r="DS38" s="37" t="str">
        <f t="shared" si="34"/>
        <v/>
      </c>
      <c r="DT38" s="37" t="str">
        <f t="shared" si="34"/>
        <v/>
      </c>
      <c r="DU38" s="37" t="str">
        <f t="shared" si="34"/>
        <v/>
      </c>
      <c r="DV38" s="37" t="str">
        <f t="shared" si="34"/>
        <v/>
      </c>
      <c r="DW38" s="37" t="str">
        <f t="shared" si="34"/>
        <v/>
      </c>
      <c r="DX38" s="37" t="str">
        <f t="shared" si="34"/>
        <v/>
      </c>
      <c r="DY38" s="37" t="str">
        <f t="shared" si="34"/>
        <v/>
      </c>
      <c r="DZ38" s="37" t="str">
        <f t="shared" si="34"/>
        <v/>
      </c>
      <c r="EA38" s="37" t="str">
        <f t="shared" si="34"/>
        <v/>
      </c>
      <c r="EB38" s="37" t="str">
        <f t="shared" si="34"/>
        <v/>
      </c>
      <c r="EC38" s="37" t="str">
        <f t="shared" si="34"/>
        <v/>
      </c>
      <c r="ED38" s="37" t="str">
        <f t="shared" si="34"/>
        <v/>
      </c>
      <c r="EE38" s="37" t="str">
        <f t="shared" si="34"/>
        <v/>
      </c>
      <c r="EF38" s="37" t="str">
        <f t="shared" si="34"/>
        <v/>
      </c>
      <c r="EG38" s="37" t="str">
        <f t="shared" si="34"/>
        <v/>
      </c>
      <c r="EH38" s="37" t="str">
        <f t="shared" si="34"/>
        <v/>
      </c>
      <c r="EI38" s="37" t="str">
        <f t="shared" si="34"/>
        <v/>
      </c>
      <c r="EJ38" s="37" t="str">
        <f t="shared" si="34"/>
        <v/>
      </c>
      <c r="EK38" s="37" t="str">
        <f t="shared" si="34"/>
        <v/>
      </c>
      <c r="EL38" s="37" t="str">
        <f t="shared" si="34"/>
        <v/>
      </c>
      <c r="EM38" s="37" t="str">
        <f t="shared" si="34"/>
        <v/>
      </c>
      <c r="EN38" s="37" t="str">
        <f t="shared" si="34"/>
        <v/>
      </c>
      <c r="EO38" s="37" t="str">
        <f t="shared" si="34"/>
        <v/>
      </c>
      <c r="EP38" s="37" t="str">
        <f t="shared" si="34"/>
        <v/>
      </c>
      <c r="EQ38" s="37" t="str">
        <f t="shared" si="34"/>
        <v/>
      </c>
      <c r="ER38" s="37" t="str">
        <f t="shared" si="34"/>
        <v/>
      </c>
      <c r="ES38" s="37" t="str">
        <f t="shared" si="34"/>
        <v/>
      </c>
      <c r="ET38" s="37" t="str">
        <f t="shared" si="34"/>
        <v/>
      </c>
      <c r="EU38" s="37" t="str">
        <f t="shared" si="34"/>
        <v/>
      </c>
      <c r="EV38" s="37" t="str">
        <f t="shared" si="34"/>
        <v/>
      </c>
      <c r="EW38" s="37" t="str">
        <f t="shared" si="34"/>
        <v/>
      </c>
    </row>
    <row r="39" spans="1:153" ht="12.75" customHeight="1" x14ac:dyDescent="0.25">
      <c r="A39" s="45" t="s">
        <v>42</v>
      </c>
      <c r="B39" s="30"/>
      <c r="C39" s="31"/>
      <c r="D39" s="30"/>
      <c r="E39" s="62">
        <v>43179</v>
      </c>
      <c r="F39" s="40">
        <v>43210</v>
      </c>
      <c r="G39" s="33">
        <f>IF(ISBLANK($E39),"",NETWORKDAYS($E39,$F39))</f>
        <v>24</v>
      </c>
      <c r="H39" s="44">
        <v>75</v>
      </c>
      <c r="I39" s="34"/>
      <c r="J39" s="30" t="str">
        <f>IF(ISBLANK($G39),"",IF(ISBLANK($I39),"",SUM($G39,PRODUCT(PRODUCT($G39,$I39),-1))))</f>
        <v/>
      </c>
      <c r="K39" s="30" t="str">
        <f t="shared" si="33"/>
        <v/>
      </c>
      <c r="L39" s="35"/>
      <c r="M39" s="36" t="s">
        <v>25</v>
      </c>
      <c r="N39" s="37" t="str">
        <f t="shared" ref="N39:EW39" si="35">IF(AND((N$11&gt;=$E39),(N$11&lt;=$F39)),(((((IF(($M39="Röd"),"R","")&amp;IF(($M39="Blå"),"B",""))&amp;IF(($M39="Gul"),"U",""))&amp;IF(($M39="Grön"),"G",""))&amp;IF(($M39="Svart"),"S",""))&amp;IF(($M39="LILA"),"L","")),"")</f>
        <v/>
      </c>
      <c r="O39" s="37" t="str">
        <f t="shared" si="35"/>
        <v/>
      </c>
      <c r="P39" s="37" t="str">
        <f t="shared" si="35"/>
        <v/>
      </c>
      <c r="Q39" s="37" t="str">
        <f t="shared" si="35"/>
        <v/>
      </c>
      <c r="R39" s="37" t="str">
        <f t="shared" si="35"/>
        <v/>
      </c>
      <c r="S39" s="37" t="str">
        <f t="shared" si="35"/>
        <v/>
      </c>
      <c r="T39" s="37" t="str">
        <f t="shared" si="35"/>
        <v/>
      </c>
      <c r="U39" s="37" t="str">
        <f t="shared" si="35"/>
        <v/>
      </c>
      <c r="V39" s="37" t="str">
        <f t="shared" si="35"/>
        <v/>
      </c>
      <c r="W39" s="37" t="str">
        <f t="shared" si="35"/>
        <v/>
      </c>
      <c r="X39" s="37" t="str">
        <f t="shared" si="35"/>
        <v/>
      </c>
      <c r="Y39" s="37" t="str">
        <f t="shared" si="35"/>
        <v/>
      </c>
      <c r="Z39" s="37" t="str">
        <f t="shared" si="35"/>
        <v/>
      </c>
      <c r="AA39" s="37" t="str">
        <f t="shared" si="35"/>
        <v/>
      </c>
      <c r="AB39" s="37" t="str">
        <f t="shared" si="35"/>
        <v/>
      </c>
      <c r="AC39" s="37" t="str">
        <f t="shared" si="35"/>
        <v/>
      </c>
      <c r="AD39" s="38" t="str">
        <f t="shared" si="35"/>
        <v/>
      </c>
      <c r="AE39" s="37" t="str">
        <f t="shared" si="35"/>
        <v/>
      </c>
      <c r="AF39" s="37" t="str">
        <f t="shared" si="35"/>
        <v/>
      </c>
      <c r="AG39" s="37" t="str">
        <f t="shared" si="35"/>
        <v/>
      </c>
      <c r="AH39" s="37" t="str">
        <f t="shared" si="35"/>
        <v/>
      </c>
      <c r="AI39" s="37" t="str">
        <f t="shared" si="35"/>
        <v/>
      </c>
      <c r="AJ39" s="37" t="str">
        <f t="shared" si="35"/>
        <v/>
      </c>
      <c r="AK39" s="37" t="str">
        <f t="shared" si="35"/>
        <v/>
      </c>
      <c r="AL39" s="37" t="str">
        <f t="shared" si="35"/>
        <v/>
      </c>
      <c r="AM39" s="37" t="str">
        <f t="shared" si="35"/>
        <v/>
      </c>
      <c r="AN39" s="37" t="str">
        <f t="shared" si="35"/>
        <v/>
      </c>
      <c r="AO39" s="37" t="str">
        <f t="shared" si="35"/>
        <v/>
      </c>
      <c r="AP39" s="37" t="str">
        <f t="shared" si="35"/>
        <v/>
      </c>
      <c r="AQ39" s="37" t="str">
        <f t="shared" si="35"/>
        <v/>
      </c>
      <c r="AR39" s="37" t="str">
        <f t="shared" si="35"/>
        <v/>
      </c>
      <c r="AS39" s="37" t="str">
        <f t="shared" si="35"/>
        <v/>
      </c>
      <c r="AT39" s="37" t="str">
        <f t="shared" si="35"/>
        <v/>
      </c>
      <c r="AU39" s="37" t="str">
        <f t="shared" si="35"/>
        <v/>
      </c>
      <c r="AV39" s="37" t="str">
        <f t="shared" si="35"/>
        <v/>
      </c>
      <c r="AW39" s="37" t="str">
        <f t="shared" si="35"/>
        <v/>
      </c>
      <c r="AX39" s="37" t="str">
        <f t="shared" si="35"/>
        <v/>
      </c>
      <c r="AY39" s="37" t="str">
        <f t="shared" si="35"/>
        <v/>
      </c>
      <c r="AZ39" s="37" t="str">
        <f t="shared" si="35"/>
        <v/>
      </c>
      <c r="BA39" s="37" t="str">
        <f t="shared" si="35"/>
        <v/>
      </c>
      <c r="BB39" s="37" t="str">
        <f t="shared" si="35"/>
        <v/>
      </c>
      <c r="BC39" s="37" t="str">
        <f t="shared" si="35"/>
        <v/>
      </c>
      <c r="BD39" s="37" t="str">
        <f t="shared" si="35"/>
        <v/>
      </c>
      <c r="BE39" s="37" t="str">
        <f t="shared" si="35"/>
        <v/>
      </c>
      <c r="BF39" s="37" t="str">
        <f t="shared" si="35"/>
        <v/>
      </c>
      <c r="BG39" s="37" t="str">
        <f t="shared" si="35"/>
        <v/>
      </c>
      <c r="BH39" s="37" t="str">
        <f t="shared" si="35"/>
        <v/>
      </c>
      <c r="BI39" s="37" t="str">
        <f t="shared" si="35"/>
        <v/>
      </c>
      <c r="BJ39" s="37" t="str">
        <f t="shared" si="35"/>
        <v/>
      </c>
      <c r="BK39" s="37" t="str">
        <f t="shared" si="35"/>
        <v/>
      </c>
      <c r="BL39" s="37" t="str">
        <f t="shared" si="35"/>
        <v/>
      </c>
      <c r="BM39" s="37" t="str">
        <f t="shared" si="35"/>
        <v/>
      </c>
      <c r="BN39" s="37" t="str">
        <f t="shared" si="35"/>
        <v/>
      </c>
      <c r="BO39" s="37" t="str">
        <f t="shared" si="35"/>
        <v/>
      </c>
      <c r="BP39" s="37" t="str">
        <f t="shared" si="35"/>
        <v/>
      </c>
      <c r="BQ39" s="37" t="str">
        <f t="shared" si="35"/>
        <v/>
      </c>
      <c r="BR39" s="37" t="str">
        <f t="shared" si="35"/>
        <v/>
      </c>
      <c r="BS39" s="37" t="str">
        <f t="shared" si="35"/>
        <v/>
      </c>
      <c r="BT39" s="37" t="str">
        <f t="shared" si="35"/>
        <v/>
      </c>
      <c r="BU39" s="37" t="str">
        <f t="shared" si="35"/>
        <v/>
      </c>
      <c r="BV39" s="37" t="str">
        <f t="shared" si="35"/>
        <v/>
      </c>
      <c r="BW39" s="37" t="str">
        <f t="shared" si="35"/>
        <v/>
      </c>
      <c r="BX39" s="37" t="str">
        <f t="shared" si="35"/>
        <v/>
      </c>
      <c r="BY39" s="37" t="str">
        <f t="shared" si="35"/>
        <v>G</v>
      </c>
      <c r="BZ39" s="37" t="str">
        <f t="shared" si="35"/>
        <v>G</v>
      </c>
      <c r="CA39" s="37" t="str">
        <f t="shared" si="35"/>
        <v>G</v>
      </c>
      <c r="CB39" s="37" t="str">
        <f t="shared" si="35"/>
        <v>G</v>
      </c>
      <c r="CC39" s="37" t="str">
        <f t="shared" si="35"/>
        <v>G</v>
      </c>
      <c r="CD39" s="37" t="str">
        <f t="shared" si="35"/>
        <v>G</v>
      </c>
      <c r="CE39" s="37" t="str">
        <f t="shared" si="35"/>
        <v>G</v>
      </c>
      <c r="CF39" s="37" t="str">
        <f t="shared" si="35"/>
        <v>G</v>
      </c>
      <c r="CG39" s="37" t="str">
        <f t="shared" si="35"/>
        <v>G</v>
      </c>
      <c r="CH39" s="37" t="str">
        <f t="shared" si="35"/>
        <v>G</v>
      </c>
      <c r="CI39" s="37" t="str">
        <f t="shared" si="35"/>
        <v>G</v>
      </c>
      <c r="CJ39" s="37" t="str">
        <f t="shared" si="35"/>
        <v>G</v>
      </c>
      <c r="CK39" s="37" t="str">
        <f t="shared" si="35"/>
        <v>G</v>
      </c>
      <c r="CL39" s="37" t="str">
        <f t="shared" si="35"/>
        <v>G</v>
      </c>
      <c r="CM39" s="37" t="str">
        <f t="shared" si="35"/>
        <v>G</v>
      </c>
      <c r="CN39" s="37" t="str">
        <f t="shared" si="35"/>
        <v>G</v>
      </c>
      <c r="CO39" s="37" t="str">
        <f t="shared" si="35"/>
        <v>G</v>
      </c>
      <c r="CP39" s="37" t="str">
        <f t="shared" si="35"/>
        <v>G</v>
      </c>
      <c r="CQ39" s="37" t="str">
        <f t="shared" si="35"/>
        <v>G</v>
      </c>
      <c r="CR39" s="37" t="str">
        <f t="shared" si="35"/>
        <v>G</v>
      </c>
      <c r="CS39" s="37" t="str">
        <f t="shared" si="35"/>
        <v>G</v>
      </c>
      <c r="CT39" s="37" t="str">
        <f t="shared" si="35"/>
        <v>G</v>
      </c>
      <c r="CU39" s="37" t="str">
        <f t="shared" si="35"/>
        <v>G</v>
      </c>
      <c r="CV39" s="37" t="str">
        <f t="shared" si="35"/>
        <v>G</v>
      </c>
      <c r="CW39" s="37" t="str">
        <f t="shared" si="35"/>
        <v>G</v>
      </c>
      <c r="CX39" s="37" t="str">
        <f t="shared" si="35"/>
        <v>G</v>
      </c>
      <c r="CY39" s="37" t="str">
        <f t="shared" si="35"/>
        <v>G</v>
      </c>
      <c r="CZ39" s="37" t="str">
        <f t="shared" si="35"/>
        <v>G</v>
      </c>
      <c r="DA39" s="37" t="str">
        <f t="shared" si="35"/>
        <v>G</v>
      </c>
      <c r="DB39" s="37" t="str">
        <f t="shared" si="35"/>
        <v>G</v>
      </c>
      <c r="DC39" s="37" t="str">
        <f t="shared" si="35"/>
        <v>G</v>
      </c>
      <c r="DD39" s="37" t="str">
        <f t="shared" si="35"/>
        <v>G</v>
      </c>
      <c r="DE39" s="37" t="str">
        <f t="shared" si="35"/>
        <v/>
      </c>
      <c r="DF39" s="37" t="str">
        <f t="shared" si="35"/>
        <v/>
      </c>
      <c r="DG39" s="37" t="str">
        <f t="shared" si="35"/>
        <v/>
      </c>
      <c r="DH39" s="37" t="str">
        <f t="shared" si="35"/>
        <v/>
      </c>
      <c r="DI39" s="37" t="str">
        <f t="shared" si="35"/>
        <v/>
      </c>
      <c r="DJ39" s="37" t="str">
        <f t="shared" si="35"/>
        <v/>
      </c>
      <c r="DK39" s="37" t="str">
        <f t="shared" si="35"/>
        <v/>
      </c>
      <c r="DL39" s="37" t="str">
        <f t="shared" si="35"/>
        <v/>
      </c>
      <c r="DM39" s="37" t="str">
        <f t="shared" si="35"/>
        <v/>
      </c>
      <c r="DN39" s="37" t="str">
        <f t="shared" si="35"/>
        <v/>
      </c>
      <c r="DO39" s="37" t="str">
        <f t="shared" si="35"/>
        <v/>
      </c>
      <c r="DP39" s="37" t="str">
        <f t="shared" si="35"/>
        <v/>
      </c>
      <c r="DQ39" s="37" t="str">
        <f t="shared" si="35"/>
        <v/>
      </c>
      <c r="DR39" s="37" t="str">
        <f t="shared" si="35"/>
        <v/>
      </c>
      <c r="DS39" s="37" t="str">
        <f t="shared" si="35"/>
        <v/>
      </c>
      <c r="DT39" s="37" t="str">
        <f t="shared" si="35"/>
        <v/>
      </c>
      <c r="DU39" s="37" t="str">
        <f t="shared" si="35"/>
        <v/>
      </c>
      <c r="DV39" s="37" t="str">
        <f t="shared" si="35"/>
        <v/>
      </c>
      <c r="DW39" s="37" t="str">
        <f t="shared" si="35"/>
        <v/>
      </c>
      <c r="DX39" s="37" t="str">
        <f t="shared" si="35"/>
        <v/>
      </c>
      <c r="DY39" s="37" t="str">
        <f t="shared" si="35"/>
        <v/>
      </c>
      <c r="DZ39" s="37" t="str">
        <f t="shared" si="35"/>
        <v/>
      </c>
      <c r="EA39" s="37" t="str">
        <f t="shared" si="35"/>
        <v/>
      </c>
      <c r="EB39" s="37" t="str">
        <f t="shared" si="35"/>
        <v/>
      </c>
      <c r="EC39" s="37" t="str">
        <f t="shared" si="35"/>
        <v/>
      </c>
      <c r="ED39" s="37" t="str">
        <f t="shared" si="35"/>
        <v/>
      </c>
      <c r="EE39" s="37" t="str">
        <f t="shared" si="35"/>
        <v/>
      </c>
      <c r="EF39" s="37" t="str">
        <f t="shared" si="35"/>
        <v/>
      </c>
      <c r="EG39" s="37" t="str">
        <f t="shared" si="35"/>
        <v/>
      </c>
      <c r="EH39" s="37" t="str">
        <f t="shared" si="35"/>
        <v/>
      </c>
      <c r="EI39" s="37" t="str">
        <f t="shared" si="35"/>
        <v/>
      </c>
      <c r="EJ39" s="37" t="str">
        <f t="shared" si="35"/>
        <v/>
      </c>
      <c r="EK39" s="37" t="str">
        <f t="shared" si="35"/>
        <v/>
      </c>
      <c r="EL39" s="37" t="str">
        <f t="shared" si="35"/>
        <v/>
      </c>
      <c r="EM39" s="37" t="str">
        <f t="shared" si="35"/>
        <v/>
      </c>
      <c r="EN39" s="37" t="str">
        <f t="shared" si="35"/>
        <v/>
      </c>
      <c r="EO39" s="37" t="str">
        <f t="shared" si="35"/>
        <v/>
      </c>
      <c r="EP39" s="37" t="str">
        <f t="shared" si="35"/>
        <v/>
      </c>
      <c r="EQ39" s="37" t="str">
        <f t="shared" si="35"/>
        <v/>
      </c>
      <c r="ER39" s="37" t="str">
        <f t="shared" si="35"/>
        <v/>
      </c>
      <c r="ES39" s="37" t="str">
        <f t="shared" si="35"/>
        <v/>
      </c>
      <c r="ET39" s="37" t="str">
        <f t="shared" si="35"/>
        <v/>
      </c>
      <c r="EU39" s="37" t="str">
        <f t="shared" si="35"/>
        <v/>
      </c>
      <c r="EV39" s="37" t="str">
        <f t="shared" si="35"/>
        <v/>
      </c>
      <c r="EW39" s="37" t="str">
        <f t="shared" si="35"/>
        <v/>
      </c>
    </row>
    <row r="40" spans="1:153" ht="12.75" customHeight="1" x14ac:dyDescent="0.25">
      <c r="A40" s="45" t="s">
        <v>43</v>
      </c>
      <c r="B40" s="30"/>
      <c r="C40" s="31"/>
      <c r="D40" s="30"/>
      <c r="E40" s="67">
        <v>43215</v>
      </c>
      <c r="F40" s="68">
        <v>43234</v>
      </c>
      <c r="G40" s="69">
        <f>IF(ISBLANK($E40),"",NETWORKDAYS($E40,$F40))</f>
        <v>14</v>
      </c>
      <c r="H40" s="69">
        <v>25</v>
      </c>
      <c r="I40" s="34"/>
      <c r="J40" s="30" t="str">
        <f>IF(ISBLANK($G40),"",IF(ISBLANK($I40),"",SUM($G40,PRODUCT(PRODUCT($G40,$I40),-1))))</f>
        <v/>
      </c>
      <c r="K40" s="30" t="str">
        <f t="shared" si="33"/>
        <v/>
      </c>
      <c r="L40" s="35"/>
      <c r="M40" s="36" t="s">
        <v>23</v>
      </c>
      <c r="N40" s="37" t="str">
        <f t="shared" ref="N40:EW40" si="36">IF(AND((N$11&gt;=$E40),(N$11&lt;=$F40)),(((((IF(($M40="Röd"),"R","")&amp;IF(($M40="Blå"),"B",""))&amp;IF(($M40="Gul"),"U",""))&amp;IF(($M40="Grön"),"G",""))&amp;IF(($M40="Svart"),"S",""))&amp;IF(($M40="LILA"),"L","")),"")</f>
        <v/>
      </c>
      <c r="O40" s="37" t="str">
        <f t="shared" si="36"/>
        <v/>
      </c>
      <c r="P40" s="37" t="str">
        <f t="shared" si="36"/>
        <v/>
      </c>
      <c r="Q40" s="37" t="str">
        <f t="shared" si="36"/>
        <v/>
      </c>
      <c r="R40" s="37" t="str">
        <f t="shared" si="36"/>
        <v/>
      </c>
      <c r="S40" s="37" t="str">
        <f t="shared" si="36"/>
        <v/>
      </c>
      <c r="T40" s="37" t="str">
        <f t="shared" si="36"/>
        <v/>
      </c>
      <c r="U40" s="37" t="str">
        <f t="shared" si="36"/>
        <v/>
      </c>
      <c r="V40" s="37" t="str">
        <f t="shared" si="36"/>
        <v/>
      </c>
      <c r="W40" s="37" t="str">
        <f t="shared" si="36"/>
        <v/>
      </c>
      <c r="X40" s="37" t="str">
        <f t="shared" si="36"/>
        <v/>
      </c>
      <c r="Y40" s="37" t="str">
        <f t="shared" si="36"/>
        <v/>
      </c>
      <c r="Z40" s="37" t="str">
        <f t="shared" si="36"/>
        <v/>
      </c>
      <c r="AA40" s="37" t="str">
        <f t="shared" si="36"/>
        <v/>
      </c>
      <c r="AB40" s="37" t="str">
        <f t="shared" si="36"/>
        <v/>
      </c>
      <c r="AC40" s="37" t="str">
        <f t="shared" si="36"/>
        <v/>
      </c>
      <c r="AD40" s="37" t="str">
        <f t="shared" si="36"/>
        <v/>
      </c>
      <c r="AE40" s="37" t="str">
        <f t="shared" si="36"/>
        <v/>
      </c>
      <c r="AF40" s="37" t="str">
        <f t="shared" si="36"/>
        <v/>
      </c>
      <c r="AG40" s="37" t="str">
        <f t="shared" si="36"/>
        <v/>
      </c>
      <c r="AH40" s="37" t="str">
        <f t="shared" si="36"/>
        <v/>
      </c>
      <c r="AI40" s="37" t="str">
        <f t="shared" si="36"/>
        <v/>
      </c>
      <c r="AJ40" s="37" t="str">
        <f t="shared" si="36"/>
        <v/>
      </c>
      <c r="AK40" s="37" t="str">
        <f t="shared" si="36"/>
        <v/>
      </c>
      <c r="AL40" s="37" t="str">
        <f t="shared" si="36"/>
        <v/>
      </c>
      <c r="AM40" s="37" t="str">
        <f t="shared" si="36"/>
        <v/>
      </c>
      <c r="AN40" s="37" t="str">
        <f t="shared" si="36"/>
        <v/>
      </c>
      <c r="AO40" s="37" t="str">
        <f t="shared" si="36"/>
        <v/>
      </c>
      <c r="AP40" s="37" t="str">
        <f t="shared" si="36"/>
        <v/>
      </c>
      <c r="AQ40" s="37" t="str">
        <f t="shared" si="36"/>
        <v/>
      </c>
      <c r="AR40" s="37" t="str">
        <f t="shared" si="36"/>
        <v/>
      </c>
      <c r="AS40" s="37" t="str">
        <f t="shared" si="36"/>
        <v/>
      </c>
      <c r="AT40" s="37" t="str">
        <f t="shared" si="36"/>
        <v/>
      </c>
      <c r="AU40" s="37" t="str">
        <f t="shared" si="36"/>
        <v/>
      </c>
      <c r="AV40" s="37" t="str">
        <f t="shared" si="36"/>
        <v/>
      </c>
      <c r="AW40" s="37" t="str">
        <f t="shared" si="36"/>
        <v/>
      </c>
      <c r="AX40" s="37" t="str">
        <f t="shared" si="36"/>
        <v/>
      </c>
      <c r="AY40" s="37" t="str">
        <f t="shared" si="36"/>
        <v/>
      </c>
      <c r="AZ40" s="37" t="str">
        <f t="shared" si="36"/>
        <v/>
      </c>
      <c r="BA40" s="37" t="str">
        <f t="shared" si="36"/>
        <v/>
      </c>
      <c r="BB40" s="37" t="str">
        <f t="shared" si="36"/>
        <v/>
      </c>
      <c r="BC40" s="37" t="str">
        <f t="shared" si="36"/>
        <v/>
      </c>
      <c r="BD40" s="37" t="str">
        <f t="shared" si="36"/>
        <v/>
      </c>
      <c r="BE40" s="37" t="str">
        <f t="shared" si="36"/>
        <v/>
      </c>
      <c r="BF40" s="37" t="str">
        <f t="shared" si="36"/>
        <v/>
      </c>
      <c r="BG40" s="37" t="str">
        <f t="shared" si="36"/>
        <v/>
      </c>
      <c r="BH40" s="37" t="str">
        <f t="shared" si="36"/>
        <v/>
      </c>
      <c r="BI40" s="37" t="str">
        <f t="shared" si="36"/>
        <v/>
      </c>
      <c r="BJ40" s="37" t="str">
        <f t="shared" si="36"/>
        <v/>
      </c>
      <c r="BK40" s="38" t="str">
        <f t="shared" si="36"/>
        <v/>
      </c>
      <c r="BL40" s="37" t="str">
        <f t="shared" si="36"/>
        <v/>
      </c>
      <c r="BM40" s="37" t="str">
        <f t="shared" si="36"/>
        <v/>
      </c>
      <c r="BN40" s="37" t="str">
        <f t="shared" si="36"/>
        <v/>
      </c>
      <c r="BO40" s="37" t="str">
        <f t="shared" si="36"/>
        <v/>
      </c>
      <c r="BP40" s="37" t="str">
        <f t="shared" si="36"/>
        <v/>
      </c>
      <c r="BQ40" s="37" t="str">
        <f t="shared" si="36"/>
        <v/>
      </c>
      <c r="BR40" s="37" t="str">
        <f t="shared" si="36"/>
        <v/>
      </c>
      <c r="BS40" s="37" t="str">
        <f t="shared" si="36"/>
        <v/>
      </c>
      <c r="BT40" s="37" t="str">
        <f t="shared" si="36"/>
        <v/>
      </c>
      <c r="BU40" s="37" t="str">
        <f t="shared" si="36"/>
        <v/>
      </c>
      <c r="BV40" s="37" t="str">
        <f t="shared" si="36"/>
        <v/>
      </c>
      <c r="BW40" s="37" t="str">
        <f t="shared" si="36"/>
        <v/>
      </c>
      <c r="BX40" s="37" t="str">
        <f t="shared" si="36"/>
        <v/>
      </c>
      <c r="BY40" s="37" t="str">
        <f t="shared" si="36"/>
        <v/>
      </c>
      <c r="BZ40" s="37" t="str">
        <f t="shared" si="36"/>
        <v/>
      </c>
      <c r="CA40" s="37" t="str">
        <f t="shared" si="36"/>
        <v/>
      </c>
      <c r="CB40" s="37" t="str">
        <f t="shared" si="36"/>
        <v/>
      </c>
      <c r="CC40" s="37" t="str">
        <f t="shared" si="36"/>
        <v/>
      </c>
      <c r="CD40" s="37" t="str">
        <f t="shared" si="36"/>
        <v/>
      </c>
      <c r="CE40" s="37" t="str">
        <f t="shared" si="36"/>
        <v/>
      </c>
      <c r="CF40" s="37" t="str">
        <f t="shared" si="36"/>
        <v/>
      </c>
      <c r="CG40" s="37" t="str">
        <f t="shared" si="36"/>
        <v/>
      </c>
      <c r="CH40" s="37" t="str">
        <f t="shared" si="36"/>
        <v/>
      </c>
      <c r="CI40" s="37" t="str">
        <f t="shared" si="36"/>
        <v/>
      </c>
      <c r="CJ40" s="37" t="str">
        <f t="shared" si="36"/>
        <v/>
      </c>
      <c r="CK40" s="37" t="str">
        <f t="shared" si="36"/>
        <v/>
      </c>
      <c r="CL40" s="37" t="str">
        <f t="shared" si="36"/>
        <v/>
      </c>
      <c r="CM40" s="37" t="str">
        <f t="shared" si="36"/>
        <v/>
      </c>
      <c r="CN40" s="37" t="str">
        <f t="shared" si="36"/>
        <v/>
      </c>
      <c r="CO40" s="37" t="str">
        <f t="shared" si="36"/>
        <v/>
      </c>
      <c r="CP40" s="37" t="str">
        <f t="shared" si="36"/>
        <v/>
      </c>
      <c r="CQ40" s="37" t="str">
        <f t="shared" si="36"/>
        <v/>
      </c>
      <c r="CR40" s="37" t="str">
        <f t="shared" si="36"/>
        <v/>
      </c>
      <c r="CS40" s="37" t="str">
        <f t="shared" si="36"/>
        <v/>
      </c>
      <c r="CT40" s="37" t="str">
        <f t="shared" si="36"/>
        <v/>
      </c>
      <c r="CU40" s="37" t="str">
        <f t="shared" si="36"/>
        <v/>
      </c>
      <c r="CV40" s="37" t="str">
        <f t="shared" si="36"/>
        <v/>
      </c>
      <c r="CW40" s="37" t="str">
        <f t="shared" si="36"/>
        <v/>
      </c>
      <c r="CX40" s="37" t="str">
        <f t="shared" si="36"/>
        <v/>
      </c>
      <c r="CY40" s="37" t="str">
        <f t="shared" si="36"/>
        <v/>
      </c>
      <c r="CZ40" s="37" t="str">
        <f t="shared" si="36"/>
        <v/>
      </c>
      <c r="DA40" s="37" t="str">
        <f t="shared" si="36"/>
        <v/>
      </c>
      <c r="DB40" s="37" t="str">
        <f t="shared" si="36"/>
        <v/>
      </c>
      <c r="DC40" s="37" t="str">
        <f t="shared" si="36"/>
        <v/>
      </c>
      <c r="DD40" s="37" t="str">
        <f t="shared" si="36"/>
        <v/>
      </c>
      <c r="DE40" s="37" t="str">
        <f t="shared" si="36"/>
        <v/>
      </c>
      <c r="DF40" s="37" t="str">
        <f t="shared" si="36"/>
        <v/>
      </c>
      <c r="DG40" s="37" t="str">
        <f t="shared" si="36"/>
        <v/>
      </c>
      <c r="DH40" s="37" t="str">
        <f t="shared" si="36"/>
        <v/>
      </c>
      <c r="DI40" s="37" t="str">
        <f t="shared" si="36"/>
        <v>L</v>
      </c>
      <c r="DJ40" s="37" t="str">
        <f t="shared" si="36"/>
        <v>L</v>
      </c>
      <c r="DK40" s="37" t="str">
        <f t="shared" si="36"/>
        <v>L</v>
      </c>
      <c r="DL40" s="37" t="str">
        <f t="shared" si="36"/>
        <v>L</v>
      </c>
      <c r="DM40" s="37" t="str">
        <f t="shared" si="36"/>
        <v>L</v>
      </c>
      <c r="DN40" s="37" t="str">
        <f t="shared" si="36"/>
        <v>L</v>
      </c>
      <c r="DO40" s="37" t="str">
        <f t="shared" si="36"/>
        <v>L</v>
      </c>
      <c r="DP40" s="37" t="str">
        <f t="shared" si="36"/>
        <v>L</v>
      </c>
      <c r="DQ40" s="37" t="str">
        <f t="shared" si="36"/>
        <v>L</v>
      </c>
      <c r="DR40" s="37" t="str">
        <f t="shared" si="36"/>
        <v>L</v>
      </c>
      <c r="DS40" s="37" t="str">
        <f t="shared" si="36"/>
        <v>L</v>
      </c>
      <c r="DT40" s="37" t="str">
        <f t="shared" si="36"/>
        <v>L</v>
      </c>
      <c r="DU40" s="37" t="str">
        <f t="shared" si="36"/>
        <v>L</v>
      </c>
      <c r="DV40" s="37" t="str">
        <f t="shared" si="36"/>
        <v>L</v>
      </c>
      <c r="DW40" s="37" t="str">
        <f t="shared" si="36"/>
        <v>L</v>
      </c>
      <c r="DX40" s="37" t="str">
        <f t="shared" si="36"/>
        <v>L</v>
      </c>
      <c r="DY40" s="37" t="str">
        <f t="shared" si="36"/>
        <v>L</v>
      </c>
      <c r="DZ40" s="37" t="str">
        <f t="shared" si="36"/>
        <v>L</v>
      </c>
      <c r="EA40" s="37" t="str">
        <f t="shared" si="36"/>
        <v>L</v>
      </c>
      <c r="EB40" s="37" t="str">
        <f t="shared" si="36"/>
        <v>L</v>
      </c>
      <c r="EC40" s="37" t="str">
        <f t="shared" si="36"/>
        <v/>
      </c>
      <c r="ED40" s="37" t="str">
        <f t="shared" si="36"/>
        <v/>
      </c>
      <c r="EE40" s="37" t="str">
        <f t="shared" si="36"/>
        <v/>
      </c>
      <c r="EF40" s="37" t="str">
        <f t="shared" si="36"/>
        <v/>
      </c>
      <c r="EG40" s="37" t="str">
        <f t="shared" si="36"/>
        <v/>
      </c>
      <c r="EH40" s="37" t="str">
        <f t="shared" si="36"/>
        <v/>
      </c>
      <c r="EI40" s="37" t="str">
        <f t="shared" si="36"/>
        <v/>
      </c>
      <c r="EJ40" s="37" t="str">
        <f t="shared" si="36"/>
        <v/>
      </c>
      <c r="EK40" s="37" t="str">
        <f t="shared" si="36"/>
        <v/>
      </c>
      <c r="EL40" s="37" t="str">
        <f t="shared" si="36"/>
        <v/>
      </c>
      <c r="EM40" s="37" t="str">
        <f t="shared" si="36"/>
        <v/>
      </c>
      <c r="EN40" s="37" t="str">
        <f t="shared" si="36"/>
        <v/>
      </c>
      <c r="EO40" s="37" t="str">
        <f t="shared" si="36"/>
        <v/>
      </c>
      <c r="EP40" s="37" t="str">
        <f t="shared" si="36"/>
        <v/>
      </c>
      <c r="EQ40" s="37" t="str">
        <f t="shared" si="36"/>
        <v/>
      </c>
      <c r="ER40" s="37" t="str">
        <f t="shared" si="36"/>
        <v/>
      </c>
      <c r="ES40" s="37" t="str">
        <f t="shared" si="36"/>
        <v/>
      </c>
      <c r="ET40" s="37" t="str">
        <f t="shared" si="36"/>
        <v/>
      </c>
      <c r="EU40" s="37" t="str">
        <f t="shared" si="36"/>
        <v/>
      </c>
      <c r="EV40" s="37" t="str">
        <f t="shared" si="36"/>
        <v/>
      </c>
      <c r="EW40" s="37" t="str">
        <f t="shared" si="36"/>
        <v/>
      </c>
    </row>
    <row r="41" spans="1:153" ht="12.75" customHeight="1" x14ac:dyDescent="0.25">
      <c r="A41" s="45" t="s">
        <v>44</v>
      </c>
      <c r="B41" s="30"/>
      <c r="C41" s="31"/>
      <c r="D41" s="30"/>
      <c r="E41" s="67">
        <v>43234</v>
      </c>
      <c r="F41" s="68">
        <v>43244</v>
      </c>
      <c r="G41" s="69">
        <f>IF(ISBLANK($E41),"",NETWORKDAYS($E41,$F41))</f>
        <v>9</v>
      </c>
      <c r="H41" s="69">
        <v>8</v>
      </c>
      <c r="I41" s="34"/>
      <c r="J41" s="30" t="str">
        <f>IF(ISBLANK($G41),"",IF(ISBLANK($I41),"",SUM($G41,PRODUCT(PRODUCT($G41,$I41),-1))))</f>
        <v/>
      </c>
      <c r="K41" s="30" t="str">
        <f t="shared" si="33"/>
        <v/>
      </c>
      <c r="L41" s="35"/>
      <c r="M41" s="36" t="s">
        <v>25</v>
      </c>
      <c r="N41" s="37" t="str">
        <f t="shared" ref="N41:EW41" si="37">IF(AND((N$11&gt;=$E41),(N$11&lt;=$F41)),(((((IF(($M41="Röd"),"R","")&amp;IF(($M41="Blå"),"B",""))&amp;IF(($M41="Gul"),"U",""))&amp;IF(($M41="Grön"),"G",""))&amp;IF(($M41="Svart"),"S",""))&amp;IF(($M41="LILA"),"L","")),"")</f>
        <v/>
      </c>
      <c r="O41" s="37" t="str">
        <f t="shared" si="37"/>
        <v/>
      </c>
      <c r="P41" s="37" t="str">
        <f t="shared" si="37"/>
        <v/>
      </c>
      <c r="Q41" s="37" t="str">
        <f t="shared" si="37"/>
        <v/>
      </c>
      <c r="R41" s="37" t="str">
        <f t="shared" si="37"/>
        <v/>
      </c>
      <c r="S41" s="37" t="str">
        <f t="shared" si="37"/>
        <v/>
      </c>
      <c r="T41" s="37" t="str">
        <f t="shared" si="37"/>
        <v/>
      </c>
      <c r="U41" s="37" t="str">
        <f t="shared" si="37"/>
        <v/>
      </c>
      <c r="V41" s="38" t="str">
        <f t="shared" si="37"/>
        <v/>
      </c>
      <c r="W41" s="37" t="str">
        <f t="shared" si="37"/>
        <v/>
      </c>
      <c r="X41" s="37" t="str">
        <f t="shared" si="37"/>
        <v/>
      </c>
      <c r="Y41" s="37" t="str">
        <f t="shared" si="37"/>
        <v/>
      </c>
      <c r="Z41" s="37" t="str">
        <f t="shared" si="37"/>
        <v/>
      </c>
      <c r="AA41" s="37" t="str">
        <f t="shared" si="37"/>
        <v/>
      </c>
      <c r="AB41" s="37" t="str">
        <f t="shared" si="37"/>
        <v/>
      </c>
      <c r="AC41" s="37" t="str">
        <f t="shared" si="37"/>
        <v/>
      </c>
      <c r="AD41" s="37" t="str">
        <f t="shared" si="37"/>
        <v/>
      </c>
      <c r="AE41" s="37" t="str">
        <f t="shared" si="37"/>
        <v/>
      </c>
      <c r="AF41" s="37" t="str">
        <f t="shared" si="37"/>
        <v/>
      </c>
      <c r="AG41" s="37" t="str">
        <f t="shared" si="37"/>
        <v/>
      </c>
      <c r="AH41" s="37" t="str">
        <f t="shared" si="37"/>
        <v/>
      </c>
      <c r="AI41" s="37" t="str">
        <f t="shared" si="37"/>
        <v/>
      </c>
      <c r="AJ41" s="37" t="str">
        <f t="shared" si="37"/>
        <v/>
      </c>
      <c r="AK41" s="37" t="str">
        <f t="shared" si="37"/>
        <v/>
      </c>
      <c r="AL41" s="37" t="str">
        <f t="shared" si="37"/>
        <v/>
      </c>
      <c r="AM41" s="37" t="str">
        <f t="shared" si="37"/>
        <v/>
      </c>
      <c r="AN41" s="37" t="str">
        <f t="shared" si="37"/>
        <v/>
      </c>
      <c r="AO41" s="37" t="str">
        <f t="shared" si="37"/>
        <v/>
      </c>
      <c r="AP41" s="37" t="str">
        <f t="shared" si="37"/>
        <v/>
      </c>
      <c r="AQ41" s="37" t="str">
        <f t="shared" si="37"/>
        <v/>
      </c>
      <c r="AR41" s="37" t="str">
        <f t="shared" si="37"/>
        <v/>
      </c>
      <c r="AS41" s="37" t="str">
        <f t="shared" si="37"/>
        <v/>
      </c>
      <c r="AT41" s="37" t="str">
        <f t="shared" si="37"/>
        <v/>
      </c>
      <c r="AU41" s="37" t="str">
        <f t="shared" si="37"/>
        <v/>
      </c>
      <c r="AV41" s="37" t="str">
        <f t="shared" si="37"/>
        <v/>
      </c>
      <c r="AW41" s="37" t="str">
        <f t="shared" si="37"/>
        <v/>
      </c>
      <c r="AX41" s="37" t="str">
        <f t="shared" si="37"/>
        <v/>
      </c>
      <c r="AY41" s="37" t="str">
        <f t="shared" si="37"/>
        <v/>
      </c>
      <c r="AZ41" s="37" t="str">
        <f t="shared" si="37"/>
        <v/>
      </c>
      <c r="BA41" s="37" t="str">
        <f t="shared" si="37"/>
        <v/>
      </c>
      <c r="BB41" s="37" t="str">
        <f t="shared" si="37"/>
        <v/>
      </c>
      <c r="BC41" s="37" t="str">
        <f t="shared" si="37"/>
        <v/>
      </c>
      <c r="BD41" s="37" t="str">
        <f t="shared" si="37"/>
        <v/>
      </c>
      <c r="BE41" s="37" t="str">
        <f t="shared" si="37"/>
        <v/>
      </c>
      <c r="BF41" s="37" t="str">
        <f t="shared" si="37"/>
        <v/>
      </c>
      <c r="BG41" s="37" t="str">
        <f t="shared" si="37"/>
        <v/>
      </c>
      <c r="BH41" s="37" t="str">
        <f t="shared" si="37"/>
        <v/>
      </c>
      <c r="BI41" s="37" t="str">
        <f t="shared" si="37"/>
        <v/>
      </c>
      <c r="BJ41" s="37" t="str">
        <f t="shared" si="37"/>
        <v/>
      </c>
      <c r="BK41" s="37" t="str">
        <f t="shared" si="37"/>
        <v/>
      </c>
      <c r="BL41" s="37" t="str">
        <f t="shared" si="37"/>
        <v/>
      </c>
      <c r="BM41" s="37" t="str">
        <f t="shared" si="37"/>
        <v/>
      </c>
      <c r="BN41" s="37" t="str">
        <f t="shared" si="37"/>
        <v/>
      </c>
      <c r="BO41" s="37" t="str">
        <f t="shared" si="37"/>
        <v/>
      </c>
      <c r="BP41" s="37" t="str">
        <f t="shared" si="37"/>
        <v/>
      </c>
      <c r="BQ41" s="37" t="str">
        <f t="shared" si="37"/>
        <v/>
      </c>
      <c r="BR41" s="37" t="str">
        <f t="shared" si="37"/>
        <v/>
      </c>
      <c r="BS41" s="37" t="str">
        <f t="shared" si="37"/>
        <v/>
      </c>
      <c r="BT41" s="37" t="str">
        <f t="shared" si="37"/>
        <v/>
      </c>
      <c r="BU41" s="37" t="str">
        <f t="shared" si="37"/>
        <v/>
      </c>
      <c r="BV41" s="37" t="str">
        <f t="shared" si="37"/>
        <v/>
      </c>
      <c r="BW41" s="37" t="str">
        <f t="shared" si="37"/>
        <v/>
      </c>
      <c r="BX41" s="37" t="str">
        <f t="shared" si="37"/>
        <v/>
      </c>
      <c r="BY41" s="37" t="str">
        <f t="shared" si="37"/>
        <v/>
      </c>
      <c r="BZ41" s="37" t="str">
        <f t="shared" si="37"/>
        <v/>
      </c>
      <c r="CA41" s="37" t="str">
        <f t="shared" si="37"/>
        <v/>
      </c>
      <c r="CB41" s="37" t="str">
        <f t="shared" si="37"/>
        <v/>
      </c>
      <c r="CC41" s="37" t="str">
        <f t="shared" si="37"/>
        <v/>
      </c>
      <c r="CD41" s="37" t="str">
        <f t="shared" si="37"/>
        <v/>
      </c>
      <c r="CE41" s="37" t="str">
        <f t="shared" si="37"/>
        <v/>
      </c>
      <c r="CF41" s="37" t="str">
        <f t="shared" si="37"/>
        <v/>
      </c>
      <c r="CG41" s="37" t="str">
        <f t="shared" si="37"/>
        <v/>
      </c>
      <c r="CH41" s="37" t="str">
        <f t="shared" si="37"/>
        <v/>
      </c>
      <c r="CI41" s="37" t="str">
        <f t="shared" si="37"/>
        <v/>
      </c>
      <c r="CJ41" s="37" t="str">
        <f t="shared" si="37"/>
        <v/>
      </c>
      <c r="CK41" s="37" t="str">
        <f t="shared" si="37"/>
        <v/>
      </c>
      <c r="CL41" s="37" t="str">
        <f t="shared" si="37"/>
        <v/>
      </c>
      <c r="CM41" s="37" t="str">
        <f t="shared" si="37"/>
        <v/>
      </c>
      <c r="CN41" s="37" t="str">
        <f t="shared" si="37"/>
        <v/>
      </c>
      <c r="CO41" s="37" t="str">
        <f t="shared" si="37"/>
        <v/>
      </c>
      <c r="CP41" s="37" t="str">
        <f t="shared" si="37"/>
        <v/>
      </c>
      <c r="CQ41" s="37" t="str">
        <f t="shared" si="37"/>
        <v/>
      </c>
      <c r="CR41" s="37" t="str">
        <f t="shared" si="37"/>
        <v/>
      </c>
      <c r="CS41" s="37" t="str">
        <f t="shared" si="37"/>
        <v/>
      </c>
      <c r="CT41" s="37" t="str">
        <f t="shared" si="37"/>
        <v/>
      </c>
      <c r="CU41" s="37" t="str">
        <f t="shared" si="37"/>
        <v/>
      </c>
      <c r="CV41" s="37" t="str">
        <f t="shared" si="37"/>
        <v/>
      </c>
      <c r="CW41" s="37" t="str">
        <f t="shared" si="37"/>
        <v/>
      </c>
      <c r="CX41" s="37" t="str">
        <f t="shared" si="37"/>
        <v/>
      </c>
      <c r="CY41" s="37" t="str">
        <f t="shared" si="37"/>
        <v/>
      </c>
      <c r="CZ41" s="37" t="str">
        <f t="shared" si="37"/>
        <v/>
      </c>
      <c r="DA41" s="37" t="str">
        <f t="shared" si="37"/>
        <v/>
      </c>
      <c r="DB41" s="37" t="str">
        <f t="shared" si="37"/>
        <v/>
      </c>
      <c r="DC41" s="37" t="str">
        <f t="shared" si="37"/>
        <v/>
      </c>
      <c r="DD41" s="37" t="str">
        <f t="shared" si="37"/>
        <v/>
      </c>
      <c r="DE41" s="37" t="str">
        <f t="shared" si="37"/>
        <v/>
      </c>
      <c r="DF41" s="37" t="str">
        <f t="shared" si="37"/>
        <v/>
      </c>
      <c r="DG41" s="37" t="str">
        <f t="shared" si="37"/>
        <v/>
      </c>
      <c r="DH41" s="37" t="str">
        <f t="shared" si="37"/>
        <v/>
      </c>
      <c r="DI41" s="37" t="str">
        <f t="shared" si="37"/>
        <v/>
      </c>
      <c r="DJ41" s="37" t="str">
        <f t="shared" si="37"/>
        <v/>
      </c>
      <c r="DK41" s="37" t="str">
        <f t="shared" si="37"/>
        <v/>
      </c>
      <c r="DL41" s="37" t="str">
        <f t="shared" si="37"/>
        <v/>
      </c>
      <c r="DM41" s="37" t="str">
        <f t="shared" si="37"/>
        <v/>
      </c>
      <c r="DN41" s="37" t="str">
        <f t="shared" si="37"/>
        <v/>
      </c>
      <c r="DO41" s="37" t="str">
        <f t="shared" si="37"/>
        <v/>
      </c>
      <c r="DP41" s="37" t="str">
        <f t="shared" si="37"/>
        <v/>
      </c>
      <c r="DQ41" s="37" t="str">
        <f t="shared" si="37"/>
        <v/>
      </c>
      <c r="DR41" s="37" t="str">
        <f t="shared" si="37"/>
        <v/>
      </c>
      <c r="DS41" s="37" t="str">
        <f t="shared" si="37"/>
        <v/>
      </c>
      <c r="DT41" s="37" t="str">
        <f t="shared" si="37"/>
        <v/>
      </c>
      <c r="DU41" s="37" t="str">
        <f t="shared" si="37"/>
        <v/>
      </c>
      <c r="DV41" s="37" t="str">
        <f t="shared" si="37"/>
        <v/>
      </c>
      <c r="DW41" s="37" t="str">
        <f t="shared" si="37"/>
        <v/>
      </c>
      <c r="DX41" s="37" t="str">
        <f t="shared" si="37"/>
        <v/>
      </c>
      <c r="DY41" s="37" t="str">
        <f t="shared" si="37"/>
        <v/>
      </c>
      <c r="DZ41" s="37" t="str">
        <f t="shared" si="37"/>
        <v/>
      </c>
      <c r="EA41" s="37" t="str">
        <f t="shared" si="37"/>
        <v/>
      </c>
      <c r="EB41" s="37" t="str">
        <f t="shared" si="37"/>
        <v>G</v>
      </c>
      <c r="EC41" s="37" t="str">
        <f t="shared" si="37"/>
        <v>G</v>
      </c>
      <c r="ED41" s="37" t="str">
        <f t="shared" si="37"/>
        <v>G</v>
      </c>
      <c r="EE41" s="37" t="str">
        <f t="shared" si="37"/>
        <v>G</v>
      </c>
      <c r="EF41" s="37" t="str">
        <f t="shared" si="37"/>
        <v>G</v>
      </c>
      <c r="EG41" s="37" t="str">
        <f t="shared" si="37"/>
        <v>G</v>
      </c>
      <c r="EH41" s="37" t="str">
        <f t="shared" si="37"/>
        <v>G</v>
      </c>
      <c r="EI41" s="37" t="str">
        <f t="shared" si="37"/>
        <v>G</v>
      </c>
      <c r="EJ41" s="37" t="str">
        <f t="shared" si="37"/>
        <v>G</v>
      </c>
      <c r="EK41" s="37" t="str">
        <f t="shared" si="37"/>
        <v>G</v>
      </c>
      <c r="EL41" s="37" t="str">
        <f t="shared" si="37"/>
        <v>G</v>
      </c>
      <c r="EM41" s="37" t="str">
        <f t="shared" si="37"/>
        <v/>
      </c>
      <c r="EN41" s="37" t="str">
        <f t="shared" si="37"/>
        <v/>
      </c>
      <c r="EO41" s="37" t="str">
        <f t="shared" si="37"/>
        <v/>
      </c>
      <c r="EP41" s="37" t="str">
        <f t="shared" si="37"/>
        <v/>
      </c>
      <c r="EQ41" s="37" t="str">
        <f t="shared" si="37"/>
        <v/>
      </c>
      <c r="ER41" s="37" t="str">
        <f t="shared" si="37"/>
        <v/>
      </c>
      <c r="ES41" s="37" t="str">
        <f t="shared" si="37"/>
        <v/>
      </c>
      <c r="ET41" s="37" t="str">
        <f t="shared" si="37"/>
        <v/>
      </c>
      <c r="EU41" s="37" t="str">
        <f t="shared" si="37"/>
        <v/>
      </c>
      <c r="EV41" s="37" t="str">
        <f t="shared" si="37"/>
        <v/>
      </c>
      <c r="EW41" s="37" t="str">
        <f t="shared" si="37"/>
        <v/>
      </c>
    </row>
    <row r="42" spans="1:153" ht="12.75" customHeight="1" x14ac:dyDescent="0.25">
      <c r="A42" s="70"/>
      <c r="B42" s="65"/>
      <c r="C42" s="71"/>
      <c r="D42" s="65"/>
      <c r="E42" s="63"/>
      <c r="F42" s="63"/>
      <c r="G42" s="66"/>
      <c r="H42" s="66"/>
      <c r="I42" s="72"/>
      <c r="J42" s="66" t="str">
        <f>IF(ISBLANK($G42),"",IF(ISBLANK($I42),"",SUM($G42,PRODUCT(PRODUCT($G42,$I42),-1))))</f>
        <v/>
      </c>
      <c r="K42" s="30" t="str">
        <f t="shared" si="33"/>
        <v/>
      </c>
      <c r="L42" s="35"/>
      <c r="M42" s="36" t="s">
        <v>25</v>
      </c>
      <c r="N42" s="37" t="str">
        <f t="shared" ref="N42:EW42" si="38">IF(AND((N$11&gt;=$E42),(N$11&lt;=$F42)),(((((IF(($M42="Röd"),"R","")&amp;IF(($M42="Blå"),"B",""))&amp;IF(($M42="Gul"),"U",""))&amp;IF(($M42="Grön"),"G",""))&amp;IF(($M42="Svart"),"S",""))&amp;IF(($M42="LILA"),"L","")),"")</f>
        <v/>
      </c>
      <c r="O42" s="37" t="str">
        <f t="shared" si="38"/>
        <v/>
      </c>
      <c r="P42" s="37" t="str">
        <f t="shared" si="38"/>
        <v/>
      </c>
      <c r="Q42" s="37" t="str">
        <f t="shared" si="38"/>
        <v/>
      </c>
      <c r="R42" s="37" t="str">
        <f t="shared" si="38"/>
        <v/>
      </c>
      <c r="S42" s="37" t="str">
        <f t="shared" si="38"/>
        <v/>
      </c>
      <c r="T42" s="37" t="str">
        <f t="shared" si="38"/>
        <v/>
      </c>
      <c r="U42" s="37" t="str">
        <f t="shared" si="38"/>
        <v/>
      </c>
      <c r="V42" s="37" t="str">
        <f t="shared" si="38"/>
        <v/>
      </c>
      <c r="W42" s="37" t="str">
        <f t="shared" si="38"/>
        <v/>
      </c>
      <c r="X42" s="37" t="str">
        <f t="shared" si="38"/>
        <v/>
      </c>
      <c r="Y42" s="37" t="str">
        <f t="shared" si="38"/>
        <v/>
      </c>
      <c r="Z42" s="37" t="str">
        <f t="shared" si="38"/>
        <v/>
      </c>
      <c r="AA42" s="37" t="str">
        <f t="shared" si="38"/>
        <v/>
      </c>
      <c r="AB42" s="37" t="str">
        <f t="shared" si="38"/>
        <v/>
      </c>
      <c r="AC42" s="37" t="str">
        <f t="shared" si="38"/>
        <v/>
      </c>
      <c r="AD42" s="38" t="str">
        <f t="shared" si="38"/>
        <v/>
      </c>
      <c r="AE42" s="37" t="str">
        <f t="shared" si="38"/>
        <v/>
      </c>
      <c r="AF42" s="37" t="str">
        <f t="shared" si="38"/>
        <v/>
      </c>
      <c r="AG42" s="37" t="str">
        <f t="shared" si="38"/>
        <v/>
      </c>
      <c r="AH42" s="37" t="str">
        <f t="shared" si="38"/>
        <v/>
      </c>
      <c r="AI42" s="37" t="str">
        <f t="shared" si="38"/>
        <v/>
      </c>
      <c r="AJ42" s="37" t="str">
        <f t="shared" si="38"/>
        <v/>
      </c>
      <c r="AK42" s="37" t="str">
        <f t="shared" si="38"/>
        <v/>
      </c>
      <c r="AL42" s="37" t="str">
        <f t="shared" si="38"/>
        <v/>
      </c>
      <c r="AM42" s="37" t="str">
        <f t="shared" si="38"/>
        <v/>
      </c>
      <c r="AN42" s="37" t="str">
        <f t="shared" si="38"/>
        <v/>
      </c>
      <c r="AO42" s="37" t="str">
        <f t="shared" si="38"/>
        <v/>
      </c>
      <c r="AP42" s="37" t="str">
        <f t="shared" si="38"/>
        <v/>
      </c>
      <c r="AQ42" s="37" t="str">
        <f t="shared" si="38"/>
        <v/>
      </c>
      <c r="AR42" s="37" t="str">
        <f t="shared" si="38"/>
        <v/>
      </c>
      <c r="AS42" s="37" t="str">
        <f t="shared" si="38"/>
        <v/>
      </c>
      <c r="AT42" s="37" t="str">
        <f t="shared" si="38"/>
        <v/>
      </c>
      <c r="AU42" s="37" t="str">
        <f t="shared" si="38"/>
        <v/>
      </c>
      <c r="AV42" s="37" t="str">
        <f t="shared" si="38"/>
        <v/>
      </c>
      <c r="AW42" s="37" t="str">
        <f t="shared" si="38"/>
        <v/>
      </c>
      <c r="AX42" s="37" t="str">
        <f t="shared" si="38"/>
        <v/>
      </c>
      <c r="AY42" s="37" t="str">
        <f t="shared" si="38"/>
        <v/>
      </c>
      <c r="AZ42" s="37" t="str">
        <f t="shared" si="38"/>
        <v/>
      </c>
      <c r="BA42" s="37" t="str">
        <f t="shared" si="38"/>
        <v/>
      </c>
      <c r="BB42" s="37" t="str">
        <f t="shared" si="38"/>
        <v/>
      </c>
      <c r="BC42" s="37" t="str">
        <f t="shared" si="38"/>
        <v/>
      </c>
      <c r="BD42" s="37" t="str">
        <f t="shared" si="38"/>
        <v/>
      </c>
      <c r="BE42" s="37" t="str">
        <f t="shared" si="38"/>
        <v/>
      </c>
      <c r="BF42" s="37" t="str">
        <f t="shared" si="38"/>
        <v/>
      </c>
      <c r="BG42" s="37" t="str">
        <f t="shared" si="38"/>
        <v/>
      </c>
      <c r="BH42" s="37" t="str">
        <f t="shared" si="38"/>
        <v/>
      </c>
      <c r="BI42" s="37" t="str">
        <f t="shared" si="38"/>
        <v/>
      </c>
      <c r="BJ42" s="37" t="str">
        <f t="shared" si="38"/>
        <v/>
      </c>
      <c r="BK42" s="37" t="str">
        <f t="shared" si="38"/>
        <v/>
      </c>
      <c r="BL42" s="37" t="str">
        <f t="shared" si="38"/>
        <v/>
      </c>
      <c r="BM42" s="37" t="str">
        <f t="shared" si="38"/>
        <v/>
      </c>
      <c r="BN42" s="37" t="str">
        <f t="shared" si="38"/>
        <v/>
      </c>
      <c r="BO42" s="37" t="str">
        <f t="shared" si="38"/>
        <v/>
      </c>
      <c r="BP42" s="37" t="str">
        <f t="shared" si="38"/>
        <v/>
      </c>
      <c r="BQ42" s="37" t="str">
        <f t="shared" si="38"/>
        <v/>
      </c>
      <c r="BR42" s="37" t="str">
        <f t="shared" si="38"/>
        <v/>
      </c>
      <c r="BS42" s="37" t="str">
        <f t="shared" si="38"/>
        <v/>
      </c>
      <c r="BT42" s="37" t="str">
        <f t="shared" si="38"/>
        <v/>
      </c>
      <c r="BU42" s="37" t="str">
        <f t="shared" si="38"/>
        <v/>
      </c>
      <c r="BV42" s="37" t="str">
        <f t="shared" si="38"/>
        <v/>
      </c>
      <c r="BW42" s="37" t="str">
        <f t="shared" si="38"/>
        <v/>
      </c>
      <c r="BX42" s="37" t="str">
        <f t="shared" si="38"/>
        <v/>
      </c>
      <c r="BY42" s="37" t="str">
        <f t="shared" si="38"/>
        <v/>
      </c>
      <c r="BZ42" s="37" t="str">
        <f t="shared" si="38"/>
        <v/>
      </c>
      <c r="CA42" s="37" t="str">
        <f t="shared" si="38"/>
        <v/>
      </c>
      <c r="CB42" s="37" t="str">
        <f t="shared" si="38"/>
        <v/>
      </c>
      <c r="CC42" s="37" t="str">
        <f t="shared" si="38"/>
        <v/>
      </c>
      <c r="CD42" s="37" t="str">
        <f t="shared" si="38"/>
        <v/>
      </c>
      <c r="CE42" s="37" t="str">
        <f t="shared" si="38"/>
        <v/>
      </c>
      <c r="CF42" s="37" t="str">
        <f t="shared" si="38"/>
        <v/>
      </c>
      <c r="CG42" s="37" t="str">
        <f t="shared" si="38"/>
        <v/>
      </c>
      <c r="CH42" s="37" t="str">
        <f t="shared" si="38"/>
        <v/>
      </c>
      <c r="CI42" s="37" t="str">
        <f t="shared" si="38"/>
        <v/>
      </c>
      <c r="CJ42" s="37" t="str">
        <f t="shared" si="38"/>
        <v/>
      </c>
      <c r="CK42" s="37" t="str">
        <f t="shared" si="38"/>
        <v/>
      </c>
      <c r="CL42" s="37" t="str">
        <f t="shared" si="38"/>
        <v/>
      </c>
      <c r="CM42" s="37" t="str">
        <f t="shared" si="38"/>
        <v/>
      </c>
      <c r="CN42" s="37" t="str">
        <f t="shared" si="38"/>
        <v/>
      </c>
      <c r="CO42" s="37" t="str">
        <f t="shared" si="38"/>
        <v/>
      </c>
      <c r="CP42" s="37" t="str">
        <f t="shared" si="38"/>
        <v/>
      </c>
      <c r="CQ42" s="37" t="str">
        <f t="shared" si="38"/>
        <v/>
      </c>
      <c r="CR42" s="37" t="str">
        <f t="shared" si="38"/>
        <v/>
      </c>
      <c r="CS42" s="37" t="str">
        <f t="shared" si="38"/>
        <v/>
      </c>
      <c r="CT42" s="37" t="str">
        <f t="shared" si="38"/>
        <v/>
      </c>
      <c r="CU42" s="37" t="str">
        <f t="shared" si="38"/>
        <v/>
      </c>
      <c r="CV42" s="37" t="str">
        <f t="shared" si="38"/>
        <v/>
      </c>
      <c r="CW42" s="37" t="str">
        <f t="shared" si="38"/>
        <v/>
      </c>
      <c r="CX42" s="37" t="str">
        <f t="shared" si="38"/>
        <v/>
      </c>
      <c r="CY42" s="37" t="str">
        <f t="shared" si="38"/>
        <v/>
      </c>
      <c r="CZ42" s="37" t="str">
        <f t="shared" si="38"/>
        <v/>
      </c>
      <c r="DA42" s="37" t="str">
        <f t="shared" si="38"/>
        <v/>
      </c>
      <c r="DB42" s="37" t="str">
        <f t="shared" si="38"/>
        <v/>
      </c>
      <c r="DC42" s="37" t="str">
        <f t="shared" si="38"/>
        <v/>
      </c>
      <c r="DD42" s="37" t="str">
        <f t="shared" si="38"/>
        <v/>
      </c>
      <c r="DE42" s="37" t="str">
        <f t="shared" si="38"/>
        <v/>
      </c>
      <c r="DF42" s="37" t="str">
        <f t="shared" si="38"/>
        <v/>
      </c>
      <c r="DG42" s="37" t="str">
        <f t="shared" si="38"/>
        <v/>
      </c>
      <c r="DH42" s="37" t="str">
        <f t="shared" si="38"/>
        <v/>
      </c>
      <c r="DI42" s="37" t="str">
        <f t="shared" si="38"/>
        <v/>
      </c>
      <c r="DJ42" s="37" t="str">
        <f t="shared" si="38"/>
        <v/>
      </c>
      <c r="DK42" s="37" t="str">
        <f t="shared" si="38"/>
        <v/>
      </c>
      <c r="DL42" s="37" t="str">
        <f t="shared" si="38"/>
        <v/>
      </c>
      <c r="DM42" s="37" t="str">
        <f t="shared" si="38"/>
        <v/>
      </c>
      <c r="DN42" s="37" t="str">
        <f t="shared" si="38"/>
        <v/>
      </c>
      <c r="DO42" s="37" t="str">
        <f t="shared" si="38"/>
        <v/>
      </c>
      <c r="DP42" s="37" t="str">
        <f t="shared" si="38"/>
        <v/>
      </c>
      <c r="DQ42" s="37" t="str">
        <f t="shared" si="38"/>
        <v/>
      </c>
      <c r="DR42" s="37" t="str">
        <f t="shared" si="38"/>
        <v/>
      </c>
      <c r="DS42" s="37" t="str">
        <f t="shared" si="38"/>
        <v/>
      </c>
      <c r="DT42" s="37" t="str">
        <f t="shared" si="38"/>
        <v/>
      </c>
      <c r="DU42" s="37" t="str">
        <f t="shared" si="38"/>
        <v/>
      </c>
      <c r="DV42" s="37" t="str">
        <f t="shared" si="38"/>
        <v/>
      </c>
      <c r="DW42" s="37" t="str">
        <f t="shared" si="38"/>
        <v/>
      </c>
      <c r="DX42" s="37" t="str">
        <f t="shared" si="38"/>
        <v/>
      </c>
      <c r="DY42" s="37" t="str">
        <f t="shared" si="38"/>
        <v/>
      </c>
      <c r="DZ42" s="37" t="str">
        <f t="shared" si="38"/>
        <v/>
      </c>
      <c r="EA42" s="37" t="str">
        <f t="shared" si="38"/>
        <v/>
      </c>
      <c r="EB42" s="37" t="str">
        <f t="shared" si="38"/>
        <v/>
      </c>
      <c r="EC42" s="37" t="str">
        <f t="shared" si="38"/>
        <v/>
      </c>
      <c r="ED42" s="37" t="str">
        <f t="shared" si="38"/>
        <v/>
      </c>
      <c r="EE42" s="37" t="str">
        <f t="shared" si="38"/>
        <v/>
      </c>
      <c r="EF42" s="37" t="str">
        <f t="shared" si="38"/>
        <v/>
      </c>
      <c r="EG42" s="37" t="str">
        <f t="shared" si="38"/>
        <v/>
      </c>
      <c r="EH42" s="37" t="str">
        <f t="shared" si="38"/>
        <v/>
      </c>
      <c r="EI42" s="37" t="str">
        <f t="shared" si="38"/>
        <v/>
      </c>
      <c r="EJ42" s="37" t="str">
        <f t="shared" si="38"/>
        <v/>
      </c>
      <c r="EK42" s="37" t="str">
        <f t="shared" si="38"/>
        <v/>
      </c>
      <c r="EL42" s="37" t="str">
        <f t="shared" si="38"/>
        <v/>
      </c>
      <c r="EM42" s="37" t="str">
        <f t="shared" si="38"/>
        <v/>
      </c>
      <c r="EN42" s="37" t="str">
        <f t="shared" si="38"/>
        <v/>
      </c>
      <c r="EO42" s="37" t="str">
        <f t="shared" si="38"/>
        <v/>
      </c>
      <c r="EP42" s="37" t="str">
        <f t="shared" si="38"/>
        <v/>
      </c>
      <c r="EQ42" s="37" t="str">
        <f t="shared" si="38"/>
        <v/>
      </c>
      <c r="ER42" s="37" t="str">
        <f t="shared" si="38"/>
        <v/>
      </c>
      <c r="ES42" s="37" t="str">
        <f t="shared" si="38"/>
        <v/>
      </c>
      <c r="ET42" s="37" t="str">
        <f t="shared" si="38"/>
        <v/>
      </c>
      <c r="EU42" s="37" t="str">
        <f t="shared" si="38"/>
        <v/>
      </c>
      <c r="EV42" s="37" t="str">
        <f t="shared" si="38"/>
        <v/>
      </c>
      <c r="EW42" s="37" t="str">
        <f t="shared" si="38"/>
        <v/>
      </c>
    </row>
    <row r="43" spans="1:153" ht="12.75" customHeight="1" x14ac:dyDescent="0.25">
      <c r="A43" s="29"/>
      <c r="B43" s="30"/>
      <c r="C43" s="31"/>
      <c r="D43" s="30"/>
      <c r="E43" s="62"/>
      <c r="F43" s="40"/>
      <c r="G43" s="33"/>
      <c r="H43" s="41"/>
      <c r="I43" s="34"/>
      <c r="J43" s="30" t="str">
        <f>IF(ISBLANK($G43),"",IF(ISBLANK($I43),"",SUM($G43,PRODUCT(PRODUCT($G43,$I43),-1))))</f>
        <v/>
      </c>
      <c r="K43" s="30" t="str">
        <f t="shared" si="33"/>
        <v/>
      </c>
      <c r="L43" s="35"/>
      <c r="M43" s="36" t="s">
        <v>25</v>
      </c>
      <c r="N43" s="37" t="str">
        <f t="shared" ref="N43:EW43" si="39">IF(AND((N$11&gt;=$E43),(N$11&lt;=$F43)),(((((IF(($M43="Röd"),"R","")&amp;IF(($M43="Blå"),"B",""))&amp;IF(($M43="Gul"),"U",""))&amp;IF(($M43="Grön"),"G",""))&amp;IF(($M43="Svart"),"S",""))&amp;IF(($M43="LILA"),"L","")),"")</f>
        <v/>
      </c>
      <c r="O43" s="37" t="str">
        <f t="shared" si="39"/>
        <v/>
      </c>
      <c r="P43" s="37" t="str">
        <f t="shared" si="39"/>
        <v/>
      </c>
      <c r="Q43" s="37" t="str">
        <f t="shared" si="39"/>
        <v/>
      </c>
      <c r="R43" s="37" t="str">
        <f t="shared" si="39"/>
        <v/>
      </c>
      <c r="S43" s="37" t="str">
        <f t="shared" si="39"/>
        <v/>
      </c>
      <c r="T43" s="37" t="str">
        <f t="shared" si="39"/>
        <v/>
      </c>
      <c r="U43" s="37" t="str">
        <f t="shared" si="39"/>
        <v/>
      </c>
      <c r="V43" s="38" t="str">
        <f t="shared" si="39"/>
        <v/>
      </c>
      <c r="W43" s="37" t="str">
        <f t="shared" si="39"/>
        <v/>
      </c>
      <c r="X43" s="37" t="str">
        <f t="shared" si="39"/>
        <v/>
      </c>
      <c r="Y43" s="37" t="str">
        <f t="shared" si="39"/>
        <v/>
      </c>
      <c r="Z43" s="37" t="str">
        <f t="shared" si="39"/>
        <v/>
      </c>
      <c r="AA43" s="37" t="str">
        <f t="shared" si="39"/>
        <v/>
      </c>
      <c r="AB43" s="37" t="str">
        <f t="shared" si="39"/>
        <v/>
      </c>
      <c r="AC43" s="37" t="str">
        <f t="shared" si="39"/>
        <v/>
      </c>
      <c r="AD43" s="37" t="str">
        <f t="shared" si="39"/>
        <v/>
      </c>
      <c r="AE43" s="37" t="str">
        <f t="shared" si="39"/>
        <v/>
      </c>
      <c r="AF43" s="37" t="str">
        <f t="shared" si="39"/>
        <v/>
      </c>
      <c r="AG43" s="37" t="str">
        <f t="shared" si="39"/>
        <v/>
      </c>
      <c r="AH43" s="37" t="str">
        <f t="shared" si="39"/>
        <v/>
      </c>
      <c r="AI43" s="37" t="str">
        <f t="shared" si="39"/>
        <v/>
      </c>
      <c r="AJ43" s="37" t="str">
        <f t="shared" si="39"/>
        <v/>
      </c>
      <c r="AK43" s="37" t="str">
        <f t="shared" si="39"/>
        <v/>
      </c>
      <c r="AL43" s="37" t="str">
        <f t="shared" si="39"/>
        <v/>
      </c>
      <c r="AM43" s="37" t="str">
        <f t="shared" si="39"/>
        <v/>
      </c>
      <c r="AN43" s="37" t="str">
        <f t="shared" si="39"/>
        <v/>
      </c>
      <c r="AO43" s="37" t="str">
        <f t="shared" si="39"/>
        <v/>
      </c>
      <c r="AP43" s="37" t="str">
        <f t="shared" si="39"/>
        <v/>
      </c>
      <c r="AQ43" s="37" t="str">
        <f t="shared" si="39"/>
        <v/>
      </c>
      <c r="AR43" s="37" t="str">
        <f t="shared" si="39"/>
        <v/>
      </c>
      <c r="AS43" s="37" t="str">
        <f t="shared" si="39"/>
        <v/>
      </c>
      <c r="AT43" s="37" t="str">
        <f t="shared" si="39"/>
        <v/>
      </c>
      <c r="AU43" s="37" t="str">
        <f t="shared" si="39"/>
        <v/>
      </c>
      <c r="AV43" s="37" t="str">
        <f t="shared" si="39"/>
        <v/>
      </c>
      <c r="AW43" s="37" t="str">
        <f t="shared" si="39"/>
        <v/>
      </c>
      <c r="AX43" s="37" t="str">
        <f t="shared" si="39"/>
        <v/>
      </c>
      <c r="AY43" s="37" t="str">
        <f t="shared" si="39"/>
        <v/>
      </c>
      <c r="AZ43" s="37" t="str">
        <f t="shared" si="39"/>
        <v/>
      </c>
      <c r="BA43" s="37" t="str">
        <f t="shared" si="39"/>
        <v/>
      </c>
      <c r="BB43" s="37" t="str">
        <f t="shared" si="39"/>
        <v/>
      </c>
      <c r="BC43" s="37" t="str">
        <f t="shared" si="39"/>
        <v/>
      </c>
      <c r="BD43" s="37" t="str">
        <f t="shared" si="39"/>
        <v/>
      </c>
      <c r="BE43" s="37" t="str">
        <f t="shared" si="39"/>
        <v/>
      </c>
      <c r="BF43" s="37" t="str">
        <f t="shared" si="39"/>
        <v/>
      </c>
      <c r="BG43" s="37" t="str">
        <f t="shared" si="39"/>
        <v/>
      </c>
      <c r="BH43" s="37" t="str">
        <f t="shared" si="39"/>
        <v/>
      </c>
      <c r="BI43" s="37" t="str">
        <f t="shared" si="39"/>
        <v/>
      </c>
      <c r="BJ43" s="37" t="str">
        <f t="shared" si="39"/>
        <v/>
      </c>
      <c r="BK43" s="37" t="str">
        <f t="shared" si="39"/>
        <v/>
      </c>
      <c r="BL43" s="37" t="str">
        <f t="shared" si="39"/>
        <v/>
      </c>
      <c r="BM43" s="37" t="str">
        <f t="shared" si="39"/>
        <v/>
      </c>
      <c r="BN43" s="37" t="str">
        <f t="shared" si="39"/>
        <v/>
      </c>
      <c r="BO43" s="37" t="str">
        <f t="shared" si="39"/>
        <v/>
      </c>
      <c r="BP43" s="37" t="str">
        <f t="shared" si="39"/>
        <v/>
      </c>
      <c r="BQ43" s="37" t="str">
        <f t="shared" si="39"/>
        <v/>
      </c>
      <c r="BR43" s="37" t="str">
        <f t="shared" si="39"/>
        <v/>
      </c>
      <c r="BS43" s="37" t="str">
        <f t="shared" si="39"/>
        <v/>
      </c>
      <c r="BT43" s="37" t="str">
        <f t="shared" si="39"/>
        <v/>
      </c>
      <c r="BU43" s="37" t="str">
        <f t="shared" si="39"/>
        <v/>
      </c>
      <c r="BV43" s="37" t="str">
        <f t="shared" si="39"/>
        <v/>
      </c>
      <c r="BW43" s="37" t="str">
        <f t="shared" si="39"/>
        <v/>
      </c>
      <c r="BX43" s="37" t="str">
        <f t="shared" si="39"/>
        <v/>
      </c>
      <c r="BY43" s="37" t="str">
        <f t="shared" si="39"/>
        <v/>
      </c>
      <c r="BZ43" s="37" t="str">
        <f t="shared" si="39"/>
        <v/>
      </c>
      <c r="CA43" s="37" t="str">
        <f t="shared" si="39"/>
        <v/>
      </c>
      <c r="CB43" s="37" t="str">
        <f t="shared" si="39"/>
        <v/>
      </c>
      <c r="CC43" s="37" t="str">
        <f t="shared" si="39"/>
        <v/>
      </c>
      <c r="CD43" s="37" t="str">
        <f t="shared" si="39"/>
        <v/>
      </c>
      <c r="CE43" s="37" t="str">
        <f t="shared" si="39"/>
        <v/>
      </c>
      <c r="CF43" s="37" t="str">
        <f t="shared" si="39"/>
        <v/>
      </c>
      <c r="CG43" s="37" t="str">
        <f t="shared" si="39"/>
        <v/>
      </c>
      <c r="CH43" s="37" t="str">
        <f t="shared" si="39"/>
        <v/>
      </c>
      <c r="CI43" s="37" t="str">
        <f t="shared" si="39"/>
        <v/>
      </c>
      <c r="CJ43" s="37" t="str">
        <f t="shared" si="39"/>
        <v/>
      </c>
      <c r="CK43" s="37" t="str">
        <f t="shared" si="39"/>
        <v/>
      </c>
      <c r="CL43" s="37" t="str">
        <f t="shared" si="39"/>
        <v/>
      </c>
      <c r="CM43" s="37" t="str">
        <f t="shared" si="39"/>
        <v/>
      </c>
      <c r="CN43" s="37" t="str">
        <f t="shared" si="39"/>
        <v/>
      </c>
      <c r="CO43" s="37" t="str">
        <f t="shared" si="39"/>
        <v/>
      </c>
      <c r="CP43" s="37" t="str">
        <f t="shared" si="39"/>
        <v/>
      </c>
      <c r="CQ43" s="37" t="str">
        <f t="shared" si="39"/>
        <v/>
      </c>
      <c r="CR43" s="37" t="str">
        <f t="shared" si="39"/>
        <v/>
      </c>
      <c r="CS43" s="37" t="str">
        <f t="shared" si="39"/>
        <v/>
      </c>
      <c r="CT43" s="37" t="str">
        <f t="shared" si="39"/>
        <v/>
      </c>
      <c r="CU43" s="37" t="str">
        <f t="shared" si="39"/>
        <v/>
      </c>
      <c r="CV43" s="37" t="str">
        <f t="shared" si="39"/>
        <v/>
      </c>
      <c r="CW43" s="37" t="str">
        <f t="shared" si="39"/>
        <v/>
      </c>
      <c r="CX43" s="37" t="str">
        <f t="shared" si="39"/>
        <v/>
      </c>
      <c r="CY43" s="37" t="str">
        <f t="shared" si="39"/>
        <v/>
      </c>
      <c r="CZ43" s="37" t="str">
        <f t="shared" si="39"/>
        <v/>
      </c>
      <c r="DA43" s="37" t="str">
        <f t="shared" si="39"/>
        <v/>
      </c>
      <c r="DB43" s="37" t="str">
        <f t="shared" si="39"/>
        <v/>
      </c>
      <c r="DC43" s="37" t="str">
        <f t="shared" si="39"/>
        <v/>
      </c>
      <c r="DD43" s="37" t="str">
        <f t="shared" si="39"/>
        <v/>
      </c>
      <c r="DE43" s="37" t="str">
        <f t="shared" si="39"/>
        <v/>
      </c>
      <c r="DF43" s="37" t="str">
        <f t="shared" si="39"/>
        <v/>
      </c>
      <c r="DG43" s="37" t="str">
        <f t="shared" si="39"/>
        <v/>
      </c>
      <c r="DH43" s="37" t="str">
        <f t="shared" si="39"/>
        <v/>
      </c>
      <c r="DI43" s="37" t="str">
        <f t="shared" si="39"/>
        <v/>
      </c>
      <c r="DJ43" s="37" t="str">
        <f t="shared" si="39"/>
        <v/>
      </c>
      <c r="DK43" s="37" t="str">
        <f t="shared" si="39"/>
        <v/>
      </c>
      <c r="DL43" s="37" t="str">
        <f t="shared" si="39"/>
        <v/>
      </c>
      <c r="DM43" s="37" t="str">
        <f t="shared" si="39"/>
        <v/>
      </c>
      <c r="DN43" s="37" t="str">
        <f t="shared" si="39"/>
        <v/>
      </c>
      <c r="DO43" s="37" t="str">
        <f t="shared" si="39"/>
        <v/>
      </c>
      <c r="DP43" s="37" t="str">
        <f t="shared" si="39"/>
        <v/>
      </c>
      <c r="DQ43" s="37" t="str">
        <f t="shared" si="39"/>
        <v/>
      </c>
      <c r="DR43" s="37" t="str">
        <f t="shared" si="39"/>
        <v/>
      </c>
      <c r="DS43" s="37" t="str">
        <f t="shared" si="39"/>
        <v/>
      </c>
      <c r="DT43" s="37" t="str">
        <f t="shared" si="39"/>
        <v/>
      </c>
      <c r="DU43" s="37" t="str">
        <f t="shared" si="39"/>
        <v/>
      </c>
      <c r="DV43" s="37" t="str">
        <f t="shared" si="39"/>
        <v/>
      </c>
      <c r="DW43" s="37" t="str">
        <f t="shared" si="39"/>
        <v/>
      </c>
      <c r="DX43" s="37" t="str">
        <f t="shared" si="39"/>
        <v/>
      </c>
      <c r="DY43" s="37" t="str">
        <f t="shared" si="39"/>
        <v/>
      </c>
      <c r="DZ43" s="37" t="str">
        <f t="shared" si="39"/>
        <v/>
      </c>
      <c r="EA43" s="37" t="str">
        <f t="shared" si="39"/>
        <v/>
      </c>
      <c r="EB43" s="37" t="str">
        <f t="shared" si="39"/>
        <v/>
      </c>
      <c r="EC43" s="37" t="str">
        <f t="shared" si="39"/>
        <v/>
      </c>
      <c r="ED43" s="37" t="str">
        <f t="shared" si="39"/>
        <v/>
      </c>
      <c r="EE43" s="37" t="str">
        <f t="shared" si="39"/>
        <v/>
      </c>
      <c r="EF43" s="37" t="str">
        <f t="shared" si="39"/>
        <v/>
      </c>
      <c r="EG43" s="37" t="str">
        <f t="shared" si="39"/>
        <v/>
      </c>
      <c r="EH43" s="37" t="str">
        <f t="shared" si="39"/>
        <v/>
      </c>
      <c r="EI43" s="37" t="str">
        <f t="shared" si="39"/>
        <v/>
      </c>
      <c r="EJ43" s="37" t="str">
        <f t="shared" si="39"/>
        <v/>
      </c>
      <c r="EK43" s="37" t="str">
        <f t="shared" si="39"/>
        <v/>
      </c>
      <c r="EL43" s="37" t="str">
        <f t="shared" si="39"/>
        <v/>
      </c>
      <c r="EM43" s="37" t="str">
        <f t="shared" si="39"/>
        <v/>
      </c>
      <c r="EN43" s="37" t="str">
        <f t="shared" si="39"/>
        <v/>
      </c>
      <c r="EO43" s="37" t="str">
        <f t="shared" si="39"/>
        <v/>
      </c>
      <c r="EP43" s="37" t="str">
        <f t="shared" si="39"/>
        <v/>
      </c>
      <c r="EQ43" s="37" t="str">
        <f t="shared" si="39"/>
        <v/>
      </c>
      <c r="ER43" s="37" t="str">
        <f t="shared" si="39"/>
        <v/>
      </c>
      <c r="ES43" s="37" t="str">
        <f t="shared" si="39"/>
        <v/>
      </c>
      <c r="ET43" s="37" t="str">
        <f t="shared" si="39"/>
        <v/>
      </c>
      <c r="EU43" s="37" t="str">
        <f t="shared" si="39"/>
        <v/>
      </c>
      <c r="EV43" s="37" t="str">
        <f t="shared" si="39"/>
        <v/>
      </c>
      <c r="EW43" s="37" t="str">
        <f t="shared" si="39"/>
        <v/>
      </c>
    </row>
    <row r="44" spans="1:153" ht="12.75" customHeight="1" x14ac:dyDescent="0.25">
      <c r="A44" s="29"/>
      <c r="B44" s="30"/>
      <c r="C44" s="31"/>
      <c r="D44" s="30"/>
      <c r="E44" s="62"/>
      <c r="F44" s="40"/>
      <c r="G44" s="33"/>
      <c r="H44" s="44"/>
      <c r="I44" s="34"/>
      <c r="J44" s="30" t="str">
        <f t="shared" ref="J38:J44" si="40">IF(ISBLANK($G44),"",IF(ISBLANK($I44),"",SUM($G44,PRODUCT(PRODUCT($G44,$I44),-1))))</f>
        <v/>
      </c>
      <c r="K44" s="30" t="str">
        <f t="shared" si="33"/>
        <v/>
      </c>
      <c r="L44" s="35"/>
      <c r="M44" s="36" t="s">
        <v>25</v>
      </c>
      <c r="N44" s="37" t="str">
        <f t="shared" ref="N44:EW44" si="41">IF(AND((N$11&gt;=$E44),(N$11&lt;=$F44)),(((((IF(($M44="Röd"),"R","")&amp;IF(($M44="Blå"),"B",""))&amp;IF(($M44="Gul"),"U",""))&amp;IF(($M44="Grön"),"G",""))&amp;IF(($M44="Svart"),"S",""))&amp;IF(($M44="LILA"),"L","")),"")</f>
        <v/>
      </c>
      <c r="O44" s="37" t="str">
        <f t="shared" si="41"/>
        <v/>
      </c>
      <c r="P44" s="37" t="str">
        <f t="shared" si="41"/>
        <v/>
      </c>
      <c r="Q44" s="37" t="str">
        <f t="shared" si="41"/>
        <v/>
      </c>
      <c r="R44" s="37" t="str">
        <f t="shared" si="41"/>
        <v/>
      </c>
      <c r="S44" s="37" t="str">
        <f t="shared" si="41"/>
        <v/>
      </c>
      <c r="T44" s="37" t="str">
        <f t="shared" si="41"/>
        <v/>
      </c>
      <c r="U44" s="37" t="str">
        <f t="shared" si="41"/>
        <v/>
      </c>
      <c r="V44" s="37" t="str">
        <f t="shared" si="41"/>
        <v/>
      </c>
      <c r="W44" s="37" t="str">
        <f t="shared" si="41"/>
        <v/>
      </c>
      <c r="X44" s="37" t="str">
        <f t="shared" si="41"/>
        <v/>
      </c>
      <c r="Y44" s="37" t="str">
        <f t="shared" si="41"/>
        <v/>
      </c>
      <c r="Z44" s="37" t="str">
        <f t="shared" si="41"/>
        <v/>
      </c>
      <c r="AA44" s="37" t="str">
        <f t="shared" si="41"/>
        <v/>
      </c>
      <c r="AB44" s="37" t="str">
        <f t="shared" si="41"/>
        <v/>
      </c>
      <c r="AC44" s="37" t="str">
        <f t="shared" si="41"/>
        <v/>
      </c>
      <c r="AD44" s="38" t="str">
        <f t="shared" si="41"/>
        <v/>
      </c>
      <c r="AE44" s="37" t="str">
        <f t="shared" si="41"/>
        <v/>
      </c>
      <c r="AF44" s="37" t="str">
        <f t="shared" si="41"/>
        <v/>
      </c>
      <c r="AG44" s="37" t="str">
        <f t="shared" si="41"/>
        <v/>
      </c>
      <c r="AH44" s="37" t="str">
        <f t="shared" si="41"/>
        <v/>
      </c>
      <c r="AI44" s="37" t="str">
        <f t="shared" si="41"/>
        <v/>
      </c>
      <c r="AJ44" s="37" t="str">
        <f t="shared" si="41"/>
        <v/>
      </c>
      <c r="AK44" s="37" t="str">
        <f t="shared" si="41"/>
        <v/>
      </c>
      <c r="AL44" s="37" t="str">
        <f t="shared" si="41"/>
        <v/>
      </c>
      <c r="AM44" s="37" t="str">
        <f t="shared" si="41"/>
        <v/>
      </c>
      <c r="AN44" s="37" t="str">
        <f t="shared" si="41"/>
        <v/>
      </c>
      <c r="AO44" s="37" t="str">
        <f t="shared" si="41"/>
        <v/>
      </c>
      <c r="AP44" s="37" t="str">
        <f t="shared" si="41"/>
        <v/>
      </c>
      <c r="AQ44" s="37" t="str">
        <f t="shared" si="41"/>
        <v/>
      </c>
      <c r="AR44" s="37" t="str">
        <f t="shared" si="41"/>
        <v/>
      </c>
      <c r="AS44" s="37" t="str">
        <f t="shared" si="41"/>
        <v/>
      </c>
      <c r="AT44" s="37" t="str">
        <f t="shared" si="41"/>
        <v/>
      </c>
      <c r="AU44" s="37" t="str">
        <f t="shared" si="41"/>
        <v/>
      </c>
      <c r="AV44" s="37" t="str">
        <f t="shared" si="41"/>
        <v/>
      </c>
      <c r="AW44" s="37" t="str">
        <f t="shared" si="41"/>
        <v/>
      </c>
      <c r="AX44" s="37" t="str">
        <f t="shared" si="41"/>
        <v/>
      </c>
      <c r="AY44" s="37" t="str">
        <f t="shared" si="41"/>
        <v/>
      </c>
      <c r="AZ44" s="37" t="str">
        <f t="shared" si="41"/>
        <v/>
      </c>
      <c r="BA44" s="37" t="str">
        <f t="shared" si="41"/>
        <v/>
      </c>
      <c r="BB44" s="37" t="str">
        <f t="shared" si="41"/>
        <v/>
      </c>
      <c r="BC44" s="37" t="str">
        <f t="shared" si="41"/>
        <v/>
      </c>
      <c r="BD44" s="37" t="str">
        <f t="shared" si="41"/>
        <v/>
      </c>
      <c r="BE44" s="37" t="str">
        <f t="shared" si="41"/>
        <v/>
      </c>
      <c r="BF44" s="37" t="str">
        <f t="shared" si="41"/>
        <v/>
      </c>
      <c r="BG44" s="37" t="str">
        <f t="shared" si="41"/>
        <v/>
      </c>
      <c r="BH44" s="37" t="str">
        <f t="shared" si="41"/>
        <v/>
      </c>
      <c r="BI44" s="37" t="str">
        <f t="shared" si="41"/>
        <v/>
      </c>
      <c r="BJ44" s="37" t="str">
        <f t="shared" si="41"/>
        <v/>
      </c>
      <c r="BK44" s="37" t="str">
        <f t="shared" si="41"/>
        <v/>
      </c>
      <c r="BL44" s="37" t="str">
        <f t="shared" si="41"/>
        <v/>
      </c>
      <c r="BM44" s="37" t="str">
        <f t="shared" si="41"/>
        <v/>
      </c>
      <c r="BN44" s="37" t="str">
        <f t="shared" si="41"/>
        <v/>
      </c>
      <c r="BO44" s="37" t="str">
        <f t="shared" si="41"/>
        <v/>
      </c>
      <c r="BP44" s="37" t="str">
        <f t="shared" si="41"/>
        <v/>
      </c>
      <c r="BQ44" s="37" t="str">
        <f t="shared" si="41"/>
        <v/>
      </c>
      <c r="BR44" s="37" t="str">
        <f t="shared" si="41"/>
        <v/>
      </c>
      <c r="BS44" s="37" t="str">
        <f t="shared" si="41"/>
        <v/>
      </c>
      <c r="BT44" s="37" t="str">
        <f t="shared" si="41"/>
        <v/>
      </c>
      <c r="BU44" s="37" t="str">
        <f t="shared" si="41"/>
        <v/>
      </c>
      <c r="BV44" s="37" t="str">
        <f t="shared" si="41"/>
        <v/>
      </c>
      <c r="BW44" s="37" t="str">
        <f t="shared" si="41"/>
        <v/>
      </c>
      <c r="BX44" s="37" t="str">
        <f t="shared" si="41"/>
        <v/>
      </c>
      <c r="BY44" s="37" t="str">
        <f t="shared" si="41"/>
        <v/>
      </c>
      <c r="BZ44" s="37" t="str">
        <f t="shared" si="41"/>
        <v/>
      </c>
      <c r="CA44" s="37" t="str">
        <f t="shared" si="41"/>
        <v/>
      </c>
      <c r="CB44" s="37" t="str">
        <f t="shared" si="41"/>
        <v/>
      </c>
      <c r="CC44" s="37" t="str">
        <f t="shared" si="41"/>
        <v/>
      </c>
      <c r="CD44" s="37" t="str">
        <f t="shared" si="41"/>
        <v/>
      </c>
      <c r="CE44" s="37" t="str">
        <f t="shared" si="41"/>
        <v/>
      </c>
      <c r="CF44" s="37" t="str">
        <f t="shared" si="41"/>
        <v/>
      </c>
      <c r="CG44" s="37" t="str">
        <f t="shared" si="41"/>
        <v/>
      </c>
      <c r="CH44" s="37" t="str">
        <f t="shared" si="41"/>
        <v/>
      </c>
      <c r="CI44" s="37" t="str">
        <f t="shared" si="41"/>
        <v/>
      </c>
      <c r="CJ44" s="37" t="str">
        <f t="shared" si="41"/>
        <v/>
      </c>
      <c r="CK44" s="37" t="str">
        <f t="shared" si="41"/>
        <v/>
      </c>
      <c r="CL44" s="37" t="str">
        <f t="shared" si="41"/>
        <v/>
      </c>
      <c r="CM44" s="37" t="str">
        <f t="shared" si="41"/>
        <v/>
      </c>
      <c r="CN44" s="37" t="str">
        <f t="shared" si="41"/>
        <v/>
      </c>
      <c r="CO44" s="37" t="str">
        <f t="shared" si="41"/>
        <v/>
      </c>
      <c r="CP44" s="37" t="str">
        <f t="shared" si="41"/>
        <v/>
      </c>
      <c r="CQ44" s="37" t="str">
        <f t="shared" si="41"/>
        <v/>
      </c>
      <c r="CR44" s="37" t="str">
        <f t="shared" si="41"/>
        <v/>
      </c>
      <c r="CS44" s="37" t="str">
        <f t="shared" si="41"/>
        <v/>
      </c>
      <c r="CT44" s="37" t="str">
        <f t="shared" si="41"/>
        <v/>
      </c>
      <c r="CU44" s="37" t="str">
        <f t="shared" si="41"/>
        <v/>
      </c>
      <c r="CV44" s="37" t="str">
        <f t="shared" si="41"/>
        <v/>
      </c>
      <c r="CW44" s="37" t="str">
        <f t="shared" si="41"/>
        <v/>
      </c>
      <c r="CX44" s="37" t="str">
        <f t="shared" si="41"/>
        <v/>
      </c>
      <c r="CY44" s="37" t="str">
        <f t="shared" si="41"/>
        <v/>
      </c>
      <c r="CZ44" s="37" t="str">
        <f t="shared" si="41"/>
        <v/>
      </c>
      <c r="DA44" s="37" t="str">
        <f t="shared" si="41"/>
        <v/>
      </c>
      <c r="DB44" s="37" t="str">
        <f t="shared" si="41"/>
        <v/>
      </c>
      <c r="DC44" s="37" t="str">
        <f t="shared" si="41"/>
        <v/>
      </c>
      <c r="DD44" s="37" t="str">
        <f t="shared" si="41"/>
        <v/>
      </c>
      <c r="DE44" s="37" t="str">
        <f t="shared" si="41"/>
        <v/>
      </c>
      <c r="DF44" s="37" t="str">
        <f t="shared" si="41"/>
        <v/>
      </c>
      <c r="DG44" s="37" t="str">
        <f t="shared" si="41"/>
        <v/>
      </c>
      <c r="DH44" s="37" t="str">
        <f t="shared" si="41"/>
        <v/>
      </c>
      <c r="DI44" s="37" t="str">
        <f t="shared" si="41"/>
        <v/>
      </c>
      <c r="DJ44" s="37" t="str">
        <f t="shared" si="41"/>
        <v/>
      </c>
      <c r="DK44" s="37" t="str">
        <f t="shared" si="41"/>
        <v/>
      </c>
      <c r="DL44" s="37" t="str">
        <f t="shared" si="41"/>
        <v/>
      </c>
      <c r="DM44" s="37" t="str">
        <f t="shared" si="41"/>
        <v/>
      </c>
      <c r="DN44" s="37" t="str">
        <f t="shared" si="41"/>
        <v/>
      </c>
      <c r="DO44" s="37" t="str">
        <f t="shared" si="41"/>
        <v/>
      </c>
      <c r="DP44" s="37" t="str">
        <f t="shared" si="41"/>
        <v/>
      </c>
      <c r="DQ44" s="37" t="str">
        <f t="shared" si="41"/>
        <v/>
      </c>
      <c r="DR44" s="37" t="str">
        <f t="shared" si="41"/>
        <v/>
      </c>
      <c r="DS44" s="37" t="str">
        <f t="shared" si="41"/>
        <v/>
      </c>
      <c r="DT44" s="37" t="str">
        <f t="shared" si="41"/>
        <v/>
      </c>
      <c r="DU44" s="37" t="str">
        <f t="shared" si="41"/>
        <v/>
      </c>
      <c r="DV44" s="37" t="str">
        <f t="shared" si="41"/>
        <v/>
      </c>
      <c r="DW44" s="37" t="str">
        <f t="shared" si="41"/>
        <v/>
      </c>
      <c r="DX44" s="37" t="str">
        <f t="shared" si="41"/>
        <v/>
      </c>
      <c r="DY44" s="37" t="str">
        <f t="shared" si="41"/>
        <v/>
      </c>
      <c r="DZ44" s="37" t="str">
        <f t="shared" si="41"/>
        <v/>
      </c>
      <c r="EA44" s="37" t="str">
        <f t="shared" si="41"/>
        <v/>
      </c>
      <c r="EB44" s="37" t="str">
        <f t="shared" si="41"/>
        <v/>
      </c>
      <c r="EC44" s="37" t="str">
        <f t="shared" si="41"/>
        <v/>
      </c>
      <c r="ED44" s="37" t="str">
        <f t="shared" si="41"/>
        <v/>
      </c>
      <c r="EE44" s="37" t="str">
        <f t="shared" si="41"/>
        <v/>
      </c>
      <c r="EF44" s="37" t="str">
        <f t="shared" si="41"/>
        <v/>
      </c>
      <c r="EG44" s="37" t="str">
        <f t="shared" si="41"/>
        <v/>
      </c>
      <c r="EH44" s="37" t="str">
        <f t="shared" si="41"/>
        <v/>
      </c>
      <c r="EI44" s="37" t="str">
        <f t="shared" si="41"/>
        <v/>
      </c>
      <c r="EJ44" s="37" t="str">
        <f t="shared" si="41"/>
        <v/>
      </c>
      <c r="EK44" s="37" t="str">
        <f t="shared" si="41"/>
        <v/>
      </c>
      <c r="EL44" s="37" t="str">
        <f t="shared" si="41"/>
        <v/>
      </c>
      <c r="EM44" s="37" t="str">
        <f t="shared" si="41"/>
        <v/>
      </c>
      <c r="EN44" s="37" t="str">
        <f t="shared" si="41"/>
        <v/>
      </c>
      <c r="EO44" s="37" t="str">
        <f t="shared" si="41"/>
        <v/>
      </c>
      <c r="EP44" s="37" t="str">
        <f t="shared" si="41"/>
        <v/>
      </c>
      <c r="EQ44" s="37" t="str">
        <f t="shared" si="41"/>
        <v/>
      </c>
      <c r="ER44" s="37" t="str">
        <f t="shared" si="41"/>
        <v/>
      </c>
      <c r="ES44" s="37" t="str">
        <f t="shared" si="41"/>
        <v/>
      </c>
      <c r="ET44" s="37" t="str">
        <f t="shared" si="41"/>
        <v/>
      </c>
      <c r="EU44" s="37" t="str">
        <f t="shared" si="41"/>
        <v/>
      </c>
      <c r="EV44" s="37" t="str">
        <f t="shared" si="41"/>
        <v/>
      </c>
      <c r="EW44" s="37" t="str">
        <f t="shared" si="41"/>
        <v/>
      </c>
    </row>
    <row r="45" spans="1:153" ht="12.75" customHeight="1" x14ac:dyDescent="0.25">
      <c r="A45" s="23"/>
      <c r="B45" s="2"/>
      <c r="C45" s="24"/>
      <c r="D45" s="2"/>
      <c r="E45" s="62"/>
      <c r="F45" s="25"/>
      <c r="G45" s="10"/>
      <c r="H45" s="10"/>
      <c r="I45" s="26"/>
      <c r="J45" s="10" t="str">
        <f>IF(ISBLANK($G45),"",IF(ISBLANK($I45),"",SUM($G45,PRODUCT(PRODUCT($G45,$I45),-1))))</f>
        <v/>
      </c>
      <c r="K45" s="10" t="str">
        <f>IF(ISBLANK($H45),"",IF(ISBLANK($I45),"",SUM($H45,PRODUCT(PRODUCT($H45,$I45),-1))))</f>
        <v/>
      </c>
      <c r="L45" s="10"/>
      <c r="M45" s="21" t="s">
        <v>21</v>
      </c>
      <c r="N45" s="28" t="str">
        <f t="shared" ref="N45:EW45" si="42">IF(AND((N$11&gt;=$E45),(N$11&lt;=$F45)),(((((IF(($M45="Röd"),"R","")&amp;IF(($M45="Blå"),"B",""))&amp;IF(($M45="Gul"),"U",""))&amp;IF(($M45="Grön"),"G",""))&amp;IF(($M45="Svart"),"S",""))&amp;IF(($M45="LILA"),"L","")),"")</f>
        <v/>
      </c>
      <c r="O45" s="28" t="str">
        <f t="shared" si="42"/>
        <v/>
      </c>
      <c r="P45" s="28" t="str">
        <f t="shared" si="42"/>
        <v/>
      </c>
      <c r="Q45" s="28" t="str">
        <f t="shared" si="42"/>
        <v/>
      </c>
      <c r="R45" s="28" t="str">
        <f t="shared" si="42"/>
        <v/>
      </c>
      <c r="S45" s="28" t="str">
        <f t="shared" si="42"/>
        <v/>
      </c>
      <c r="T45" s="28" t="str">
        <f t="shared" si="42"/>
        <v/>
      </c>
      <c r="U45" s="28" t="str">
        <f t="shared" si="42"/>
        <v/>
      </c>
      <c r="V45" s="28" t="str">
        <f t="shared" si="42"/>
        <v/>
      </c>
      <c r="W45" s="28" t="str">
        <f t="shared" si="42"/>
        <v/>
      </c>
      <c r="X45" s="28" t="str">
        <f t="shared" si="42"/>
        <v/>
      </c>
      <c r="Y45" s="28" t="str">
        <f t="shared" si="42"/>
        <v/>
      </c>
      <c r="Z45" s="28" t="str">
        <f t="shared" si="42"/>
        <v/>
      </c>
      <c r="AA45" s="28" t="str">
        <f t="shared" si="42"/>
        <v/>
      </c>
      <c r="AB45" s="28" t="str">
        <f t="shared" si="42"/>
        <v/>
      </c>
      <c r="AC45" s="28" t="str">
        <f t="shared" si="42"/>
        <v/>
      </c>
      <c r="AD45" s="28" t="str">
        <f t="shared" si="42"/>
        <v/>
      </c>
      <c r="AE45" s="28" t="str">
        <f t="shared" si="42"/>
        <v/>
      </c>
      <c r="AF45" s="28" t="str">
        <f t="shared" si="42"/>
        <v/>
      </c>
      <c r="AG45" s="28" t="str">
        <f t="shared" si="42"/>
        <v/>
      </c>
      <c r="AH45" s="28" t="str">
        <f t="shared" si="42"/>
        <v/>
      </c>
      <c r="AI45" s="28" t="str">
        <f t="shared" si="42"/>
        <v/>
      </c>
      <c r="AJ45" s="28" t="str">
        <f t="shared" si="42"/>
        <v/>
      </c>
      <c r="AK45" s="28" t="str">
        <f t="shared" si="42"/>
        <v/>
      </c>
      <c r="AL45" s="28" t="str">
        <f t="shared" si="42"/>
        <v/>
      </c>
      <c r="AM45" s="28" t="str">
        <f t="shared" si="42"/>
        <v/>
      </c>
      <c r="AN45" s="28" t="str">
        <f t="shared" si="42"/>
        <v/>
      </c>
      <c r="AO45" s="28" t="str">
        <f t="shared" si="42"/>
        <v/>
      </c>
      <c r="AP45" s="28" t="str">
        <f t="shared" si="42"/>
        <v/>
      </c>
      <c r="AQ45" s="28" t="str">
        <f t="shared" si="42"/>
        <v/>
      </c>
      <c r="AR45" s="28" t="str">
        <f t="shared" si="42"/>
        <v/>
      </c>
      <c r="AS45" s="28" t="str">
        <f t="shared" si="42"/>
        <v/>
      </c>
      <c r="AT45" s="28" t="str">
        <f t="shared" si="42"/>
        <v/>
      </c>
      <c r="AU45" s="28" t="str">
        <f t="shared" si="42"/>
        <v/>
      </c>
      <c r="AV45" s="28" t="str">
        <f t="shared" si="42"/>
        <v/>
      </c>
      <c r="AW45" s="28" t="str">
        <f t="shared" si="42"/>
        <v/>
      </c>
      <c r="AX45" s="28" t="str">
        <f t="shared" si="42"/>
        <v/>
      </c>
      <c r="AY45" s="28" t="str">
        <f t="shared" si="42"/>
        <v/>
      </c>
      <c r="AZ45" s="28" t="str">
        <f t="shared" si="42"/>
        <v/>
      </c>
      <c r="BA45" s="28" t="str">
        <f t="shared" si="42"/>
        <v/>
      </c>
      <c r="BB45" s="28" t="str">
        <f t="shared" si="42"/>
        <v/>
      </c>
      <c r="BC45" s="28" t="str">
        <f t="shared" si="42"/>
        <v/>
      </c>
      <c r="BD45" s="28" t="str">
        <f t="shared" si="42"/>
        <v/>
      </c>
      <c r="BE45" s="28" t="str">
        <f t="shared" si="42"/>
        <v/>
      </c>
      <c r="BF45" s="28" t="str">
        <f t="shared" si="42"/>
        <v/>
      </c>
      <c r="BG45" s="28" t="str">
        <f t="shared" si="42"/>
        <v/>
      </c>
      <c r="BH45" s="28" t="str">
        <f t="shared" si="42"/>
        <v/>
      </c>
      <c r="BI45" s="28" t="str">
        <f t="shared" si="42"/>
        <v/>
      </c>
      <c r="BJ45" s="28" t="str">
        <f t="shared" si="42"/>
        <v/>
      </c>
      <c r="BK45" s="28" t="str">
        <f t="shared" si="42"/>
        <v/>
      </c>
      <c r="BL45" s="28" t="str">
        <f t="shared" si="42"/>
        <v/>
      </c>
      <c r="BM45" s="28" t="str">
        <f t="shared" si="42"/>
        <v/>
      </c>
      <c r="BN45" s="28" t="str">
        <f t="shared" si="42"/>
        <v/>
      </c>
      <c r="BO45" s="28" t="str">
        <f t="shared" si="42"/>
        <v/>
      </c>
      <c r="BP45" s="28" t="str">
        <f t="shared" si="42"/>
        <v/>
      </c>
      <c r="BQ45" s="28" t="str">
        <f t="shared" si="42"/>
        <v/>
      </c>
      <c r="BR45" s="28" t="str">
        <f t="shared" si="42"/>
        <v/>
      </c>
      <c r="BS45" s="28" t="str">
        <f t="shared" si="42"/>
        <v/>
      </c>
      <c r="BT45" s="28" t="str">
        <f t="shared" si="42"/>
        <v/>
      </c>
      <c r="BU45" s="28" t="str">
        <f t="shared" si="42"/>
        <v/>
      </c>
      <c r="BV45" s="28" t="str">
        <f t="shared" si="42"/>
        <v/>
      </c>
      <c r="BW45" s="28" t="str">
        <f t="shared" si="42"/>
        <v/>
      </c>
      <c r="BX45" s="28" t="str">
        <f t="shared" si="42"/>
        <v/>
      </c>
      <c r="BY45" s="28" t="str">
        <f t="shared" si="42"/>
        <v/>
      </c>
      <c r="BZ45" s="28" t="str">
        <f t="shared" si="42"/>
        <v/>
      </c>
      <c r="CA45" s="28" t="str">
        <f t="shared" si="42"/>
        <v/>
      </c>
      <c r="CB45" s="28" t="str">
        <f t="shared" si="42"/>
        <v/>
      </c>
      <c r="CC45" s="28" t="str">
        <f t="shared" si="42"/>
        <v/>
      </c>
      <c r="CD45" s="28" t="str">
        <f t="shared" si="42"/>
        <v/>
      </c>
      <c r="CE45" s="28" t="str">
        <f t="shared" si="42"/>
        <v/>
      </c>
      <c r="CF45" s="28" t="str">
        <f t="shared" si="42"/>
        <v/>
      </c>
      <c r="CG45" s="28" t="str">
        <f t="shared" si="42"/>
        <v/>
      </c>
      <c r="CH45" s="28" t="str">
        <f t="shared" si="42"/>
        <v/>
      </c>
      <c r="CI45" s="28" t="str">
        <f t="shared" si="42"/>
        <v/>
      </c>
      <c r="CJ45" s="28" t="str">
        <f t="shared" si="42"/>
        <v/>
      </c>
      <c r="CK45" s="28" t="str">
        <f t="shared" si="42"/>
        <v/>
      </c>
      <c r="CL45" s="28" t="str">
        <f t="shared" si="42"/>
        <v/>
      </c>
      <c r="CM45" s="28" t="str">
        <f t="shared" si="42"/>
        <v/>
      </c>
      <c r="CN45" s="28" t="str">
        <f t="shared" si="42"/>
        <v/>
      </c>
      <c r="CO45" s="28" t="str">
        <f t="shared" si="42"/>
        <v/>
      </c>
      <c r="CP45" s="28" t="str">
        <f t="shared" si="42"/>
        <v/>
      </c>
      <c r="CQ45" s="28" t="str">
        <f t="shared" si="42"/>
        <v/>
      </c>
      <c r="CR45" s="28" t="str">
        <f t="shared" si="42"/>
        <v/>
      </c>
      <c r="CS45" s="28" t="str">
        <f t="shared" si="42"/>
        <v/>
      </c>
      <c r="CT45" s="28" t="str">
        <f t="shared" si="42"/>
        <v/>
      </c>
      <c r="CU45" s="28" t="str">
        <f t="shared" si="42"/>
        <v/>
      </c>
      <c r="CV45" s="28" t="str">
        <f t="shared" si="42"/>
        <v/>
      </c>
      <c r="CW45" s="28" t="str">
        <f t="shared" si="42"/>
        <v/>
      </c>
      <c r="CX45" s="28" t="str">
        <f t="shared" si="42"/>
        <v/>
      </c>
      <c r="CY45" s="28" t="str">
        <f t="shared" si="42"/>
        <v/>
      </c>
      <c r="CZ45" s="28" t="str">
        <f t="shared" si="42"/>
        <v/>
      </c>
      <c r="DA45" s="28" t="str">
        <f t="shared" si="42"/>
        <v/>
      </c>
      <c r="DB45" s="28" t="str">
        <f t="shared" si="42"/>
        <v/>
      </c>
      <c r="DC45" s="28" t="str">
        <f t="shared" si="42"/>
        <v/>
      </c>
      <c r="DD45" s="28" t="str">
        <f t="shared" si="42"/>
        <v/>
      </c>
      <c r="DE45" s="28" t="str">
        <f t="shared" si="42"/>
        <v/>
      </c>
      <c r="DF45" s="28" t="str">
        <f t="shared" si="42"/>
        <v/>
      </c>
      <c r="DG45" s="28" t="str">
        <f t="shared" si="42"/>
        <v/>
      </c>
      <c r="DH45" s="28" t="str">
        <f t="shared" si="42"/>
        <v/>
      </c>
      <c r="DI45" s="28" t="str">
        <f t="shared" si="42"/>
        <v/>
      </c>
      <c r="DJ45" s="28" t="str">
        <f t="shared" si="42"/>
        <v/>
      </c>
      <c r="DK45" s="28" t="str">
        <f t="shared" si="42"/>
        <v/>
      </c>
      <c r="DL45" s="28" t="str">
        <f t="shared" si="42"/>
        <v/>
      </c>
      <c r="DM45" s="28" t="str">
        <f t="shared" si="42"/>
        <v/>
      </c>
      <c r="DN45" s="28" t="str">
        <f t="shared" si="42"/>
        <v/>
      </c>
      <c r="DO45" s="28" t="str">
        <f t="shared" si="42"/>
        <v/>
      </c>
      <c r="DP45" s="28" t="str">
        <f t="shared" si="42"/>
        <v/>
      </c>
      <c r="DQ45" s="28" t="str">
        <f t="shared" si="42"/>
        <v/>
      </c>
      <c r="DR45" s="28" t="str">
        <f t="shared" si="42"/>
        <v/>
      </c>
      <c r="DS45" s="28" t="str">
        <f t="shared" si="42"/>
        <v/>
      </c>
      <c r="DT45" s="28" t="str">
        <f t="shared" si="42"/>
        <v/>
      </c>
      <c r="DU45" s="28" t="str">
        <f t="shared" si="42"/>
        <v/>
      </c>
      <c r="DV45" s="28" t="str">
        <f t="shared" si="42"/>
        <v/>
      </c>
      <c r="DW45" s="28" t="str">
        <f t="shared" si="42"/>
        <v/>
      </c>
      <c r="DX45" s="28" t="str">
        <f t="shared" si="42"/>
        <v/>
      </c>
      <c r="DY45" s="28" t="str">
        <f t="shared" si="42"/>
        <v/>
      </c>
      <c r="DZ45" s="28" t="str">
        <f t="shared" si="42"/>
        <v/>
      </c>
      <c r="EA45" s="28" t="str">
        <f t="shared" si="42"/>
        <v/>
      </c>
      <c r="EB45" s="28" t="str">
        <f t="shared" si="42"/>
        <v/>
      </c>
      <c r="EC45" s="28" t="str">
        <f t="shared" si="42"/>
        <v/>
      </c>
      <c r="ED45" s="28" t="str">
        <f t="shared" si="42"/>
        <v/>
      </c>
      <c r="EE45" s="28" t="str">
        <f t="shared" si="42"/>
        <v/>
      </c>
      <c r="EF45" s="28" t="str">
        <f t="shared" si="42"/>
        <v/>
      </c>
      <c r="EG45" s="28" t="str">
        <f t="shared" si="42"/>
        <v/>
      </c>
      <c r="EH45" s="28" t="str">
        <f t="shared" si="42"/>
        <v/>
      </c>
      <c r="EI45" s="28" t="str">
        <f t="shared" si="42"/>
        <v/>
      </c>
      <c r="EJ45" s="28" t="str">
        <f t="shared" si="42"/>
        <v/>
      </c>
      <c r="EK45" s="28" t="str">
        <f t="shared" si="42"/>
        <v/>
      </c>
      <c r="EL45" s="28" t="str">
        <f t="shared" si="42"/>
        <v/>
      </c>
      <c r="EM45" s="28" t="str">
        <f t="shared" si="42"/>
        <v/>
      </c>
      <c r="EN45" s="28" t="str">
        <f t="shared" si="42"/>
        <v/>
      </c>
      <c r="EO45" s="28" t="str">
        <f t="shared" si="42"/>
        <v/>
      </c>
      <c r="EP45" s="28" t="str">
        <f t="shared" si="42"/>
        <v/>
      </c>
      <c r="EQ45" s="28" t="str">
        <f t="shared" si="42"/>
        <v/>
      </c>
      <c r="ER45" s="28" t="str">
        <f t="shared" si="42"/>
        <v/>
      </c>
      <c r="ES45" s="28" t="str">
        <f t="shared" si="42"/>
        <v/>
      </c>
      <c r="ET45" s="28" t="str">
        <f t="shared" si="42"/>
        <v/>
      </c>
      <c r="EU45" s="28" t="str">
        <f t="shared" si="42"/>
        <v/>
      </c>
      <c r="EV45" s="28" t="str">
        <f t="shared" si="42"/>
        <v/>
      </c>
      <c r="EW45" s="28" t="str">
        <f t="shared" si="42"/>
        <v/>
      </c>
    </row>
    <row r="46" spans="1:153" ht="12.75" customHeight="1" x14ac:dyDescent="0.25">
      <c r="A46" s="39"/>
      <c r="B46" s="30"/>
      <c r="C46" s="31"/>
      <c r="D46" s="30"/>
      <c r="E46" s="62"/>
      <c r="F46" s="40"/>
      <c r="G46" s="33"/>
      <c r="H46" s="33"/>
      <c r="I46" s="34"/>
      <c r="J46" s="30" t="str">
        <f t="shared" ref="J46:J50" si="43">IF(ISBLANK($G46),"",IF(ISBLANK($I46),"",SUM($G46,PRODUCT(PRODUCT($G46,$I46),-1))))</f>
        <v/>
      </c>
      <c r="K46" s="30" t="str">
        <f t="shared" ref="K46:K50" si="44">IF(ISBLANK($H46),"",IF(ISBLANK($I46),"",SUM($H46,PRODUCT(PRODUCT($H46,$I46),-1))))</f>
        <v/>
      </c>
      <c r="L46" s="35"/>
      <c r="M46" s="36" t="s">
        <v>23</v>
      </c>
      <c r="N46" s="37" t="str">
        <f t="shared" ref="N46:EW46" si="45">IF(AND((N$11&gt;=$E46),(N$11&lt;=$F46)),(((((IF(($M46="Röd"),"R","")&amp;IF(($M46="Blå"),"B",""))&amp;IF(($M46="Gul"),"U",""))&amp;IF(($M46="Grön"),"G",""))&amp;IF(($M46="Svart"),"S",""))&amp;IF(($M46="LILA"),"L","")),"")</f>
        <v/>
      </c>
      <c r="O46" s="37" t="str">
        <f t="shared" si="45"/>
        <v/>
      </c>
      <c r="P46" s="37" t="str">
        <f t="shared" si="45"/>
        <v/>
      </c>
      <c r="Q46" s="37" t="str">
        <f t="shared" si="45"/>
        <v/>
      </c>
      <c r="R46" s="37" t="str">
        <f t="shared" si="45"/>
        <v/>
      </c>
      <c r="S46" s="37" t="str">
        <f t="shared" si="45"/>
        <v/>
      </c>
      <c r="T46" s="37" t="str">
        <f t="shared" si="45"/>
        <v/>
      </c>
      <c r="U46" s="37" t="str">
        <f t="shared" si="45"/>
        <v/>
      </c>
      <c r="V46" s="37" t="str">
        <f t="shared" si="45"/>
        <v/>
      </c>
      <c r="W46" s="37" t="str">
        <f t="shared" si="45"/>
        <v/>
      </c>
      <c r="X46" s="37" t="str">
        <f t="shared" si="45"/>
        <v/>
      </c>
      <c r="Y46" s="37" t="str">
        <f t="shared" si="45"/>
        <v/>
      </c>
      <c r="Z46" s="37" t="str">
        <f t="shared" si="45"/>
        <v/>
      </c>
      <c r="AA46" s="37" t="str">
        <f t="shared" si="45"/>
        <v/>
      </c>
      <c r="AB46" s="37" t="str">
        <f t="shared" si="45"/>
        <v/>
      </c>
      <c r="AC46" s="37" t="str">
        <f t="shared" si="45"/>
        <v/>
      </c>
      <c r="AD46" s="38" t="str">
        <f t="shared" si="45"/>
        <v/>
      </c>
      <c r="AE46" s="37" t="str">
        <f t="shared" si="45"/>
        <v/>
      </c>
      <c r="AF46" s="37" t="str">
        <f t="shared" si="45"/>
        <v/>
      </c>
      <c r="AG46" s="37" t="str">
        <f t="shared" si="45"/>
        <v/>
      </c>
      <c r="AH46" s="37" t="str">
        <f t="shared" si="45"/>
        <v/>
      </c>
      <c r="AI46" s="37" t="str">
        <f t="shared" si="45"/>
        <v/>
      </c>
      <c r="AJ46" s="37" t="str">
        <f t="shared" si="45"/>
        <v/>
      </c>
      <c r="AK46" s="37" t="str">
        <f t="shared" si="45"/>
        <v/>
      </c>
      <c r="AL46" s="37" t="str">
        <f t="shared" si="45"/>
        <v/>
      </c>
      <c r="AM46" s="37" t="str">
        <f t="shared" si="45"/>
        <v/>
      </c>
      <c r="AN46" s="37" t="str">
        <f t="shared" si="45"/>
        <v/>
      </c>
      <c r="AO46" s="37" t="str">
        <f t="shared" si="45"/>
        <v/>
      </c>
      <c r="AP46" s="37" t="str">
        <f t="shared" si="45"/>
        <v/>
      </c>
      <c r="AQ46" s="37" t="str">
        <f t="shared" si="45"/>
        <v/>
      </c>
      <c r="AR46" s="37" t="str">
        <f t="shared" si="45"/>
        <v/>
      </c>
      <c r="AS46" s="37" t="str">
        <f t="shared" si="45"/>
        <v/>
      </c>
      <c r="AT46" s="37" t="str">
        <f t="shared" si="45"/>
        <v/>
      </c>
      <c r="AU46" s="37" t="str">
        <f t="shared" si="45"/>
        <v/>
      </c>
      <c r="AV46" s="37" t="str">
        <f t="shared" si="45"/>
        <v/>
      </c>
      <c r="AW46" s="37" t="str">
        <f t="shared" si="45"/>
        <v/>
      </c>
      <c r="AX46" s="37" t="str">
        <f t="shared" si="45"/>
        <v/>
      </c>
      <c r="AY46" s="37" t="str">
        <f t="shared" si="45"/>
        <v/>
      </c>
      <c r="AZ46" s="37" t="str">
        <f t="shared" si="45"/>
        <v/>
      </c>
      <c r="BA46" s="37" t="str">
        <f t="shared" si="45"/>
        <v/>
      </c>
      <c r="BB46" s="37" t="str">
        <f t="shared" si="45"/>
        <v/>
      </c>
      <c r="BC46" s="37" t="str">
        <f t="shared" si="45"/>
        <v/>
      </c>
      <c r="BD46" s="37" t="str">
        <f t="shared" si="45"/>
        <v/>
      </c>
      <c r="BE46" s="37" t="str">
        <f t="shared" si="45"/>
        <v/>
      </c>
      <c r="BF46" s="37" t="str">
        <f t="shared" si="45"/>
        <v/>
      </c>
      <c r="BG46" s="37" t="str">
        <f t="shared" si="45"/>
        <v/>
      </c>
      <c r="BH46" s="37" t="str">
        <f t="shared" si="45"/>
        <v/>
      </c>
      <c r="BI46" s="37" t="str">
        <f t="shared" si="45"/>
        <v/>
      </c>
      <c r="BJ46" s="37" t="str">
        <f t="shared" si="45"/>
        <v/>
      </c>
      <c r="BK46" s="37" t="str">
        <f t="shared" si="45"/>
        <v/>
      </c>
      <c r="BL46" s="37" t="str">
        <f t="shared" si="45"/>
        <v/>
      </c>
      <c r="BM46" s="37" t="str">
        <f t="shared" si="45"/>
        <v/>
      </c>
      <c r="BN46" s="37" t="str">
        <f t="shared" si="45"/>
        <v/>
      </c>
      <c r="BO46" s="37" t="str">
        <f t="shared" si="45"/>
        <v/>
      </c>
      <c r="BP46" s="37" t="str">
        <f t="shared" si="45"/>
        <v/>
      </c>
      <c r="BQ46" s="37" t="str">
        <f t="shared" si="45"/>
        <v/>
      </c>
      <c r="BR46" s="37" t="str">
        <f t="shared" si="45"/>
        <v/>
      </c>
      <c r="BS46" s="37" t="str">
        <f t="shared" si="45"/>
        <v/>
      </c>
      <c r="BT46" s="37" t="str">
        <f t="shared" si="45"/>
        <v/>
      </c>
      <c r="BU46" s="37" t="str">
        <f t="shared" si="45"/>
        <v/>
      </c>
      <c r="BV46" s="37" t="str">
        <f t="shared" si="45"/>
        <v/>
      </c>
      <c r="BW46" s="37" t="str">
        <f t="shared" si="45"/>
        <v/>
      </c>
      <c r="BX46" s="37" t="str">
        <f t="shared" si="45"/>
        <v/>
      </c>
      <c r="BY46" s="37" t="str">
        <f t="shared" si="45"/>
        <v/>
      </c>
      <c r="BZ46" s="37" t="str">
        <f t="shared" si="45"/>
        <v/>
      </c>
      <c r="CA46" s="37" t="str">
        <f t="shared" si="45"/>
        <v/>
      </c>
      <c r="CB46" s="37" t="str">
        <f t="shared" si="45"/>
        <v/>
      </c>
      <c r="CC46" s="37" t="str">
        <f t="shared" si="45"/>
        <v/>
      </c>
      <c r="CD46" s="37" t="str">
        <f t="shared" si="45"/>
        <v/>
      </c>
      <c r="CE46" s="37" t="str">
        <f t="shared" si="45"/>
        <v/>
      </c>
      <c r="CF46" s="37" t="str">
        <f t="shared" si="45"/>
        <v/>
      </c>
      <c r="CG46" s="37" t="str">
        <f t="shared" si="45"/>
        <v/>
      </c>
      <c r="CH46" s="37" t="str">
        <f t="shared" si="45"/>
        <v/>
      </c>
      <c r="CI46" s="37" t="str">
        <f t="shared" si="45"/>
        <v/>
      </c>
      <c r="CJ46" s="37" t="str">
        <f t="shared" si="45"/>
        <v/>
      </c>
      <c r="CK46" s="37" t="str">
        <f t="shared" si="45"/>
        <v/>
      </c>
      <c r="CL46" s="37" t="str">
        <f t="shared" si="45"/>
        <v/>
      </c>
      <c r="CM46" s="37" t="str">
        <f t="shared" si="45"/>
        <v/>
      </c>
      <c r="CN46" s="37" t="str">
        <f t="shared" si="45"/>
        <v/>
      </c>
      <c r="CO46" s="37" t="str">
        <f t="shared" si="45"/>
        <v/>
      </c>
      <c r="CP46" s="37" t="str">
        <f t="shared" si="45"/>
        <v/>
      </c>
      <c r="CQ46" s="37" t="str">
        <f t="shared" si="45"/>
        <v/>
      </c>
      <c r="CR46" s="37" t="str">
        <f t="shared" si="45"/>
        <v/>
      </c>
      <c r="CS46" s="37" t="str">
        <f t="shared" si="45"/>
        <v/>
      </c>
      <c r="CT46" s="37" t="str">
        <f t="shared" si="45"/>
        <v/>
      </c>
      <c r="CU46" s="37" t="str">
        <f t="shared" si="45"/>
        <v/>
      </c>
      <c r="CV46" s="37" t="str">
        <f t="shared" si="45"/>
        <v/>
      </c>
      <c r="CW46" s="37" t="str">
        <f t="shared" si="45"/>
        <v/>
      </c>
      <c r="CX46" s="37" t="str">
        <f t="shared" si="45"/>
        <v/>
      </c>
      <c r="CY46" s="37" t="str">
        <f t="shared" si="45"/>
        <v/>
      </c>
      <c r="CZ46" s="37" t="str">
        <f t="shared" si="45"/>
        <v/>
      </c>
      <c r="DA46" s="37" t="str">
        <f t="shared" si="45"/>
        <v/>
      </c>
      <c r="DB46" s="37" t="str">
        <f t="shared" si="45"/>
        <v/>
      </c>
      <c r="DC46" s="37" t="str">
        <f t="shared" si="45"/>
        <v/>
      </c>
      <c r="DD46" s="37" t="str">
        <f t="shared" si="45"/>
        <v/>
      </c>
      <c r="DE46" s="37" t="str">
        <f t="shared" si="45"/>
        <v/>
      </c>
      <c r="DF46" s="37" t="str">
        <f t="shared" si="45"/>
        <v/>
      </c>
      <c r="DG46" s="37" t="str">
        <f t="shared" si="45"/>
        <v/>
      </c>
      <c r="DH46" s="37" t="str">
        <f t="shared" si="45"/>
        <v/>
      </c>
      <c r="DI46" s="37" t="str">
        <f t="shared" si="45"/>
        <v/>
      </c>
      <c r="DJ46" s="37" t="str">
        <f t="shared" si="45"/>
        <v/>
      </c>
      <c r="DK46" s="37" t="str">
        <f t="shared" si="45"/>
        <v/>
      </c>
      <c r="DL46" s="37" t="str">
        <f t="shared" si="45"/>
        <v/>
      </c>
      <c r="DM46" s="37" t="str">
        <f t="shared" si="45"/>
        <v/>
      </c>
      <c r="DN46" s="37" t="str">
        <f t="shared" si="45"/>
        <v/>
      </c>
      <c r="DO46" s="37" t="str">
        <f t="shared" si="45"/>
        <v/>
      </c>
      <c r="DP46" s="37" t="str">
        <f t="shared" si="45"/>
        <v/>
      </c>
      <c r="DQ46" s="37" t="str">
        <f t="shared" si="45"/>
        <v/>
      </c>
      <c r="DR46" s="37" t="str">
        <f t="shared" si="45"/>
        <v/>
      </c>
      <c r="DS46" s="37" t="str">
        <f t="shared" si="45"/>
        <v/>
      </c>
      <c r="DT46" s="37" t="str">
        <f t="shared" si="45"/>
        <v/>
      </c>
      <c r="DU46" s="37" t="str">
        <f t="shared" si="45"/>
        <v/>
      </c>
      <c r="DV46" s="37" t="str">
        <f t="shared" si="45"/>
        <v/>
      </c>
      <c r="DW46" s="37" t="str">
        <f t="shared" si="45"/>
        <v/>
      </c>
      <c r="DX46" s="37" t="str">
        <f t="shared" si="45"/>
        <v/>
      </c>
      <c r="DY46" s="37" t="str">
        <f t="shared" si="45"/>
        <v/>
      </c>
      <c r="DZ46" s="37" t="str">
        <f t="shared" si="45"/>
        <v/>
      </c>
      <c r="EA46" s="37" t="str">
        <f t="shared" si="45"/>
        <v/>
      </c>
      <c r="EB46" s="37" t="str">
        <f t="shared" si="45"/>
        <v/>
      </c>
      <c r="EC46" s="37" t="str">
        <f t="shared" si="45"/>
        <v/>
      </c>
      <c r="ED46" s="37" t="str">
        <f t="shared" si="45"/>
        <v/>
      </c>
      <c r="EE46" s="37" t="str">
        <f t="shared" si="45"/>
        <v/>
      </c>
      <c r="EF46" s="37" t="str">
        <f t="shared" si="45"/>
        <v/>
      </c>
      <c r="EG46" s="37" t="str">
        <f t="shared" si="45"/>
        <v/>
      </c>
      <c r="EH46" s="37" t="str">
        <f t="shared" si="45"/>
        <v/>
      </c>
      <c r="EI46" s="37" t="str">
        <f t="shared" si="45"/>
        <v/>
      </c>
      <c r="EJ46" s="37" t="str">
        <f t="shared" si="45"/>
        <v/>
      </c>
      <c r="EK46" s="37" t="str">
        <f t="shared" si="45"/>
        <v/>
      </c>
      <c r="EL46" s="37" t="str">
        <f t="shared" si="45"/>
        <v/>
      </c>
      <c r="EM46" s="37" t="str">
        <f t="shared" si="45"/>
        <v/>
      </c>
      <c r="EN46" s="37" t="str">
        <f t="shared" si="45"/>
        <v/>
      </c>
      <c r="EO46" s="37" t="str">
        <f t="shared" si="45"/>
        <v/>
      </c>
      <c r="EP46" s="37" t="str">
        <f t="shared" si="45"/>
        <v/>
      </c>
      <c r="EQ46" s="37" t="str">
        <f t="shared" si="45"/>
        <v/>
      </c>
      <c r="ER46" s="37" t="str">
        <f t="shared" si="45"/>
        <v/>
      </c>
      <c r="ES46" s="37" t="str">
        <f t="shared" si="45"/>
        <v/>
      </c>
      <c r="ET46" s="37" t="str">
        <f t="shared" si="45"/>
        <v/>
      </c>
      <c r="EU46" s="37" t="str">
        <f t="shared" si="45"/>
        <v/>
      </c>
      <c r="EV46" s="37" t="str">
        <f t="shared" si="45"/>
        <v/>
      </c>
      <c r="EW46" s="37" t="str">
        <f t="shared" si="45"/>
        <v/>
      </c>
    </row>
    <row r="47" spans="1:153" ht="12.75" customHeight="1" x14ac:dyDescent="0.25">
      <c r="A47" s="29"/>
      <c r="B47" s="30"/>
      <c r="C47" s="31"/>
      <c r="D47" s="30"/>
      <c r="E47" s="62"/>
      <c r="F47" s="40"/>
      <c r="G47" s="33"/>
      <c r="H47" s="41"/>
      <c r="I47" s="34"/>
      <c r="J47" s="30" t="str">
        <f t="shared" si="43"/>
        <v/>
      </c>
      <c r="K47" s="30" t="str">
        <f t="shared" si="44"/>
        <v/>
      </c>
      <c r="L47" s="35"/>
      <c r="M47" s="36" t="s">
        <v>25</v>
      </c>
      <c r="N47" s="37" t="str">
        <f t="shared" ref="N47:EW47" si="46">IF(AND((N$11&gt;=$E47),(N$11&lt;=$F47)),(((((IF(($M47="Röd"),"R","")&amp;IF(($M47="Blå"),"B",""))&amp;IF(($M47="Gul"),"U",""))&amp;IF(($M47="Grön"),"G",""))&amp;IF(($M47="Svart"),"S",""))&amp;IF(($M47="LILA"),"L","")),"")</f>
        <v/>
      </c>
      <c r="O47" s="37" t="str">
        <f t="shared" si="46"/>
        <v/>
      </c>
      <c r="P47" s="37" t="str">
        <f t="shared" si="46"/>
        <v/>
      </c>
      <c r="Q47" s="37" t="str">
        <f t="shared" si="46"/>
        <v/>
      </c>
      <c r="R47" s="37" t="str">
        <f t="shared" si="46"/>
        <v/>
      </c>
      <c r="S47" s="37" t="str">
        <f t="shared" si="46"/>
        <v/>
      </c>
      <c r="T47" s="37" t="str">
        <f t="shared" si="46"/>
        <v/>
      </c>
      <c r="U47" s="37" t="str">
        <f t="shared" si="46"/>
        <v/>
      </c>
      <c r="V47" s="38" t="str">
        <f t="shared" si="46"/>
        <v/>
      </c>
      <c r="W47" s="37" t="str">
        <f t="shared" si="46"/>
        <v/>
      </c>
      <c r="X47" s="37" t="str">
        <f t="shared" si="46"/>
        <v/>
      </c>
      <c r="Y47" s="37" t="str">
        <f t="shared" si="46"/>
        <v/>
      </c>
      <c r="Z47" s="37" t="str">
        <f t="shared" si="46"/>
        <v/>
      </c>
      <c r="AA47" s="37" t="str">
        <f t="shared" si="46"/>
        <v/>
      </c>
      <c r="AB47" s="37" t="str">
        <f t="shared" si="46"/>
        <v/>
      </c>
      <c r="AC47" s="37" t="str">
        <f t="shared" si="46"/>
        <v/>
      </c>
      <c r="AD47" s="37" t="str">
        <f t="shared" si="46"/>
        <v/>
      </c>
      <c r="AE47" s="37" t="str">
        <f t="shared" si="46"/>
        <v/>
      </c>
      <c r="AF47" s="37" t="str">
        <f t="shared" si="46"/>
        <v/>
      </c>
      <c r="AG47" s="37" t="str">
        <f t="shared" si="46"/>
        <v/>
      </c>
      <c r="AH47" s="37" t="str">
        <f t="shared" si="46"/>
        <v/>
      </c>
      <c r="AI47" s="37" t="str">
        <f t="shared" si="46"/>
        <v/>
      </c>
      <c r="AJ47" s="37" t="str">
        <f t="shared" si="46"/>
        <v/>
      </c>
      <c r="AK47" s="37" t="str">
        <f t="shared" si="46"/>
        <v/>
      </c>
      <c r="AL47" s="37" t="str">
        <f t="shared" si="46"/>
        <v/>
      </c>
      <c r="AM47" s="37" t="str">
        <f t="shared" si="46"/>
        <v/>
      </c>
      <c r="AN47" s="37" t="str">
        <f t="shared" si="46"/>
        <v/>
      </c>
      <c r="AO47" s="37" t="str">
        <f t="shared" si="46"/>
        <v/>
      </c>
      <c r="AP47" s="37" t="str">
        <f t="shared" si="46"/>
        <v/>
      </c>
      <c r="AQ47" s="37" t="str">
        <f t="shared" si="46"/>
        <v/>
      </c>
      <c r="AR47" s="37" t="str">
        <f t="shared" si="46"/>
        <v/>
      </c>
      <c r="AS47" s="37" t="str">
        <f t="shared" si="46"/>
        <v/>
      </c>
      <c r="AT47" s="37" t="str">
        <f t="shared" si="46"/>
        <v/>
      </c>
      <c r="AU47" s="37" t="str">
        <f t="shared" si="46"/>
        <v/>
      </c>
      <c r="AV47" s="37" t="str">
        <f t="shared" si="46"/>
        <v/>
      </c>
      <c r="AW47" s="37" t="str">
        <f t="shared" si="46"/>
        <v/>
      </c>
      <c r="AX47" s="37" t="str">
        <f t="shared" si="46"/>
        <v/>
      </c>
      <c r="AY47" s="37" t="str">
        <f t="shared" si="46"/>
        <v/>
      </c>
      <c r="AZ47" s="37" t="str">
        <f t="shared" si="46"/>
        <v/>
      </c>
      <c r="BA47" s="37" t="str">
        <f t="shared" si="46"/>
        <v/>
      </c>
      <c r="BB47" s="37" t="str">
        <f t="shared" si="46"/>
        <v/>
      </c>
      <c r="BC47" s="37" t="str">
        <f t="shared" si="46"/>
        <v/>
      </c>
      <c r="BD47" s="37" t="str">
        <f t="shared" si="46"/>
        <v/>
      </c>
      <c r="BE47" s="37" t="str">
        <f t="shared" si="46"/>
        <v/>
      </c>
      <c r="BF47" s="37" t="str">
        <f t="shared" si="46"/>
        <v/>
      </c>
      <c r="BG47" s="37" t="str">
        <f t="shared" si="46"/>
        <v/>
      </c>
      <c r="BH47" s="37" t="str">
        <f t="shared" si="46"/>
        <v/>
      </c>
      <c r="BI47" s="37" t="str">
        <f t="shared" si="46"/>
        <v/>
      </c>
      <c r="BJ47" s="37" t="str">
        <f t="shared" si="46"/>
        <v/>
      </c>
      <c r="BK47" s="37" t="str">
        <f t="shared" si="46"/>
        <v/>
      </c>
      <c r="BL47" s="37" t="str">
        <f t="shared" si="46"/>
        <v/>
      </c>
      <c r="BM47" s="37" t="str">
        <f t="shared" si="46"/>
        <v/>
      </c>
      <c r="BN47" s="37" t="str">
        <f t="shared" si="46"/>
        <v/>
      </c>
      <c r="BO47" s="37" t="str">
        <f t="shared" si="46"/>
        <v/>
      </c>
      <c r="BP47" s="37" t="str">
        <f t="shared" si="46"/>
        <v/>
      </c>
      <c r="BQ47" s="37" t="str">
        <f t="shared" si="46"/>
        <v/>
      </c>
      <c r="BR47" s="37" t="str">
        <f t="shared" si="46"/>
        <v/>
      </c>
      <c r="BS47" s="37" t="str">
        <f t="shared" si="46"/>
        <v/>
      </c>
      <c r="BT47" s="37" t="str">
        <f t="shared" si="46"/>
        <v/>
      </c>
      <c r="BU47" s="37" t="str">
        <f t="shared" si="46"/>
        <v/>
      </c>
      <c r="BV47" s="37" t="str">
        <f t="shared" si="46"/>
        <v/>
      </c>
      <c r="BW47" s="37" t="str">
        <f t="shared" si="46"/>
        <v/>
      </c>
      <c r="BX47" s="37" t="str">
        <f t="shared" si="46"/>
        <v/>
      </c>
      <c r="BY47" s="37" t="str">
        <f t="shared" si="46"/>
        <v/>
      </c>
      <c r="BZ47" s="37" t="str">
        <f t="shared" si="46"/>
        <v/>
      </c>
      <c r="CA47" s="37" t="str">
        <f t="shared" si="46"/>
        <v/>
      </c>
      <c r="CB47" s="37" t="str">
        <f t="shared" si="46"/>
        <v/>
      </c>
      <c r="CC47" s="37" t="str">
        <f t="shared" si="46"/>
        <v/>
      </c>
      <c r="CD47" s="37" t="str">
        <f t="shared" si="46"/>
        <v/>
      </c>
      <c r="CE47" s="37" t="str">
        <f t="shared" si="46"/>
        <v/>
      </c>
      <c r="CF47" s="37" t="str">
        <f t="shared" si="46"/>
        <v/>
      </c>
      <c r="CG47" s="37" t="str">
        <f t="shared" si="46"/>
        <v/>
      </c>
      <c r="CH47" s="37" t="str">
        <f t="shared" si="46"/>
        <v/>
      </c>
      <c r="CI47" s="37" t="str">
        <f t="shared" si="46"/>
        <v/>
      </c>
      <c r="CJ47" s="37" t="str">
        <f t="shared" si="46"/>
        <v/>
      </c>
      <c r="CK47" s="37" t="str">
        <f t="shared" si="46"/>
        <v/>
      </c>
      <c r="CL47" s="37" t="str">
        <f t="shared" si="46"/>
        <v/>
      </c>
      <c r="CM47" s="37" t="str">
        <f t="shared" si="46"/>
        <v/>
      </c>
      <c r="CN47" s="37" t="str">
        <f t="shared" si="46"/>
        <v/>
      </c>
      <c r="CO47" s="37" t="str">
        <f t="shared" si="46"/>
        <v/>
      </c>
      <c r="CP47" s="37" t="str">
        <f t="shared" si="46"/>
        <v/>
      </c>
      <c r="CQ47" s="37" t="str">
        <f t="shared" si="46"/>
        <v/>
      </c>
      <c r="CR47" s="37" t="str">
        <f t="shared" si="46"/>
        <v/>
      </c>
      <c r="CS47" s="37" t="str">
        <f t="shared" si="46"/>
        <v/>
      </c>
      <c r="CT47" s="37" t="str">
        <f t="shared" si="46"/>
        <v/>
      </c>
      <c r="CU47" s="37" t="str">
        <f t="shared" si="46"/>
        <v/>
      </c>
      <c r="CV47" s="37" t="str">
        <f t="shared" si="46"/>
        <v/>
      </c>
      <c r="CW47" s="37" t="str">
        <f t="shared" si="46"/>
        <v/>
      </c>
      <c r="CX47" s="37" t="str">
        <f t="shared" si="46"/>
        <v/>
      </c>
      <c r="CY47" s="37" t="str">
        <f t="shared" si="46"/>
        <v/>
      </c>
      <c r="CZ47" s="37" t="str">
        <f t="shared" si="46"/>
        <v/>
      </c>
      <c r="DA47" s="37" t="str">
        <f t="shared" si="46"/>
        <v/>
      </c>
      <c r="DB47" s="37" t="str">
        <f t="shared" si="46"/>
        <v/>
      </c>
      <c r="DC47" s="37" t="str">
        <f t="shared" si="46"/>
        <v/>
      </c>
      <c r="DD47" s="37" t="str">
        <f t="shared" si="46"/>
        <v/>
      </c>
      <c r="DE47" s="37" t="str">
        <f t="shared" si="46"/>
        <v/>
      </c>
      <c r="DF47" s="37" t="str">
        <f t="shared" si="46"/>
        <v/>
      </c>
      <c r="DG47" s="37" t="str">
        <f t="shared" si="46"/>
        <v/>
      </c>
      <c r="DH47" s="37" t="str">
        <f t="shared" si="46"/>
        <v/>
      </c>
      <c r="DI47" s="37" t="str">
        <f t="shared" si="46"/>
        <v/>
      </c>
      <c r="DJ47" s="37" t="str">
        <f t="shared" si="46"/>
        <v/>
      </c>
      <c r="DK47" s="37" t="str">
        <f t="shared" si="46"/>
        <v/>
      </c>
      <c r="DL47" s="37" t="str">
        <f t="shared" si="46"/>
        <v/>
      </c>
      <c r="DM47" s="37" t="str">
        <f t="shared" si="46"/>
        <v/>
      </c>
      <c r="DN47" s="37" t="str">
        <f t="shared" si="46"/>
        <v/>
      </c>
      <c r="DO47" s="37" t="str">
        <f t="shared" si="46"/>
        <v/>
      </c>
      <c r="DP47" s="37" t="str">
        <f t="shared" si="46"/>
        <v/>
      </c>
      <c r="DQ47" s="37" t="str">
        <f t="shared" si="46"/>
        <v/>
      </c>
      <c r="DR47" s="37" t="str">
        <f t="shared" si="46"/>
        <v/>
      </c>
      <c r="DS47" s="37" t="str">
        <f t="shared" si="46"/>
        <v/>
      </c>
      <c r="DT47" s="37" t="str">
        <f t="shared" si="46"/>
        <v/>
      </c>
      <c r="DU47" s="37" t="str">
        <f t="shared" si="46"/>
        <v/>
      </c>
      <c r="DV47" s="37" t="str">
        <f t="shared" si="46"/>
        <v/>
      </c>
      <c r="DW47" s="37" t="str">
        <f t="shared" si="46"/>
        <v/>
      </c>
      <c r="DX47" s="37" t="str">
        <f t="shared" si="46"/>
        <v/>
      </c>
      <c r="DY47" s="37" t="str">
        <f t="shared" si="46"/>
        <v/>
      </c>
      <c r="DZ47" s="37" t="str">
        <f t="shared" si="46"/>
        <v/>
      </c>
      <c r="EA47" s="37" t="str">
        <f t="shared" si="46"/>
        <v/>
      </c>
      <c r="EB47" s="37" t="str">
        <f t="shared" si="46"/>
        <v/>
      </c>
      <c r="EC47" s="37" t="str">
        <f t="shared" si="46"/>
        <v/>
      </c>
      <c r="ED47" s="37" t="str">
        <f t="shared" si="46"/>
        <v/>
      </c>
      <c r="EE47" s="37" t="str">
        <f t="shared" si="46"/>
        <v/>
      </c>
      <c r="EF47" s="37" t="str">
        <f t="shared" si="46"/>
        <v/>
      </c>
      <c r="EG47" s="37" t="str">
        <f t="shared" si="46"/>
        <v/>
      </c>
      <c r="EH47" s="37" t="str">
        <f t="shared" si="46"/>
        <v/>
      </c>
      <c r="EI47" s="37" t="str">
        <f t="shared" si="46"/>
        <v/>
      </c>
      <c r="EJ47" s="37" t="str">
        <f t="shared" si="46"/>
        <v/>
      </c>
      <c r="EK47" s="37" t="str">
        <f t="shared" si="46"/>
        <v/>
      </c>
      <c r="EL47" s="37" t="str">
        <f t="shared" si="46"/>
        <v/>
      </c>
      <c r="EM47" s="37" t="str">
        <f t="shared" si="46"/>
        <v/>
      </c>
      <c r="EN47" s="37" t="str">
        <f t="shared" si="46"/>
        <v/>
      </c>
      <c r="EO47" s="37" t="str">
        <f t="shared" si="46"/>
        <v/>
      </c>
      <c r="EP47" s="37" t="str">
        <f t="shared" si="46"/>
        <v/>
      </c>
      <c r="EQ47" s="37" t="str">
        <f t="shared" si="46"/>
        <v/>
      </c>
      <c r="ER47" s="37" t="str">
        <f t="shared" si="46"/>
        <v/>
      </c>
      <c r="ES47" s="37" t="str">
        <f t="shared" si="46"/>
        <v/>
      </c>
      <c r="ET47" s="37" t="str">
        <f t="shared" si="46"/>
        <v/>
      </c>
      <c r="EU47" s="37" t="str">
        <f t="shared" si="46"/>
        <v/>
      </c>
      <c r="EV47" s="37" t="str">
        <f t="shared" si="46"/>
        <v/>
      </c>
      <c r="EW47" s="37" t="str">
        <f t="shared" si="46"/>
        <v/>
      </c>
    </row>
    <row r="48" spans="1:153" ht="12.75" customHeight="1" x14ac:dyDescent="0.25">
      <c r="A48" s="29"/>
      <c r="B48" s="30"/>
      <c r="C48" s="31"/>
      <c r="D48" s="30"/>
      <c r="E48" s="62"/>
      <c r="F48" s="40"/>
      <c r="G48" s="33"/>
      <c r="H48" s="44"/>
      <c r="I48" s="34"/>
      <c r="J48" s="30" t="str">
        <f t="shared" si="43"/>
        <v/>
      </c>
      <c r="K48" s="30" t="str">
        <f t="shared" si="44"/>
        <v/>
      </c>
      <c r="L48" s="35"/>
      <c r="M48" s="36" t="s">
        <v>25</v>
      </c>
      <c r="N48" s="37" t="str">
        <f t="shared" ref="N48:EW48" si="47">IF(AND((N$11&gt;=$E48),(N$11&lt;=$F48)),(((((IF(($M48="Röd"),"R","")&amp;IF(($M48="Blå"),"B",""))&amp;IF(($M48="Gul"),"U",""))&amp;IF(($M48="Grön"),"G",""))&amp;IF(($M48="Svart"),"S",""))&amp;IF(($M48="LILA"),"L","")),"")</f>
        <v/>
      </c>
      <c r="O48" s="37" t="str">
        <f t="shared" si="47"/>
        <v/>
      </c>
      <c r="P48" s="37" t="str">
        <f t="shared" si="47"/>
        <v/>
      </c>
      <c r="Q48" s="37" t="str">
        <f t="shared" si="47"/>
        <v/>
      </c>
      <c r="R48" s="37" t="str">
        <f t="shared" si="47"/>
        <v/>
      </c>
      <c r="S48" s="37" t="str">
        <f t="shared" si="47"/>
        <v/>
      </c>
      <c r="T48" s="37" t="str">
        <f t="shared" si="47"/>
        <v/>
      </c>
      <c r="U48" s="37" t="str">
        <f t="shared" si="47"/>
        <v/>
      </c>
      <c r="V48" s="37" t="str">
        <f t="shared" si="47"/>
        <v/>
      </c>
      <c r="W48" s="37" t="str">
        <f t="shared" si="47"/>
        <v/>
      </c>
      <c r="X48" s="37" t="str">
        <f t="shared" si="47"/>
        <v/>
      </c>
      <c r="Y48" s="37" t="str">
        <f t="shared" si="47"/>
        <v/>
      </c>
      <c r="Z48" s="37" t="str">
        <f t="shared" si="47"/>
        <v/>
      </c>
      <c r="AA48" s="37" t="str">
        <f t="shared" si="47"/>
        <v/>
      </c>
      <c r="AB48" s="37" t="str">
        <f t="shared" si="47"/>
        <v/>
      </c>
      <c r="AC48" s="37" t="str">
        <f t="shared" si="47"/>
        <v/>
      </c>
      <c r="AD48" s="38" t="str">
        <f t="shared" si="47"/>
        <v/>
      </c>
      <c r="AE48" s="37" t="str">
        <f t="shared" si="47"/>
        <v/>
      </c>
      <c r="AF48" s="37" t="str">
        <f t="shared" si="47"/>
        <v/>
      </c>
      <c r="AG48" s="37" t="str">
        <f t="shared" si="47"/>
        <v/>
      </c>
      <c r="AH48" s="37" t="str">
        <f t="shared" si="47"/>
        <v/>
      </c>
      <c r="AI48" s="37" t="str">
        <f t="shared" si="47"/>
        <v/>
      </c>
      <c r="AJ48" s="37" t="str">
        <f t="shared" si="47"/>
        <v/>
      </c>
      <c r="AK48" s="37" t="str">
        <f t="shared" si="47"/>
        <v/>
      </c>
      <c r="AL48" s="37" t="str">
        <f t="shared" si="47"/>
        <v/>
      </c>
      <c r="AM48" s="37" t="str">
        <f t="shared" si="47"/>
        <v/>
      </c>
      <c r="AN48" s="37" t="str">
        <f t="shared" si="47"/>
        <v/>
      </c>
      <c r="AO48" s="37" t="str">
        <f t="shared" si="47"/>
        <v/>
      </c>
      <c r="AP48" s="37" t="str">
        <f t="shared" si="47"/>
        <v/>
      </c>
      <c r="AQ48" s="37" t="str">
        <f t="shared" si="47"/>
        <v/>
      </c>
      <c r="AR48" s="37" t="str">
        <f t="shared" si="47"/>
        <v/>
      </c>
      <c r="AS48" s="37" t="str">
        <f t="shared" si="47"/>
        <v/>
      </c>
      <c r="AT48" s="37" t="str">
        <f t="shared" si="47"/>
        <v/>
      </c>
      <c r="AU48" s="37" t="str">
        <f t="shared" si="47"/>
        <v/>
      </c>
      <c r="AV48" s="37" t="str">
        <f t="shared" si="47"/>
        <v/>
      </c>
      <c r="AW48" s="37" t="str">
        <f t="shared" si="47"/>
        <v/>
      </c>
      <c r="AX48" s="37" t="str">
        <f t="shared" si="47"/>
        <v/>
      </c>
      <c r="AY48" s="37" t="str">
        <f t="shared" si="47"/>
        <v/>
      </c>
      <c r="AZ48" s="37" t="str">
        <f t="shared" si="47"/>
        <v/>
      </c>
      <c r="BA48" s="37" t="str">
        <f t="shared" si="47"/>
        <v/>
      </c>
      <c r="BB48" s="37" t="str">
        <f t="shared" si="47"/>
        <v/>
      </c>
      <c r="BC48" s="37" t="str">
        <f t="shared" si="47"/>
        <v/>
      </c>
      <c r="BD48" s="37" t="str">
        <f t="shared" si="47"/>
        <v/>
      </c>
      <c r="BE48" s="37" t="str">
        <f t="shared" si="47"/>
        <v/>
      </c>
      <c r="BF48" s="37" t="str">
        <f t="shared" si="47"/>
        <v/>
      </c>
      <c r="BG48" s="37" t="str">
        <f t="shared" si="47"/>
        <v/>
      </c>
      <c r="BH48" s="37" t="str">
        <f t="shared" si="47"/>
        <v/>
      </c>
      <c r="BI48" s="37" t="str">
        <f t="shared" si="47"/>
        <v/>
      </c>
      <c r="BJ48" s="37" t="str">
        <f t="shared" si="47"/>
        <v/>
      </c>
      <c r="BK48" s="37" t="str">
        <f t="shared" si="47"/>
        <v/>
      </c>
      <c r="BL48" s="37" t="str">
        <f t="shared" si="47"/>
        <v/>
      </c>
      <c r="BM48" s="37" t="str">
        <f t="shared" si="47"/>
        <v/>
      </c>
      <c r="BN48" s="37" t="str">
        <f t="shared" si="47"/>
        <v/>
      </c>
      <c r="BO48" s="37" t="str">
        <f t="shared" si="47"/>
        <v/>
      </c>
      <c r="BP48" s="37" t="str">
        <f t="shared" si="47"/>
        <v/>
      </c>
      <c r="BQ48" s="37" t="str">
        <f t="shared" si="47"/>
        <v/>
      </c>
      <c r="BR48" s="37" t="str">
        <f t="shared" si="47"/>
        <v/>
      </c>
      <c r="BS48" s="37" t="str">
        <f t="shared" si="47"/>
        <v/>
      </c>
      <c r="BT48" s="37" t="str">
        <f t="shared" si="47"/>
        <v/>
      </c>
      <c r="BU48" s="37" t="str">
        <f t="shared" si="47"/>
        <v/>
      </c>
      <c r="BV48" s="37" t="str">
        <f t="shared" si="47"/>
        <v/>
      </c>
      <c r="BW48" s="37" t="str">
        <f t="shared" si="47"/>
        <v/>
      </c>
      <c r="BX48" s="37" t="str">
        <f t="shared" si="47"/>
        <v/>
      </c>
      <c r="BY48" s="37" t="str">
        <f t="shared" si="47"/>
        <v/>
      </c>
      <c r="BZ48" s="37" t="str">
        <f t="shared" si="47"/>
        <v/>
      </c>
      <c r="CA48" s="37" t="str">
        <f t="shared" si="47"/>
        <v/>
      </c>
      <c r="CB48" s="37" t="str">
        <f t="shared" si="47"/>
        <v/>
      </c>
      <c r="CC48" s="37" t="str">
        <f t="shared" si="47"/>
        <v/>
      </c>
      <c r="CD48" s="37" t="str">
        <f t="shared" si="47"/>
        <v/>
      </c>
      <c r="CE48" s="37" t="str">
        <f t="shared" si="47"/>
        <v/>
      </c>
      <c r="CF48" s="37" t="str">
        <f t="shared" si="47"/>
        <v/>
      </c>
      <c r="CG48" s="37" t="str">
        <f t="shared" si="47"/>
        <v/>
      </c>
      <c r="CH48" s="37" t="str">
        <f t="shared" si="47"/>
        <v/>
      </c>
      <c r="CI48" s="37" t="str">
        <f t="shared" si="47"/>
        <v/>
      </c>
      <c r="CJ48" s="37" t="str">
        <f t="shared" si="47"/>
        <v/>
      </c>
      <c r="CK48" s="37" t="str">
        <f t="shared" si="47"/>
        <v/>
      </c>
      <c r="CL48" s="37" t="str">
        <f t="shared" si="47"/>
        <v/>
      </c>
      <c r="CM48" s="37" t="str">
        <f t="shared" si="47"/>
        <v/>
      </c>
      <c r="CN48" s="37" t="str">
        <f t="shared" si="47"/>
        <v/>
      </c>
      <c r="CO48" s="37" t="str">
        <f t="shared" si="47"/>
        <v/>
      </c>
      <c r="CP48" s="37" t="str">
        <f t="shared" si="47"/>
        <v/>
      </c>
      <c r="CQ48" s="37" t="str">
        <f t="shared" si="47"/>
        <v/>
      </c>
      <c r="CR48" s="37" t="str">
        <f t="shared" si="47"/>
        <v/>
      </c>
      <c r="CS48" s="37" t="str">
        <f t="shared" si="47"/>
        <v/>
      </c>
      <c r="CT48" s="37" t="str">
        <f t="shared" si="47"/>
        <v/>
      </c>
      <c r="CU48" s="37" t="str">
        <f t="shared" si="47"/>
        <v/>
      </c>
      <c r="CV48" s="37" t="str">
        <f t="shared" si="47"/>
        <v/>
      </c>
      <c r="CW48" s="37" t="str">
        <f t="shared" si="47"/>
        <v/>
      </c>
      <c r="CX48" s="37" t="str">
        <f t="shared" si="47"/>
        <v/>
      </c>
      <c r="CY48" s="37" t="str">
        <f t="shared" si="47"/>
        <v/>
      </c>
      <c r="CZ48" s="37" t="str">
        <f t="shared" si="47"/>
        <v/>
      </c>
      <c r="DA48" s="37" t="str">
        <f t="shared" si="47"/>
        <v/>
      </c>
      <c r="DB48" s="37" t="str">
        <f t="shared" si="47"/>
        <v/>
      </c>
      <c r="DC48" s="37" t="str">
        <f t="shared" si="47"/>
        <v/>
      </c>
      <c r="DD48" s="37" t="str">
        <f t="shared" si="47"/>
        <v/>
      </c>
      <c r="DE48" s="37" t="str">
        <f t="shared" si="47"/>
        <v/>
      </c>
      <c r="DF48" s="37" t="str">
        <f t="shared" si="47"/>
        <v/>
      </c>
      <c r="DG48" s="37" t="str">
        <f t="shared" si="47"/>
        <v/>
      </c>
      <c r="DH48" s="37" t="str">
        <f t="shared" si="47"/>
        <v/>
      </c>
      <c r="DI48" s="37" t="str">
        <f t="shared" si="47"/>
        <v/>
      </c>
      <c r="DJ48" s="37" t="str">
        <f t="shared" si="47"/>
        <v/>
      </c>
      <c r="DK48" s="37" t="str">
        <f t="shared" si="47"/>
        <v/>
      </c>
      <c r="DL48" s="37" t="str">
        <f t="shared" si="47"/>
        <v/>
      </c>
      <c r="DM48" s="37" t="str">
        <f t="shared" si="47"/>
        <v/>
      </c>
      <c r="DN48" s="37" t="str">
        <f t="shared" si="47"/>
        <v/>
      </c>
      <c r="DO48" s="37" t="str">
        <f t="shared" si="47"/>
        <v/>
      </c>
      <c r="DP48" s="37" t="str">
        <f t="shared" si="47"/>
        <v/>
      </c>
      <c r="DQ48" s="37" t="str">
        <f t="shared" si="47"/>
        <v/>
      </c>
      <c r="DR48" s="37" t="str">
        <f t="shared" si="47"/>
        <v/>
      </c>
      <c r="DS48" s="37" t="str">
        <f t="shared" si="47"/>
        <v/>
      </c>
      <c r="DT48" s="37" t="str">
        <f t="shared" si="47"/>
        <v/>
      </c>
      <c r="DU48" s="37" t="str">
        <f t="shared" si="47"/>
        <v/>
      </c>
      <c r="DV48" s="37" t="str">
        <f t="shared" si="47"/>
        <v/>
      </c>
      <c r="DW48" s="37" t="str">
        <f t="shared" si="47"/>
        <v/>
      </c>
      <c r="DX48" s="37" t="str">
        <f t="shared" si="47"/>
        <v/>
      </c>
      <c r="DY48" s="37" t="str">
        <f t="shared" si="47"/>
        <v/>
      </c>
      <c r="DZ48" s="37" t="str">
        <f t="shared" si="47"/>
        <v/>
      </c>
      <c r="EA48" s="37" t="str">
        <f t="shared" si="47"/>
        <v/>
      </c>
      <c r="EB48" s="37" t="str">
        <f t="shared" si="47"/>
        <v/>
      </c>
      <c r="EC48" s="37" t="str">
        <f t="shared" si="47"/>
        <v/>
      </c>
      <c r="ED48" s="37" t="str">
        <f t="shared" si="47"/>
        <v/>
      </c>
      <c r="EE48" s="37" t="str">
        <f t="shared" si="47"/>
        <v/>
      </c>
      <c r="EF48" s="37" t="str">
        <f t="shared" si="47"/>
        <v/>
      </c>
      <c r="EG48" s="37" t="str">
        <f t="shared" si="47"/>
        <v/>
      </c>
      <c r="EH48" s="37" t="str">
        <f t="shared" si="47"/>
        <v/>
      </c>
      <c r="EI48" s="37" t="str">
        <f t="shared" si="47"/>
        <v/>
      </c>
      <c r="EJ48" s="37" t="str">
        <f t="shared" si="47"/>
        <v/>
      </c>
      <c r="EK48" s="37" t="str">
        <f t="shared" si="47"/>
        <v/>
      </c>
      <c r="EL48" s="37" t="str">
        <f t="shared" si="47"/>
        <v/>
      </c>
      <c r="EM48" s="37" t="str">
        <f t="shared" si="47"/>
        <v/>
      </c>
      <c r="EN48" s="37" t="str">
        <f t="shared" si="47"/>
        <v/>
      </c>
      <c r="EO48" s="37" t="str">
        <f t="shared" si="47"/>
        <v/>
      </c>
      <c r="EP48" s="37" t="str">
        <f t="shared" si="47"/>
        <v/>
      </c>
      <c r="EQ48" s="37" t="str">
        <f t="shared" si="47"/>
        <v/>
      </c>
      <c r="ER48" s="37" t="str">
        <f t="shared" si="47"/>
        <v/>
      </c>
      <c r="ES48" s="37" t="str">
        <f t="shared" si="47"/>
        <v/>
      </c>
      <c r="ET48" s="37" t="str">
        <f t="shared" si="47"/>
        <v/>
      </c>
      <c r="EU48" s="37" t="str">
        <f t="shared" si="47"/>
        <v/>
      </c>
      <c r="EV48" s="37" t="str">
        <f t="shared" si="47"/>
        <v/>
      </c>
      <c r="EW48" s="37" t="str">
        <f t="shared" si="47"/>
        <v/>
      </c>
    </row>
    <row r="49" spans="1:153" ht="12.75" customHeight="1" x14ac:dyDescent="0.25">
      <c r="A49" s="29"/>
      <c r="B49" s="30"/>
      <c r="C49" s="31"/>
      <c r="D49" s="30"/>
      <c r="E49" s="62"/>
      <c r="F49" s="40"/>
      <c r="G49" s="33"/>
      <c r="H49" s="41"/>
      <c r="I49" s="34"/>
      <c r="J49" s="30" t="str">
        <f t="shared" si="43"/>
        <v/>
      </c>
      <c r="K49" s="30" t="str">
        <f t="shared" si="44"/>
        <v/>
      </c>
      <c r="L49" s="35"/>
      <c r="M49" s="36" t="s">
        <v>25</v>
      </c>
      <c r="N49" s="37" t="str">
        <f t="shared" ref="N49:EW49" si="48">IF(AND((N$11&gt;=$E49),(N$11&lt;=$F49)),(((((IF(($M49="Röd"),"R","")&amp;IF(($M49="Blå"),"B",""))&amp;IF(($M49="Gul"),"U",""))&amp;IF(($M49="Grön"),"G",""))&amp;IF(($M49="Svart"),"S",""))&amp;IF(($M49="LILA"),"L","")),"")</f>
        <v/>
      </c>
      <c r="O49" s="37" t="str">
        <f t="shared" si="48"/>
        <v/>
      </c>
      <c r="P49" s="37" t="str">
        <f t="shared" si="48"/>
        <v/>
      </c>
      <c r="Q49" s="37" t="str">
        <f t="shared" si="48"/>
        <v/>
      </c>
      <c r="R49" s="37" t="str">
        <f t="shared" si="48"/>
        <v/>
      </c>
      <c r="S49" s="37" t="str">
        <f t="shared" si="48"/>
        <v/>
      </c>
      <c r="T49" s="37" t="str">
        <f t="shared" si="48"/>
        <v/>
      </c>
      <c r="U49" s="37" t="str">
        <f t="shared" si="48"/>
        <v/>
      </c>
      <c r="V49" s="38" t="str">
        <f t="shared" si="48"/>
        <v/>
      </c>
      <c r="W49" s="37" t="str">
        <f t="shared" si="48"/>
        <v/>
      </c>
      <c r="X49" s="37" t="str">
        <f t="shared" si="48"/>
        <v/>
      </c>
      <c r="Y49" s="37" t="str">
        <f t="shared" si="48"/>
        <v/>
      </c>
      <c r="Z49" s="37" t="str">
        <f t="shared" si="48"/>
        <v/>
      </c>
      <c r="AA49" s="37" t="str">
        <f t="shared" si="48"/>
        <v/>
      </c>
      <c r="AB49" s="37" t="str">
        <f t="shared" si="48"/>
        <v/>
      </c>
      <c r="AC49" s="37" t="str">
        <f t="shared" si="48"/>
        <v/>
      </c>
      <c r="AD49" s="37" t="str">
        <f t="shared" si="48"/>
        <v/>
      </c>
      <c r="AE49" s="37" t="str">
        <f t="shared" si="48"/>
        <v/>
      </c>
      <c r="AF49" s="37" t="str">
        <f t="shared" si="48"/>
        <v/>
      </c>
      <c r="AG49" s="37" t="str">
        <f t="shared" si="48"/>
        <v/>
      </c>
      <c r="AH49" s="37" t="str">
        <f t="shared" si="48"/>
        <v/>
      </c>
      <c r="AI49" s="37" t="str">
        <f t="shared" si="48"/>
        <v/>
      </c>
      <c r="AJ49" s="37" t="str">
        <f t="shared" si="48"/>
        <v/>
      </c>
      <c r="AK49" s="37" t="str">
        <f t="shared" si="48"/>
        <v/>
      </c>
      <c r="AL49" s="37" t="str">
        <f t="shared" si="48"/>
        <v/>
      </c>
      <c r="AM49" s="37" t="str">
        <f t="shared" si="48"/>
        <v/>
      </c>
      <c r="AN49" s="37" t="str">
        <f t="shared" si="48"/>
        <v/>
      </c>
      <c r="AO49" s="37" t="str">
        <f t="shared" si="48"/>
        <v/>
      </c>
      <c r="AP49" s="37" t="str">
        <f t="shared" si="48"/>
        <v/>
      </c>
      <c r="AQ49" s="37" t="str">
        <f t="shared" si="48"/>
        <v/>
      </c>
      <c r="AR49" s="37" t="str">
        <f t="shared" si="48"/>
        <v/>
      </c>
      <c r="AS49" s="37" t="str">
        <f t="shared" si="48"/>
        <v/>
      </c>
      <c r="AT49" s="37" t="str">
        <f t="shared" si="48"/>
        <v/>
      </c>
      <c r="AU49" s="37" t="str">
        <f t="shared" si="48"/>
        <v/>
      </c>
      <c r="AV49" s="37" t="str">
        <f t="shared" si="48"/>
        <v/>
      </c>
      <c r="AW49" s="37" t="str">
        <f t="shared" si="48"/>
        <v/>
      </c>
      <c r="AX49" s="37" t="str">
        <f t="shared" si="48"/>
        <v/>
      </c>
      <c r="AY49" s="37" t="str">
        <f t="shared" si="48"/>
        <v/>
      </c>
      <c r="AZ49" s="37" t="str">
        <f t="shared" si="48"/>
        <v/>
      </c>
      <c r="BA49" s="37" t="str">
        <f t="shared" si="48"/>
        <v/>
      </c>
      <c r="BB49" s="37" t="str">
        <f t="shared" si="48"/>
        <v/>
      </c>
      <c r="BC49" s="37" t="str">
        <f t="shared" si="48"/>
        <v/>
      </c>
      <c r="BD49" s="37" t="str">
        <f t="shared" si="48"/>
        <v/>
      </c>
      <c r="BE49" s="37" t="str">
        <f t="shared" si="48"/>
        <v/>
      </c>
      <c r="BF49" s="37" t="str">
        <f t="shared" si="48"/>
        <v/>
      </c>
      <c r="BG49" s="37" t="str">
        <f t="shared" si="48"/>
        <v/>
      </c>
      <c r="BH49" s="37" t="str">
        <f t="shared" si="48"/>
        <v/>
      </c>
      <c r="BI49" s="37" t="str">
        <f t="shared" si="48"/>
        <v/>
      </c>
      <c r="BJ49" s="37" t="str">
        <f t="shared" si="48"/>
        <v/>
      </c>
      <c r="BK49" s="37" t="str">
        <f t="shared" si="48"/>
        <v/>
      </c>
      <c r="BL49" s="37" t="str">
        <f t="shared" si="48"/>
        <v/>
      </c>
      <c r="BM49" s="37" t="str">
        <f t="shared" si="48"/>
        <v/>
      </c>
      <c r="BN49" s="37" t="str">
        <f t="shared" si="48"/>
        <v/>
      </c>
      <c r="BO49" s="37" t="str">
        <f t="shared" si="48"/>
        <v/>
      </c>
      <c r="BP49" s="37" t="str">
        <f t="shared" si="48"/>
        <v/>
      </c>
      <c r="BQ49" s="37" t="str">
        <f t="shared" si="48"/>
        <v/>
      </c>
      <c r="BR49" s="37" t="str">
        <f t="shared" si="48"/>
        <v/>
      </c>
      <c r="BS49" s="37" t="str">
        <f t="shared" si="48"/>
        <v/>
      </c>
      <c r="BT49" s="37" t="str">
        <f t="shared" si="48"/>
        <v/>
      </c>
      <c r="BU49" s="37" t="str">
        <f t="shared" si="48"/>
        <v/>
      </c>
      <c r="BV49" s="37" t="str">
        <f t="shared" si="48"/>
        <v/>
      </c>
      <c r="BW49" s="37" t="str">
        <f t="shared" si="48"/>
        <v/>
      </c>
      <c r="BX49" s="37" t="str">
        <f t="shared" si="48"/>
        <v/>
      </c>
      <c r="BY49" s="37" t="str">
        <f t="shared" si="48"/>
        <v/>
      </c>
      <c r="BZ49" s="37" t="str">
        <f t="shared" si="48"/>
        <v/>
      </c>
      <c r="CA49" s="37" t="str">
        <f t="shared" si="48"/>
        <v/>
      </c>
      <c r="CB49" s="37" t="str">
        <f t="shared" si="48"/>
        <v/>
      </c>
      <c r="CC49" s="37" t="str">
        <f t="shared" si="48"/>
        <v/>
      </c>
      <c r="CD49" s="37" t="str">
        <f t="shared" si="48"/>
        <v/>
      </c>
      <c r="CE49" s="37" t="str">
        <f t="shared" si="48"/>
        <v/>
      </c>
      <c r="CF49" s="37" t="str">
        <f t="shared" si="48"/>
        <v/>
      </c>
      <c r="CG49" s="37" t="str">
        <f t="shared" si="48"/>
        <v/>
      </c>
      <c r="CH49" s="37" t="str">
        <f t="shared" si="48"/>
        <v/>
      </c>
      <c r="CI49" s="37" t="str">
        <f t="shared" si="48"/>
        <v/>
      </c>
      <c r="CJ49" s="37" t="str">
        <f t="shared" si="48"/>
        <v/>
      </c>
      <c r="CK49" s="37" t="str">
        <f t="shared" si="48"/>
        <v/>
      </c>
      <c r="CL49" s="37" t="str">
        <f t="shared" si="48"/>
        <v/>
      </c>
      <c r="CM49" s="37" t="str">
        <f t="shared" si="48"/>
        <v/>
      </c>
      <c r="CN49" s="37" t="str">
        <f t="shared" si="48"/>
        <v/>
      </c>
      <c r="CO49" s="37" t="str">
        <f t="shared" si="48"/>
        <v/>
      </c>
      <c r="CP49" s="37" t="str">
        <f t="shared" si="48"/>
        <v/>
      </c>
      <c r="CQ49" s="37" t="str">
        <f t="shared" si="48"/>
        <v/>
      </c>
      <c r="CR49" s="37" t="str">
        <f t="shared" si="48"/>
        <v/>
      </c>
      <c r="CS49" s="37" t="str">
        <f t="shared" si="48"/>
        <v/>
      </c>
      <c r="CT49" s="37" t="str">
        <f t="shared" si="48"/>
        <v/>
      </c>
      <c r="CU49" s="37" t="str">
        <f t="shared" si="48"/>
        <v/>
      </c>
      <c r="CV49" s="37" t="str">
        <f t="shared" si="48"/>
        <v/>
      </c>
      <c r="CW49" s="37" t="str">
        <f t="shared" si="48"/>
        <v/>
      </c>
      <c r="CX49" s="37" t="str">
        <f t="shared" si="48"/>
        <v/>
      </c>
      <c r="CY49" s="37" t="str">
        <f t="shared" si="48"/>
        <v/>
      </c>
      <c r="CZ49" s="37" t="str">
        <f t="shared" si="48"/>
        <v/>
      </c>
      <c r="DA49" s="37" t="str">
        <f t="shared" si="48"/>
        <v/>
      </c>
      <c r="DB49" s="37" t="str">
        <f t="shared" si="48"/>
        <v/>
      </c>
      <c r="DC49" s="37" t="str">
        <f t="shared" si="48"/>
        <v/>
      </c>
      <c r="DD49" s="37" t="str">
        <f t="shared" si="48"/>
        <v/>
      </c>
      <c r="DE49" s="37" t="str">
        <f t="shared" si="48"/>
        <v/>
      </c>
      <c r="DF49" s="37" t="str">
        <f t="shared" si="48"/>
        <v/>
      </c>
      <c r="DG49" s="37" t="str">
        <f t="shared" si="48"/>
        <v/>
      </c>
      <c r="DH49" s="37" t="str">
        <f t="shared" si="48"/>
        <v/>
      </c>
      <c r="DI49" s="37" t="str">
        <f t="shared" si="48"/>
        <v/>
      </c>
      <c r="DJ49" s="37" t="str">
        <f t="shared" si="48"/>
        <v/>
      </c>
      <c r="DK49" s="37" t="str">
        <f t="shared" si="48"/>
        <v/>
      </c>
      <c r="DL49" s="37" t="str">
        <f t="shared" si="48"/>
        <v/>
      </c>
      <c r="DM49" s="37" t="str">
        <f t="shared" si="48"/>
        <v/>
      </c>
      <c r="DN49" s="37" t="str">
        <f t="shared" si="48"/>
        <v/>
      </c>
      <c r="DO49" s="37" t="str">
        <f t="shared" si="48"/>
        <v/>
      </c>
      <c r="DP49" s="37" t="str">
        <f t="shared" si="48"/>
        <v/>
      </c>
      <c r="DQ49" s="37" t="str">
        <f t="shared" si="48"/>
        <v/>
      </c>
      <c r="DR49" s="37" t="str">
        <f t="shared" si="48"/>
        <v/>
      </c>
      <c r="DS49" s="37" t="str">
        <f t="shared" si="48"/>
        <v/>
      </c>
      <c r="DT49" s="37" t="str">
        <f t="shared" si="48"/>
        <v/>
      </c>
      <c r="DU49" s="37" t="str">
        <f t="shared" si="48"/>
        <v/>
      </c>
      <c r="DV49" s="37" t="str">
        <f t="shared" si="48"/>
        <v/>
      </c>
      <c r="DW49" s="37" t="str">
        <f t="shared" si="48"/>
        <v/>
      </c>
      <c r="DX49" s="37" t="str">
        <f t="shared" si="48"/>
        <v/>
      </c>
      <c r="DY49" s="37" t="str">
        <f t="shared" si="48"/>
        <v/>
      </c>
      <c r="DZ49" s="37" t="str">
        <f t="shared" si="48"/>
        <v/>
      </c>
      <c r="EA49" s="37" t="str">
        <f t="shared" si="48"/>
        <v/>
      </c>
      <c r="EB49" s="37" t="str">
        <f t="shared" si="48"/>
        <v/>
      </c>
      <c r="EC49" s="37" t="str">
        <f t="shared" si="48"/>
        <v/>
      </c>
      <c r="ED49" s="37" t="str">
        <f t="shared" si="48"/>
        <v/>
      </c>
      <c r="EE49" s="37" t="str">
        <f t="shared" si="48"/>
        <v/>
      </c>
      <c r="EF49" s="37" t="str">
        <f t="shared" si="48"/>
        <v/>
      </c>
      <c r="EG49" s="37" t="str">
        <f t="shared" si="48"/>
        <v/>
      </c>
      <c r="EH49" s="37" t="str">
        <f t="shared" si="48"/>
        <v/>
      </c>
      <c r="EI49" s="37" t="str">
        <f t="shared" si="48"/>
        <v/>
      </c>
      <c r="EJ49" s="37" t="str">
        <f t="shared" si="48"/>
        <v/>
      </c>
      <c r="EK49" s="37" t="str">
        <f t="shared" si="48"/>
        <v/>
      </c>
      <c r="EL49" s="37" t="str">
        <f t="shared" si="48"/>
        <v/>
      </c>
      <c r="EM49" s="37" t="str">
        <f t="shared" si="48"/>
        <v/>
      </c>
      <c r="EN49" s="37" t="str">
        <f t="shared" si="48"/>
        <v/>
      </c>
      <c r="EO49" s="37" t="str">
        <f t="shared" si="48"/>
        <v/>
      </c>
      <c r="EP49" s="37" t="str">
        <f t="shared" si="48"/>
        <v/>
      </c>
      <c r="EQ49" s="37" t="str">
        <f t="shared" si="48"/>
        <v/>
      </c>
      <c r="ER49" s="37" t="str">
        <f t="shared" si="48"/>
        <v/>
      </c>
      <c r="ES49" s="37" t="str">
        <f t="shared" si="48"/>
        <v/>
      </c>
      <c r="ET49" s="37" t="str">
        <f t="shared" si="48"/>
        <v/>
      </c>
      <c r="EU49" s="37" t="str">
        <f t="shared" si="48"/>
        <v/>
      </c>
      <c r="EV49" s="37" t="str">
        <f t="shared" si="48"/>
        <v/>
      </c>
      <c r="EW49" s="37" t="str">
        <f t="shared" si="48"/>
        <v/>
      </c>
    </row>
    <row r="50" spans="1:153" ht="12.75" customHeight="1" x14ac:dyDescent="0.25">
      <c r="A50" s="29"/>
      <c r="B50" s="30"/>
      <c r="C50" s="31"/>
      <c r="D50" s="30"/>
      <c r="E50" s="62"/>
      <c r="F50" s="40"/>
      <c r="G50" s="33"/>
      <c r="H50" s="44"/>
      <c r="I50" s="34"/>
      <c r="J50" s="30" t="str">
        <f t="shared" si="43"/>
        <v/>
      </c>
      <c r="K50" s="30" t="str">
        <f t="shared" si="44"/>
        <v/>
      </c>
      <c r="L50" s="35"/>
      <c r="M50" s="36" t="s">
        <v>25</v>
      </c>
      <c r="N50" s="37" t="str">
        <f t="shared" ref="N50:EW50" si="49">IF(AND((N$11&gt;=$E50),(N$11&lt;=$F50)),(((((IF(($M50="Röd"),"R","")&amp;IF(($M50="Blå"),"B",""))&amp;IF(($M50="Gul"),"U",""))&amp;IF(($M50="Grön"),"G",""))&amp;IF(($M50="Svart"),"S",""))&amp;IF(($M50="LILA"),"L","")),"")</f>
        <v/>
      </c>
      <c r="O50" s="37" t="str">
        <f t="shared" si="49"/>
        <v/>
      </c>
      <c r="P50" s="37" t="str">
        <f t="shared" si="49"/>
        <v/>
      </c>
      <c r="Q50" s="37" t="str">
        <f t="shared" si="49"/>
        <v/>
      </c>
      <c r="R50" s="37" t="str">
        <f t="shared" si="49"/>
        <v/>
      </c>
      <c r="S50" s="37" t="str">
        <f t="shared" si="49"/>
        <v/>
      </c>
      <c r="T50" s="37" t="str">
        <f t="shared" si="49"/>
        <v/>
      </c>
      <c r="U50" s="37" t="str">
        <f t="shared" si="49"/>
        <v/>
      </c>
      <c r="V50" s="37" t="str">
        <f t="shared" si="49"/>
        <v/>
      </c>
      <c r="W50" s="37" t="str">
        <f t="shared" si="49"/>
        <v/>
      </c>
      <c r="X50" s="37" t="str">
        <f t="shared" si="49"/>
        <v/>
      </c>
      <c r="Y50" s="37" t="str">
        <f t="shared" si="49"/>
        <v/>
      </c>
      <c r="Z50" s="37" t="str">
        <f t="shared" si="49"/>
        <v/>
      </c>
      <c r="AA50" s="37" t="str">
        <f t="shared" si="49"/>
        <v/>
      </c>
      <c r="AB50" s="37" t="str">
        <f t="shared" si="49"/>
        <v/>
      </c>
      <c r="AC50" s="37" t="str">
        <f t="shared" si="49"/>
        <v/>
      </c>
      <c r="AD50" s="38" t="str">
        <f t="shared" si="49"/>
        <v/>
      </c>
      <c r="AE50" s="37" t="str">
        <f t="shared" si="49"/>
        <v/>
      </c>
      <c r="AF50" s="37" t="str">
        <f t="shared" si="49"/>
        <v/>
      </c>
      <c r="AG50" s="37" t="str">
        <f t="shared" si="49"/>
        <v/>
      </c>
      <c r="AH50" s="37" t="str">
        <f t="shared" si="49"/>
        <v/>
      </c>
      <c r="AI50" s="37" t="str">
        <f t="shared" si="49"/>
        <v/>
      </c>
      <c r="AJ50" s="37" t="str">
        <f t="shared" si="49"/>
        <v/>
      </c>
      <c r="AK50" s="37" t="str">
        <f t="shared" si="49"/>
        <v/>
      </c>
      <c r="AL50" s="37" t="str">
        <f t="shared" si="49"/>
        <v/>
      </c>
      <c r="AM50" s="37" t="str">
        <f t="shared" si="49"/>
        <v/>
      </c>
      <c r="AN50" s="37" t="str">
        <f t="shared" si="49"/>
        <v/>
      </c>
      <c r="AO50" s="37" t="str">
        <f t="shared" si="49"/>
        <v/>
      </c>
      <c r="AP50" s="37" t="str">
        <f t="shared" si="49"/>
        <v/>
      </c>
      <c r="AQ50" s="37" t="str">
        <f t="shared" si="49"/>
        <v/>
      </c>
      <c r="AR50" s="37" t="str">
        <f t="shared" si="49"/>
        <v/>
      </c>
      <c r="AS50" s="37" t="str">
        <f t="shared" si="49"/>
        <v/>
      </c>
      <c r="AT50" s="37" t="str">
        <f t="shared" si="49"/>
        <v/>
      </c>
      <c r="AU50" s="37" t="str">
        <f t="shared" si="49"/>
        <v/>
      </c>
      <c r="AV50" s="37" t="str">
        <f t="shared" si="49"/>
        <v/>
      </c>
      <c r="AW50" s="37" t="str">
        <f t="shared" si="49"/>
        <v/>
      </c>
      <c r="AX50" s="37" t="str">
        <f t="shared" si="49"/>
        <v/>
      </c>
      <c r="AY50" s="37" t="str">
        <f t="shared" si="49"/>
        <v/>
      </c>
      <c r="AZ50" s="37" t="str">
        <f t="shared" si="49"/>
        <v/>
      </c>
      <c r="BA50" s="37" t="str">
        <f t="shared" si="49"/>
        <v/>
      </c>
      <c r="BB50" s="37" t="str">
        <f t="shared" si="49"/>
        <v/>
      </c>
      <c r="BC50" s="37" t="str">
        <f t="shared" si="49"/>
        <v/>
      </c>
      <c r="BD50" s="37" t="str">
        <f t="shared" si="49"/>
        <v/>
      </c>
      <c r="BE50" s="37" t="str">
        <f t="shared" si="49"/>
        <v/>
      </c>
      <c r="BF50" s="37" t="str">
        <f t="shared" si="49"/>
        <v/>
      </c>
      <c r="BG50" s="37" t="str">
        <f t="shared" si="49"/>
        <v/>
      </c>
      <c r="BH50" s="37" t="str">
        <f t="shared" si="49"/>
        <v/>
      </c>
      <c r="BI50" s="37" t="str">
        <f t="shared" si="49"/>
        <v/>
      </c>
      <c r="BJ50" s="37" t="str">
        <f t="shared" si="49"/>
        <v/>
      </c>
      <c r="BK50" s="37" t="str">
        <f t="shared" si="49"/>
        <v/>
      </c>
      <c r="BL50" s="37" t="str">
        <f t="shared" si="49"/>
        <v/>
      </c>
      <c r="BM50" s="37" t="str">
        <f t="shared" si="49"/>
        <v/>
      </c>
      <c r="BN50" s="37" t="str">
        <f t="shared" si="49"/>
        <v/>
      </c>
      <c r="BO50" s="37" t="str">
        <f t="shared" si="49"/>
        <v/>
      </c>
      <c r="BP50" s="37" t="str">
        <f t="shared" si="49"/>
        <v/>
      </c>
      <c r="BQ50" s="37" t="str">
        <f t="shared" si="49"/>
        <v/>
      </c>
      <c r="BR50" s="37" t="str">
        <f t="shared" si="49"/>
        <v/>
      </c>
      <c r="BS50" s="37" t="str">
        <f t="shared" si="49"/>
        <v/>
      </c>
      <c r="BT50" s="37" t="str">
        <f t="shared" si="49"/>
        <v/>
      </c>
      <c r="BU50" s="37" t="str">
        <f t="shared" si="49"/>
        <v/>
      </c>
      <c r="BV50" s="37" t="str">
        <f t="shared" si="49"/>
        <v/>
      </c>
      <c r="BW50" s="37" t="str">
        <f t="shared" si="49"/>
        <v/>
      </c>
      <c r="BX50" s="37" t="str">
        <f t="shared" si="49"/>
        <v/>
      </c>
      <c r="BY50" s="37" t="str">
        <f t="shared" si="49"/>
        <v/>
      </c>
      <c r="BZ50" s="37" t="str">
        <f t="shared" si="49"/>
        <v/>
      </c>
      <c r="CA50" s="37" t="str">
        <f t="shared" si="49"/>
        <v/>
      </c>
      <c r="CB50" s="37" t="str">
        <f t="shared" si="49"/>
        <v/>
      </c>
      <c r="CC50" s="37" t="str">
        <f t="shared" si="49"/>
        <v/>
      </c>
      <c r="CD50" s="37" t="str">
        <f t="shared" si="49"/>
        <v/>
      </c>
      <c r="CE50" s="37" t="str">
        <f t="shared" si="49"/>
        <v/>
      </c>
      <c r="CF50" s="37" t="str">
        <f t="shared" si="49"/>
        <v/>
      </c>
      <c r="CG50" s="37" t="str">
        <f t="shared" si="49"/>
        <v/>
      </c>
      <c r="CH50" s="37" t="str">
        <f t="shared" si="49"/>
        <v/>
      </c>
      <c r="CI50" s="37" t="str">
        <f t="shared" si="49"/>
        <v/>
      </c>
      <c r="CJ50" s="37" t="str">
        <f t="shared" si="49"/>
        <v/>
      </c>
      <c r="CK50" s="37" t="str">
        <f t="shared" si="49"/>
        <v/>
      </c>
      <c r="CL50" s="37" t="str">
        <f t="shared" si="49"/>
        <v/>
      </c>
      <c r="CM50" s="37" t="str">
        <f t="shared" si="49"/>
        <v/>
      </c>
      <c r="CN50" s="37" t="str">
        <f t="shared" si="49"/>
        <v/>
      </c>
      <c r="CO50" s="37" t="str">
        <f t="shared" si="49"/>
        <v/>
      </c>
      <c r="CP50" s="37" t="str">
        <f t="shared" si="49"/>
        <v/>
      </c>
      <c r="CQ50" s="37" t="str">
        <f t="shared" si="49"/>
        <v/>
      </c>
      <c r="CR50" s="37" t="str">
        <f t="shared" si="49"/>
        <v/>
      </c>
      <c r="CS50" s="37" t="str">
        <f t="shared" si="49"/>
        <v/>
      </c>
      <c r="CT50" s="37" t="str">
        <f t="shared" si="49"/>
        <v/>
      </c>
      <c r="CU50" s="37" t="str">
        <f t="shared" si="49"/>
        <v/>
      </c>
      <c r="CV50" s="37" t="str">
        <f t="shared" si="49"/>
        <v/>
      </c>
      <c r="CW50" s="37" t="str">
        <f t="shared" si="49"/>
        <v/>
      </c>
      <c r="CX50" s="37" t="str">
        <f t="shared" si="49"/>
        <v/>
      </c>
      <c r="CY50" s="37" t="str">
        <f t="shared" si="49"/>
        <v/>
      </c>
      <c r="CZ50" s="37" t="str">
        <f t="shared" si="49"/>
        <v/>
      </c>
      <c r="DA50" s="37" t="str">
        <f t="shared" si="49"/>
        <v/>
      </c>
      <c r="DB50" s="37" t="str">
        <f t="shared" si="49"/>
        <v/>
      </c>
      <c r="DC50" s="37" t="str">
        <f t="shared" si="49"/>
        <v/>
      </c>
      <c r="DD50" s="37" t="str">
        <f t="shared" si="49"/>
        <v/>
      </c>
      <c r="DE50" s="37" t="str">
        <f t="shared" si="49"/>
        <v/>
      </c>
      <c r="DF50" s="37" t="str">
        <f t="shared" si="49"/>
        <v/>
      </c>
      <c r="DG50" s="37" t="str">
        <f t="shared" si="49"/>
        <v/>
      </c>
      <c r="DH50" s="37" t="str">
        <f t="shared" si="49"/>
        <v/>
      </c>
      <c r="DI50" s="37" t="str">
        <f t="shared" si="49"/>
        <v/>
      </c>
      <c r="DJ50" s="37" t="str">
        <f t="shared" si="49"/>
        <v/>
      </c>
      <c r="DK50" s="37" t="str">
        <f t="shared" si="49"/>
        <v/>
      </c>
      <c r="DL50" s="37" t="str">
        <f t="shared" si="49"/>
        <v/>
      </c>
      <c r="DM50" s="37" t="str">
        <f t="shared" si="49"/>
        <v/>
      </c>
      <c r="DN50" s="37" t="str">
        <f t="shared" si="49"/>
        <v/>
      </c>
      <c r="DO50" s="37" t="str">
        <f t="shared" si="49"/>
        <v/>
      </c>
      <c r="DP50" s="37" t="str">
        <f t="shared" si="49"/>
        <v/>
      </c>
      <c r="DQ50" s="37" t="str">
        <f t="shared" si="49"/>
        <v/>
      </c>
      <c r="DR50" s="37" t="str">
        <f t="shared" si="49"/>
        <v/>
      </c>
      <c r="DS50" s="37" t="str">
        <f t="shared" si="49"/>
        <v/>
      </c>
      <c r="DT50" s="37" t="str">
        <f t="shared" si="49"/>
        <v/>
      </c>
      <c r="DU50" s="37" t="str">
        <f t="shared" si="49"/>
        <v/>
      </c>
      <c r="DV50" s="37" t="str">
        <f t="shared" si="49"/>
        <v/>
      </c>
      <c r="DW50" s="37" t="str">
        <f t="shared" si="49"/>
        <v/>
      </c>
      <c r="DX50" s="37" t="str">
        <f t="shared" si="49"/>
        <v/>
      </c>
      <c r="DY50" s="37" t="str">
        <f t="shared" si="49"/>
        <v/>
      </c>
      <c r="DZ50" s="37" t="str">
        <f t="shared" si="49"/>
        <v/>
      </c>
      <c r="EA50" s="37" t="str">
        <f t="shared" si="49"/>
        <v/>
      </c>
      <c r="EB50" s="37" t="str">
        <f t="shared" si="49"/>
        <v/>
      </c>
      <c r="EC50" s="37" t="str">
        <f t="shared" si="49"/>
        <v/>
      </c>
      <c r="ED50" s="37" t="str">
        <f t="shared" si="49"/>
        <v/>
      </c>
      <c r="EE50" s="37" t="str">
        <f t="shared" si="49"/>
        <v/>
      </c>
      <c r="EF50" s="37" t="str">
        <f t="shared" si="49"/>
        <v/>
      </c>
      <c r="EG50" s="37" t="str">
        <f t="shared" si="49"/>
        <v/>
      </c>
      <c r="EH50" s="37" t="str">
        <f t="shared" si="49"/>
        <v/>
      </c>
      <c r="EI50" s="37" t="str">
        <f t="shared" si="49"/>
        <v/>
      </c>
      <c r="EJ50" s="37" t="str">
        <f t="shared" si="49"/>
        <v/>
      </c>
      <c r="EK50" s="37" t="str">
        <f t="shared" si="49"/>
        <v/>
      </c>
      <c r="EL50" s="37" t="str">
        <f t="shared" si="49"/>
        <v/>
      </c>
      <c r="EM50" s="37" t="str">
        <f t="shared" si="49"/>
        <v/>
      </c>
      <c r="EN50" s="37" t="str">
        <f t="shared" si="49"/>
        <v/>
      </c>
      <c r="EO50" s="37" t="str">
        <f t="shared" si="49"/>
        <v/>
      </c>
      <c r="EP50" s="37" t="str">
        <f t="shared" si="49"/>
        <v/>
      </c>
      <c r="EQ50" s="37" t="str">
        <f t="shared" si="49"/>
        <v/>
      </c>
      <c r="ER50" s="37" t="str">
        <f t="shared" si="49"/>
        <v/>
      </c>
      <c r="ES50" s="37" t="str">
        <f t="shared" si="49"/>
        <v/>
      </c>
      <c r="ET50" s="37" t="str">
        <f t="shared" si="49"/>
        <v/>
      </c>
      <c r="EU50" s="37" t="str">
        <f t="shared" si="49"/>
        <v/>
      </c>
      <c r="EV50" s="37" t="str">
        <f t="shared" si="49"/>
        <v/>
      </c>
      <c r="EW50" s="37" t="str">
        <f t="shared" si="49"/>
        <v/>
      </c>
    </row>
    <row r="51" spans="1:153" ht="12.75" customHeight="1" x14ac:dyDescent="0.25">
      <c r="A51" s="23"/>
      <c r="B51" s="2"/>
      <c r="C51" s="24"/>
      <c r="D51" s="2"/>
      <c r="E51" s="62"/>
      <c r="F51" s="25"/>
      <c r="G51" s="10"/>
      <c r="H51" s="10"/>
      <c r="I51" s="26"/>
      <c r="J51" s="10" t="str">
        <f t="shared" ref="J51:J52" si="50">IF(ISBLANK($G51),"",IF(ISBLANK($I51),"",SUM($G51,PRODUCT(PRODUCT($G51,$I51),-1))))</f>
        <v/>
      </c>
      <c r="K51" s="10" t="str">
        <f t="shared" ref="K51:K52" si="51">IF(ISBLANK($H51),"",IF(ISBLANK($I51),"",SUM($H51,PRODUCT(PRODUCT($H51,$I51),-1))))</f>
        <v/>
      </c>
      <c r="L51" s="10"/>
      <c r="M51" s="27" t="s">
        <v>21</v>
      </c>
      <c r="N51" s="28" t="str">
        <f t="shared" ref="N51:EW51" si="52">IF(AND((N$11&gt;=$E51),(N$11&lt;=$F51)),(((((IF(($M51="Röd"),"R","")&amp;IF(($M51="Blå"),"B",""))&amp;IF(($M51="Gul"),"U",""))&amp;IF(($M51="Grön"),"G",""))&amp;IF(($M51="Svart"),"S",""))&amp;IF(($M51="LILA"),"L","")),"")</f>
        <v/>
      </c>
      <c r="O51" s="28" t="str">
        <f t="shared" si="52"/>
        <v/>
      </c>
      <c r="P51" s="28" t="str">
        <f t="shared" si="52"/>
        <v/>
      </c>
      <c r="Q51" s="28" t="str">
        <f t="shared" si="52"/>
        <v/>
      </c>
      <c r="R51" s="28" t="str">
        <f t="shared" si="52"/>
        <v/>
      </c>
      <c r="S51" s="28" t="str">
        <f t="shared" si="52"/>
        <v/>
      </c>
      <c r="T51" s="28" t="str">
        <f t="shared" si="52"/>
        <v/>
      </c>
      <c r="U51" s="28" t="str">
        <f t="shared" si="52"/>
        <v/>
      </c>
      <c r="V51" s="28" t="str">
        <f t="shared" si="52"/>
        <v/>
      </c>
      <c r="W51" s="28" t="str">
        <f t="shared" si="52"/>
        <v/>
      </c>
      <c r="X51" s="28" t="str">
        <f t="shared" si="52"/>
        <v/>
      </c>
      <c r="Y51" s="28" t="str">
        <f t="shared" si="52"/>
        <v/>
      </c>
      <c r="Z51" s="28" t="str">
        <f t="shared" si="52"/>
        <v/>
      </c>
      <c r="AA51" s="28" t="str">
        <f t="shared" si="52"/>
        <v/>
      </c>
      <c r="AB51" s="28" t="str">
        <f t="shared" si="52"/>
        <v/>
      </c>
      <c r="AC51" s="28" t="str">
        <f t="shared" si="52"/>
        <v/>
      </c>
      <c r="AD51" s="28" t="str">
        <f t="shared" si="52"/>
        <v/>
      </c>
      <c r="AE51" s="28" t="str">
        <f t="shared" si="52"/>
        <v/>
      </c>
      <c r="AF51" s="28" t="str">
        <f t="shared" si="52"/>
        <v/>
      </c>
      <c r="AG51" s="28" t="str">
        <f t="shared" si="52"/>
        <v/>
      </c>
      <c r="AH51" s="28" t="str">
        <f t="shared" si="52"/>
        <v/>
      </c>
      <c r="AI51" s="28" t="str">
        <f t="shared" si="52"/>
        <v/>
      </c>
      <c r="AJ51" s="28" t="str">
        <f t="shared" si="52"/>
        <v/>
      </c>
      <c r="AK51" s="28" t="str">
        <f t="shared" si="52"/>
        <v/>
      </c>
      <c r="AL51" s="28" t="str">
        <f t="shared" si="52"/>
        <v/>
      </c>
      <c r="AM51" s="28" t="str">
        <f t="shared" si="52"/>
        <v/>
      </c>
      <c r="AN51" s="28" t="str">
        <f t="shared" si="52"/>
        <v/>
      </c>
      <c r="AO51" s="28" t="str">
        <f t="shared" si="52"/>
        <v/>
      </c>
      <c r="AP51" s="28" t="str">
        <f t="shared" si="52"/>
        <v/>
      </c>
      <c r="AQ51" s="28" t="str">
        <f t="shared" si="52"/>
        <v/>
      </c>
      <c r="AR51" s="28" t="str">
        <f t="shared" si="52"/>
        <v/>
      </c>
      <c r="AS51" s="28" t="str">
        <f t="shared" si="52"/>
        <v/>
      </c>
      <c r="AT51" s="28" t="str">
        <f t="shared" si="52"/>
        <v/>
      </c>
      <c r="AU51" s="28" t="str">
        <f t="shared" si="52"/>
        <v/>
      </c>
      <c r="AV51" s="28" t="str">
        <f t="shared" si="52"/>
        <v/>
      </c>
      <c r="AW51" s="28" t="str">
        <f t="shared" si="52"/>
        <v/>
      </c>
      <c r="AX51" s="28" t="str">
        <f t="shared" si="52"/>
        <v/>
      </c>
      <c r="AY51" s="28" t="str">
        <f t="shared" si="52"/>
        <v/>
      </c>
      <c r="AZ51" s="28" t="str">
        <f t="shared" si="52"/>
        <v/>
      </c>
      <c r="BA51" s="28" t="str">
        <f t="shared" si="52"/>
        <v/>
      </c>
      <c r="BB51" s="28" t="str">
        <f t="shared" si="52"/>
        <v/>
      </c>
      <c r="BC51" s="28" t="str">
        <f t="shared" si="52"/>
        <v/>
      </c>
      <c r="BD51" s="28" t="str">
        <f t="shared" si="52"/>
        <v/>
      </c>
      <c r="BE51" s="28" t="str">
        <f t="shared" si="52"/>
        <v/>
      </c>
      <c r="BF51" s="28" t="str">
        <f t="shared" si="52"/>
        <v/>
      </c>
      <c r="BG51" s="28" t="str">
        <f t="shared" si="52"/>
        <v/>
      </c>
      <c r="BH51" s="28" t="str">
        <f t="shared" si="52"/>
        <v/>
      </c>
      <c r="BI51" s="28" t="str">
        <f t="shared" si="52"/>
        <v/>
      </c>
      <c r="BJ51" s="28" t="str">
        <f t="shared" si="52"/>
        <v/>
      </c>
      <c r="BK51" s="28" t="str">
        <f t="shared" si="52"/>
        <v/>
      </c>
      <c r="BL51" s="28" t="str">
        <f t="shared" si="52"/>
        <v/>
      </c>
      <c r="BM51" s="28" t="str">
        <f t="shared" si="52"/>
        <v/>
      </c>
      <c r="BN51" s="28" t="str">
        <f t="shared" si="52"/>
        <v/>
      </c>
      <c r="BO51" s="28" t="str">
        <f t="shared" si="52"/>
        <v/>
      </c>
      <c r="BP51" s="28" t="str">
        <f t="shared" si="52"/>
        <v/>
      </c>
      <c r="BQ51" s="28" t="str">
        <f t="shared" si="52"/>
        <v/>
      </c>
      <c r="BR51" s="28" t="str">
        <f t="shared" si="52"/>
        <v/>
      </c>
      <c r="BS51" s="28" t="str">
        <f t="shared" si="52"/>
        <v/>
      </c>
      <c r="BT51" s="28" t="str">
        <f t="shared" si="52"/>
        <v/>
      </c>
      <c r="BU51" s="28" t="str">
        <f t="shared" si="52"/>
        <v/>
      </c>
      <c r="BV51" s="28" t="str">
        <f t="shared" si="52"/>
        <v/>
      </c>
      <c r="BW51" s="28" t="str">
        <f t="shared" si="52"/>
        <v/>
      </c>
      <c r="BX51" s="28" t="str">
        <f t="shared" si="52"/>
        <v/>
      </c>
      <c r="BY51" s="28" t="str">
        <f t="shared" si="52"/>
        <v/>
      </c>
      <c r="BZ51" s="28" t="str">
        <f t="shared" si="52"/>
        <v/>
      </c>
      <c r="CA51" s="28" t="str">
        <f t="shared" si="52"/>
        <v/>
      </c>
      <c r="CB51" s="28" t="str">
        <f t="shared" si="52"/>
        <v/>
      </c>
      <c r="CC51" s="28" t="str">
        <f t="shared" si="52"/>
        <v/>
      </c>
      <c r="CD51" s="28" t="str">
        <f t="shared" si="52"/>
        <v/>
      </c>
      <c r="CE51" s="28" t="str">
        <f t="shared" si="52"/>
        <v/>
      </c>
      <c r="CF51" s="28" t="str">
        <f t="shared" si="52"/>
        <v/>
      </c>
      <c r="CG51" s="28" t="str">
        <f t="shared" si="52"/>
        <v/>
      </c>
      <c r="CH51" s="28" t="str">
        <f t="shared" si="52"/>
        <v/>
      </c>
      <c r="CI51" s="28" t="str">
        <f t="shared" si="52"/>
        <v/>
      </c>
      <c r="CJ51" s="28" t="str">
        <f t="shared" si="52"/>
        <v/>
      </c>
      <c r="CK51" s="28" t="str">
        <f t="shared" si="52"/>
        <v/>
      </c>
      <c r="CL51" s="28" t="str">
        <f t="shared" si="52"/>
        <v/>
      </c>
      <c r="CM51" s="28" t="str">
        <f t="shared" si="52"/>
        <v/>
      </c>
      <c r="CN51" s="28" t="str">
        <f t="shared" si="52"/>
        <v/>
      </c>
      <c r="CO51" s="28" t="str">
        <f t="shared" si="52"/>
        <v/>
      </c>
      <c r="CP51" s="28" t="str">
        <f t="shared" si="52"/>
        <v/>
      </c>
      <c r="CQ51" s="28" t="str">
        <f t="shared" si="52"/>
        <v/>
      </c>
      <c r="CR51" s="28" t="str">
        <f t="shared" si="52"/>
        <v/>
      </c>
      <c r="CS51" s="28" t="str">
        <f t="shared" si="52"/>
        <v/>
      </c>
      <c r="CT51" s="28" t="str">
        <f t="shared" si="52"/>
        <v/>
      </c>
      <c r="CU51" s="28" t="str">
        <f t="shared" si="52"/>
        <v/>
      </c>
      <c r="CV51" s="28" t="str">
        <f t="shared" si="52"/>
        <v/>
      </c>
      <c r="CW51" s="28" t="str">
        <f t="shared" si="52"/>
        <v/>
      </c>
      <c r="CX51" s="28" t="str">
        <f t="shared" si="52"/>
        <v/>
      </c>
      <c r="CY51" s="28" t="str">
        <f t="shared" si="52"/>
        <v/>
      </c>
      <c r="CZ51" s="28" t="str">
        <f t="shared" si="52"/>
        <v/>
      </c>
      <c r="DA51" s="28" t="str">
        <f t="shared" si="52"/>
        <v/>
      </c>
      <c r="DB51" s="28" t="str">
        <f t="shared" si="52"/>
        <v/>
      </c>
      <c r="DC51" s="28" t="str">
        <f t="shared" si="52"/>
        <v/>
      </c>
      <c r="DD51" s="28" t="str">
        <f t="shared" si="52"/>
        <v/>
      </c>
      <c r="DE51" s="28" t="str">
        <f t="shared" si="52"/>
        <v/>
      </c>
      <c r="DF51" s="28" t="str">
        <f t="shared" si="52"/>
        <v/>
      </c>
      <c r="DG51" s="28" t="str">
        <f t="shared" si="52"/>
        <v/>
      </c>
      <c r="DH51" s="28" t="str">
        <f t="shared" si="52"/>
        <v/>
      </c>
      <c r="DI51" s="28" t="str">
        <f t="shared" si="52"/>
        <v/>
      </c>
      <c r="DJ51" s="28" t="str">
        <f t="shared" si="52"/>
        <v/>
      </c>
      <c r="DK51" s="28" t="str">
        <f t="shared" si="52"/>
        <v/>
      </c>
      <c r="DL51" s="28" t="str">
        <f t="shared" si="52"/>
        <v/>
      </c>
      <c r="DM51" s="28" t="str">
        <f t="shared" si="52"/>
        <v/>
      </c>
      <c r="DN51" s="28" t="str">
        <f t="shared" si="52"/>
        <v/>
      </c>
      <c r="DO51" s="28" t="str">
        <f t="shared" si="52"/>
        <v/>
      </c>
      <c r="DP51" s="28" t="str">
        <f t="shared" si="52"/>
        <v/>
      </c>
      <c r="DQ51" s="28" t="str">
        <f t="shared" si="52"/>
        <v/>
      </c>
      <c r="DR51" s="28" t="str">
        <f t="shared" si="52"/>
        <v/>
      </c>
      <c r="DS51" s="28" t="str">
        <f t="shared" si="52"/>
        <v/>
      </c>
      <c r="DT51" s="28" t="str">
        <f t="shared" si="52"/>
        <v/>
      </c>
      <c r="DU51" s="28" t="str">
        <f t="shared" si="52"/>
        <v/>
      </c>
      <c r="DV51" s="28" t="str">
        <f t="shared" si="52"/>
        <v/>
      </c>
      <c r="DW51" s="28" t="str">
        <f t="shared" si="52"/>
        <v/>
      </c>
      <c r="DX51" s="28" t="str">
        <f t="shared" si="52"/>
        <v/>
      </c>
      <c r="DY51" s="28" t="str">
        <f t="shared" si="52"/>
        <v/>
      </c>
      <c r="DZ51" s="28" t="str">
        <f t="shared" si="52"/>
        <v/>
      </c>
      <c r="EA51" s="28" t="str">
        <f t="shared" si="52"/>
        <v/>
      </c>
      <c r="EB51" s="28" t="str">
        <f t="shared" si="52"/>
        <v/>
      </c>
      <c r="EC51" s="28" t="str">
        <f t="shared" si="52"/>
        <v/>
      </c>
      <c r="ED51" s="28" t="str">
        <f t="shared" si="52"/>
        <v/>
      </c>
      <c r="EE51" s="28" t="str">
        <f t="shared" si="52"/>
        <v/>
      </c>
      <c r="EF51" s="28" t="str">
        <f t="shared" si="52"/>
        <v/>
      </c>
      <c r="EG51" s="28" t="str">
        <f t="shared" si="52"/>
        <v/>
      </c>
      <c r="EH51" s="28" t="str">
        <f t="shared" si="52"/>
        <v/>
      </c>
      <c r="EI51" s="28" t="str">
        <f t="shared" si="52"/>
        <v/>
      </c>
      <c r="EJ51" s="28" t="str">
        <f t="shared" si="52"/>
        <v/>
      </c>
      <c r="EK51" s="28" t="str">
        <f t="shared" si="52"/>
        <v/>
      </c>
      <c r="EL51" s="28" t="str">
        <f t="shared" si="52"/>
        <v/>
      </c>
      <c r="EM51" s="28" t="str">
        <f t="shared" si="52"/>
        <v/>
      </c>
      <c r="EN51" s="28" t="str">
        <f t="shared" si="52"/>
        <v/>
      </c>
      <c r="EO51" s="28" t="str">
        <f t="shared" si="52"/>
        <v/>
      </c>
      <c r="EP51" s="28" t="str">
        <f t="shared" si="52"/>
        <v/>
      </c>
      <c r="EQ51" s="28" t="str">
        <f t="shared" si="52"/>
        <v/>
      </c>
      <c r="ER51" s="28" t="str">
        <f t="shared" si="52"/>
        <v/>
      </c>
      <c r="ES51" s="28" t="str">
        <f t="shared" si="52"/>
        <v/>
      </c>
      <c r="ET51" s="28" t="str">
        <f t="shared" si="52"/>
        <v/>
      </c>
      <c r="EU51" s="28" t="str">
        <f t="shared" si="52"/>
        <v/>
      </c>
      <c r="EV51" s="28" t="str">
        <f t="shared" si="52"/>
        <v/>
      </c>
      <c r="EW51" s="28" t="str">
        <f t="shared" si="52"/>
        <v/>
      </c>
    </row>
    <row r="52" spans="1:153" ht="12.75" customHeight="1" x14ac:dyDescent="0.25">
      <c r="A52" s="23"/>
      <c r="B52" s="2"/>
      <c r="C52" s="24"/>
      <c r="D52" s="2"/>
      <c r="E52" s="62"/>
      <c r="F52" s="25"/>
      <c r="G52" s="10"/>
      <c r="H52" s="10"/>
      <c r="I52" s="26"/>
      <c r="J52" s="10" t="str">
        <f t="shared" si="50"/>
        <v/>
      </c>
      <c r="K52" s="10" t="str">
        <f t="shared" si="51"/>
        <v/>
      </c>
      <c r="L52" s="10"/>
      <c r="M52" s="27" t="s">
        <v>21</v>
      </c>
      <c r="N52" s="28" t="str">
        <f t="shared" ref="N52:EW52" si="53">IF(AND((N$11&gt;=$E52),(N$11&lt;=$F52)),(((((IF(($M52="Röd"),"R","")&amp;IF(($M52="Blå"),"B",""))&amp;IF(($M52="Gul"),"U",""))&amp;IF(($M52="Grön"),"G",""))&amp;IF(($M52="Svart"),"S",""))&amp;IF(($M52="LILA"),"L","")),"")</f>
        <v/>
      </c>
      <c r="O52" s="28" t="str">
        <f t="shared" si="53"/>
        <v/>
      </c>
      <c r="P52" s="28" t="str">
        <f t="shared" si="53"/>
        <v/>
      </c>
      <c r="Q52" s="28" t="str">
        <f t="shared" si="53"/>
        <v/>
      </c>
      <c r="R52" s="28" t="str">
        <f t="shared" si="53"/>
        <v/>
      </c>
      <c r="S52" s="28" t="str">
        <f t="shared" si="53"/>
        <v/>
      </c>
      <c r="T52" s="28" t="str">
        <f t="shared" si="53"/>
        <v/>
      </c>
      <c r="U52" s="28" t="str">
        <f t="shared" si="53"/>
        <v/>
      </c>
      <c r="V52" s="28" t="str">
        <f t="shared" si="53"/>
        <v/>
      </c>
      <c r="W52" s="28" t="str">
        <f t="shared" si="53"/>
        <v/>
      </c>
      <c r="X52" s="28" t="str">
        <f t="shared" si="53"/>
        <v/>
      </c>
      <c r="Y52" s="28" t="str">
        <f t="shared" si="53"/>
        <v/>
      </c>
      <c r="Z52" s="28" t="str">
        <f t="shared" si="53"/>
        <v/>
      </c>
      <c r="AA52" s="28" t="str">
        <f t="shared" si="53"/>
        <v/>
      </c>
      <c r="AB52" s="28" t="str">
        <f t="shared" si="53"/>
        <v/>
      </c>
      <c r="AC52" s="28" t="str">
        <f t="shared" si="53"/>
        <v/>
      </c>
      <c r="AD52" s="28" t="str">
        <f t="shared" si="53"/>
        <v/>
      </c>
      <c r="AE52" s="28" t="str">
        <f t="shared" si="53"/>
        <v/>
      </c>
      <c r="AF52" s="28" t="str">
        <f t="shared" si="53"/>
        <v/>
      </c>
      <c r="AG52" s="28" t="str">
        <f t="shared" si="53"/>
        <v/>
      </c>
      <c r="AH52" s="28" t="str">
        <f t="shared" si="53"/>
        <v/>
      </c>
      <c r="AI52" s="28" t="str">
        <f t="shared" si="53"/>
        <v/>
      </c>
      <c r="AJ52" s="28" t="str">
        <f t="shared" si="53"/>
        <v/>
      </c>
      <c r="AK52" s="28" t="str">
        <f t="shared" si="53"/>
        <v/>
      </c>
      <c r="AL52" s="28" t="str">
        <f t="shared" si="53"/>
        <v/>
      </c>
      <c r="AM52" s="28" t="str">
        <f t="shared" si="53"/>
        <v/>
      </c>
      <c r="AN52" s="28" t="str">
        <f t="shared" si="53"/>
        <v/>
      </c>
      <c r="AO52" s="28" t="str">
        <f t="shared" si="53"/>
        <v/>
      </c>
      <c r="AP52" s="28" t="str">
        <f t="shared" si="53"/>
        <v/>
      </c>
      <c r="AQ52" s="28" t="str">
        <f t="shared" si="53"/>
        <v/>
      </c>
      <c r="AR52" s="28" t="str">
        <f t="shared" si="53"/>
        <v/>
      </c>
      <c r="AS52" s="28" t="str">
        <f t="shared" si="53"/>
        <v/>
      </c>
      <c r="AT52" s="28" t="str">
        <f t="shared" si="53"/>
        <v/>
      </c>
      <c r="AU52" s="28" t="str">
        <f t="shared" si="53"/>
        <v/>
      </c>
      <c r="AV52" s="28" t="str">
        <f t="shared" si="53"/>
        <v/>
      </c>
      <c r="AW52" s="28" t="str">
        <f t="shared" si="53"/>
        <v/>
      </c>
      <c r="AX52" s="28" t="str">
        <f t="shared" si="53"/>
        <v/>
      </c>
      <c r="AY52" s="28" t="str">
        <f t="shared" si="53"/>
        <v/>
      </c>
      <c r="AZ52" s="28" t="str">
        <f t="shared" si="53"/>
        <v/>
      </c>
      <c r="BA52" s="28" t="str">
        <f t="shared" si="53"/>
        <v/>
      </c>
      <c r="BB52" s="28" t="str">
        <f t="shared" si="53"/>
        <v/>
      </c>
      <c r="BC52" s="28" t="str">
        <f t="shared" si="53"/>
        <v/>
      </c>
      <c r="BD52" s="28" t="str">
        <f t="shared" si="53"/>
        <v/>
      </c>
      <c r="BE52" s="28" t="str">
        <f t="shared" si="53"/>
        <v/>
      </c>
      <c r="BF52" s="28" t="str">
        <f t="shared" si="53"/>
        <v/>
      </c>
      <c r="BG52" s="28" t="str">
        <f t="shared" si="53"/>
        <v/>
      </c>
      <c r="BH52" s="28" t="str">
        <f t="shared" si="53"/>
        <v/>
      </c>
      <c r="BI52" s="28" t="str">
        <f t="shared" si="53"/>
        <v/>
      </c>
      <c r="BJ52" s="28" t="str">
        <f t="shared" si="53"/>
        <v/>
      </c>
      <c r="BK52" s="28" t="str">
        <f t="shared" si="53"/>
        <v/>
      </c>
      <c r="BL52" s="28" t="str">
        <f t="shared" si="53"/>
        <v/>
      </c>
      <c r="BM52" s="28" t="str">
        <f t="shared" si="53"/>
        <v/>
      </c>
      <c r="BN52" s="28" t="str">
        <f t="shared" si="53"/>
        <v/>
      </c>
      <c r="BO52" s="28" t="str">
        <f t="shared" si="53"/>
        <v/>
      </c>
      <c r="BP52" s="28" t="str">
        <f t="shared" si="53"/>
        <v/>
      </c>
      <c r="BQ52" s="28" t="str">
        <f t="shared" si="53"/>
        <v/>
      </c>
      <c r="BR52" s="28" t="str">
        <f t="shared" si="53"/>
        <v/>
      </c>
      <c r="BS52" s="28" t="str">
        <f t="shared" si="53"/>
        <v/>
      </c>
      <c r="BT52" s="28" t="str">
        <f t="shared" si="53"/>
        <v/>
      </c>
      <c r="BU52" s="28" t="str">
        <f t="shared" si="53"/>
        <v/>
      </c>
      <c r="BV52" s="28" t="str">
        <f t="shared" si="53"/>
        <v/>
      </c>
      <c r="BW52" s="28" t="str">
        <f t="shared" si="53"/>
        <v/>
      </c>
      <c r="BX52" s="28" t="str">
        <f t="shared" si="53"/>
        <v/>
      </c>
      <c r="BY52" s="28" t="str">
        <f t="shared" si="53"/>
        <v/>
      </c>
      <c r="BZ52" s="28" t="str">
        <f t="shared" si="53"/>
        <v/>
      </c>
      <c r="CA52" s="28" t="str">
        <f t="shared" si="53"/>
        <v/>
      </c>
      <c r="CB52" s="28" t="str">
        <f t="shared" si="53"/>
        <v/>
      </c>
      <c r="CC52" s="28" t="str">
        <f t="shared" si="53"/>
        <v/>
      </c>
      <c r="CD52" s="28" t="str">
        <f t="shared" si="53"/>
        <v/>
      </c>
      <c r="CE52" s="28" t="str">
        <f t="shared" si="53"/>
        <v/>
      </c>
      <c r="CF52" s="28" t="str">
        <f t="shared" si="53"/>
        <v/>
      </c>
      <c r="CG52" s="28" t="str">
        <f t="shared" si="53"/>
        <v/>
      </c>
      <c r="CH52" s="28" t="str">
        <f t="shared" si="53"/>
        <v/>
      </c>
      <c r="CI52" s="28" t="str">
        <f t="shared" si="53"/>
        <v/>
      </c>
      <c r="CJ52" s="28" t="str">
        <f t="shared" si="53"/>
        <v/>
      </c>
      <c r="CK52" s="28" t="str">
        <f t="shared" si="53"/>
        <v/>
      </c>
      <c r="CL52" s="28" t="str">
        <f t="shared" si="53"/>
        <v/>
      </c>
      <c r="CM52" s="28" t="str">
        <f t="shared" si="53"/>
        <v/>
      </c>
      <c r="CN52" s="28" t="str">
        <f t="shared" si="53"/>
        <v/>
      </c>
      <c r="CO52" s="28" t="str">
        <f t="shared" si="53"/>
        <v/>
      </c>
      <c r="CP52" s="28" t="str">
        <f t="shared" si="53"/>
        <v/>
      </c>
      <c r="CQ52" s="28" t="str">
        <f t="shared" si="53"/>
        <v/>
      </c>
      <c r="CR52" s="28" t="str">
        <f t="shared" si="53"/>
        <v/>
      </c>
      <c r="CS52" s="28" t="str">
        <f t="shared" si="53"/>
        <v/>
      </c>
      <c r="CT52" s="28" t="str">
        <f t="shared" si="53"/>
        <v/>
      </c>
      <c r="CU52" s="28" t="str">
        <f t="shared" si="53"/>
        <v/>
      </c>
      <c r="CV52" s="28" t="str">
        <f t="shared" si="53"/>
        <v/>
      </c>
      <c r="CW52" s="28" t="str">
        <f t="shared" si="53"/>
        <v/>
      </c>
      <c r="CX52" s="28" t="str">
        <f t="shared" si="53"/>
        <v/>
      </c>
      <c r="CY52" s="28" t="str">
        <f t="shared" si="53"/>
        <v/>
      </c>
      <c r="CZ52" s="28" t="str">
        <f t="shared" si="53"/>
        <v/>
      </c>
      <c r="DA52" s="28" t="str">
        <f t="shared" si="53"/>
        <v/>
      </c>
      <c r="DB52" s="28" t="str">
        <f t="shared" si="53"/>
        <v/>
      </c>
      <c r="DC52" s="28" t="str">
        <f t="shared" si="53"/>
        <v/>
      </c>
      <c r="DD52" s="28" t="str">
        <f t="shared" si="53"/>
        <v/>
      </c>
      <c r="DE52" s="28" t="str">
        <f t="shared" si="53"/>
        <v/>
      </c>
      <c r="DF52" s="28" t="str">
        <f t="shared" si="53"/>
        <v/>
      </c>
      <c r="DG52" s="28" t="str">
        <f t="shared" si="53"/>
        <v/>
      </c>
      <c r="DH52" s="28" t="str">
        <f t="shared" si="53"/>
        <v/>
      </c>
      <c r="DI52" s="28" t="str">
        <f t="shared" si="53"/>
        <v/>
      </c>
      <c r="DJ52" s="28" t="str">
        <f t="shared" si="53"/>
        <v/>
      </c>
      <c r="DK52" s="28" t="str">
        <f t="shared" si="53"/>
        <v/>
      </c>
      <c r="DL52" s="28" t="str">
        <f t="shared" si="53"/>
        <v/>
      </c>
      <c r="DM52" s="28" t="str">
        <f t="shared" si="53"/>
        <v/>
      </c>
      <c r="DN52" s="28" t="str">
        <f t="shared" si="53"/>
        <v/>
      </c>
      <c r="DO52" s="28" t="str">
        <f t="shared" si="53"/>
        <v/>
      </c>
      <c r="DP52" s="28" t="str">
        <f t="shared" si="53"/>
        <v/>
      </c>
      <c r="DQ52" s="28" t="str">
        <f t="shared" si="53"/>
        <v/>
      </c>
      <c r="DR52" s="28" t="str">
        <f t="shared" si="53"/>
        <v/>
      </c>
      <c r="DS52" s="28" t="str">
        <f t="shared" si="53"/>
        <v/>
      </c>
      <c r="DT52" s="28" t="str">
        <f t="shared" si="53"/>
        <v/>
      </c>
      <c r="DU52" s="28" t="str">
        <f t="shared" si="53"/>
        <v/>
      </c>
      <c r="DV52" s="28" t="str">
        <f t="shared" si="53"/>
        <v/>
      </c>
      <c r="DW52" s="28" t="str">
        <f t="shared" si="53"/>
        <v/>
      </c>
      <c r="DX52" s="28" t="str">
        <f t="shared" si="53"/>
        <v/>
      </c>
      <c r="DY52" s="28" t="str">
        <f t="shared" si="53"/>
        <v/>
      </c>
      <c r="DZ52" s="28" t="str">
        <f t="shared" si="53"/>
        <v/>
      </c>
      <c r="EA52" s="28" t="str">
        <f t="shared" si="53"/>
        <v/>
      </c>
      <c r="EB52" s="28" t="str">
        <f t="shared" si="53"/>
        <v/>
      </c>
      <c r="EC52" s="28" t="str">
        <f t="shared" si="53"/>
        <v/>
      </c>
      <c r="ED52" s="28" t="str">
        <f t="shared" si="53"/>
        <v/>
      </c>
      <c r="EE52" s="28" t="str">
        <f t="shared" si="53"/>
        <v/>
      </c>
      <c r="EF52" s="28" t="str">
        <f t="shared" si="53"/>
        <v/>
      </c>
      <c r="EG52" s="28" t="str">
        <f t="shared" si="53"/>
        <v/>
      </c>
      <c r="EH52" s="28" t="str">
        <f t="shared" si="53"/>
        <v/>
      </c>
      <c r="EI52" s="28" t="str">
        <f t="shared" si="53"/>
        <v/>
      </c>
      <c r="EJ52" s="28" t="str">
        <f t="shared" si="53"/>
        <v/>
      </c>
      <c r="EK52" s="28" t="str">
        <f t="shared" si="53"/>
        <v/>
      </c>
      <c r="EL52" s="28" t="str">
        <f t="shared" si="53"/>
        <v/>
      </c>
      <c r="EM52" s="28" t="str">
        <f t="shared" si="53"/>
        <v/>
      </c>
      <c r="EN52" s="28" t="str">
        <f t="shared" si="53"/>
        <v/>
      </c>
      <c r="EO52" s="28" t="str">
        <f t="shared" si="53"/>
        <v/>
      </c>
      <c r="EP52" s="28" t="str">
        <f t="shared" si="53"/>
        <v/>
      </c>
      <c r="EQ52" s="28" t="str">
        <f t="shared" si="53"/>
        <v/>
      </c>
      <c r="ER52" s="28" t="str">
        <f t="shared" si="53"/>
        <v/>
      </c>
      <c r="ES52" s="28" t="str">
        <f t="shared" si="53"/>
        <v/>
      </c>
      <c r="ET52" s="28" t="str">
        <f t="shared" si="53"/>
        <v/>
      </c>
      <c r="EU52" s="28" t="str">
        <f t="shared" si="53"/>
        <v/>
      </c>
      <c r="EV52" s="28" t="str">
        <f t="shared" si="53"/>
        <v/>
      </c>
      <c r="EW52" s="28" t="str">
        <f t="shared" si="53"/>
        <v/>
      </c>
    </row>
    <row r="53" spans="1:153" ht="12.75" customHeight="1" x14ac:dyDescent="0.25">
      <c r="A53" s="29"/>
      <c r="B53" s="30"/>
      <c r="C53" s="31"/>
      <c r="D53" s="30"/>
      <c r="E53" s="62"/>
      <c r="F53" s="40"/>
      <c r="G53" s="33"/>
      <c r="H53" s="41"/>
      <c r="I53" s="34"/>
      <c r="J53" s="30" t="str">
        <f t="shared" ref="J53:J60" si="54">IF(ISBLANK($G53),"",IF(ISBLANK($I53),"",SUM($G53,PRODUCT(PRODUCT($G53,$I53),-1))))</f>
        <v/>
      </c>
      <c r="K53" s="30" t="str">
        <f t="shared" ref="K53:K60" si="55">IF(ISBLANK($H53),"",IF(ISBLANK($I53),"",SUM($H53,PRODUCT(PRODUCT($H53,$I53),-1))))</f>
        <v/>
      </c>
      <c r="L53" s="35"/>
      <c r="M53" s="36" t="s">
        <v>25</v>
      </c>
      <c r="N53" s="37" t="str">
        <f t="shared" ref="N53:EW53" si="56">IF(AND((N$11&gt;=$E53),(N$11&lt;=$F53)),(((((IF(($M53="Röd"),"R","")&amp;IF(($M53="Blå"),"B",""))&amp;IF(($M53="Gul"),"U",""))&amp;IF(($M53="Grön"),"G",""))&amp;IF(($M53="Svart"),"S",""))&amp;IF(($M53="LILA"),"L","")),"")</f>
        <v/>
      </c>
      <c r="O53" s="37" t="str">
        <f t="shared" si="56"/>
        <v/>
      </c>
      <c r="P53" s="37" t="str">
        <f t="shared" si="56"/>
        <v/>
      </c>
      <c r="Q53" s="37" t="str">
        <f t="shared" si="56"/>
        <v/>
      </c>
      <c r="R53" s="37" t="str">
        <f t="shared" si="56"/>
        <v/>
      </c>
      <c r="S53" s="37" t="str">
        <f t="shared" si="56"/>
        <v/>
      </c>
      <c r="T53" s="37" t="str">
        <f t="shared" si="56"/>
        <v/>
      </c>
      <c r="U53" s="37" t="str">
        <f t="shared" si="56"/>
        <v/>
      </c>
      <c r="V53" s="38" t="str">
        <f t="shared" si="56"/>
        <v/>
      </c>
      <c r="W53" s="37" t="str">
        <f t="shared" si="56"/>
        <v/>
      </c>
      <c r="X53" s="37" t="str">
        <f t="shared" si="56"/>
        <v/>
      </c>
      <c r="Y53" s="37" t="str">
        <f t="shared" si="56"/>
        <v/>
      </c>
      <c r="Z53" s="37" t="str">
        <f t="shared" si="56"/>
        <v/>
      </c>
      <c r="AA53" s="37" t="str">
        <f t="shared" si="56"/>
        <v/>
      </c>
      <c r="AB53" s="37" t="str">
        <f t="shared" si="56"/>
        <v/>
      </c>
      <c r="AC53" s="37" t="str">
        <f t="shared" si="56"/>
        <v/>
      </c>
      <c r="AD53" s="37" t="str">
        <f t="shared" si="56"/>
        <v/>
      </c>
      <c r="AE53" s="37" t="str">
        <f t="shared" si="56"/>
        <v/>
      </c>
      <c r="AF53" s="37" t="str">
        <f t="shared" si="56"/>
        <v/>
      </c>
      <c r="AG53" s="37" t="str">
        <f t="shared" si="56"/>
        <v/>
      </c>
      <c r="AH53" s="37" t="str">
        <f t="shared" si="56"/>
        <v/>
      </c>
      <c r="AI53" s="37" t="str">
        <f t="shared" si="56"/>
        <v/>
      </c>
      <c r="AJ53" s="37" t="str">
        <f t="shared" si="56"/>
        <v/>
      </c>
      <c r="AK53" s="37" t="str">
        <f t="shared" si="56"/>
        <v/>
      </c>
      <c r="AL53" s="37" t="str">
        <f t="shared" si="56"/>
        <v/>
      </c>
      <c r="AM53" s="37" t="str">
        <f t="shared" si="56"/>
        <v/>
      </c>
      <c r="AN53" s="37" t="str">
        <f t="shared" si="56"/>
        <v/>
      </c>
      <c r="AO53" s="37" t="str">
        <f t="shared" si="56"/>
        <v/>
      </c>
      <c r="AP53" s="37" t="str">
        <f t="shared" si="56"/>
        <v/>
      </c>
      <c r="AQ53" s="37" t="str">
        <f t="shared" si="56"/>
        <v/>
      </c>
      <c r="AR53" s="37" t="str">
        <f t="shared" si="56"/>
        <v/>
      </c>
      <c r="AS53" s="37" t="str">
        <f t="shared" si="56"/>
        <v/>
      </c>
      <c r="AT53" s="37" t="str">
        <f t="shared" si="56"/>
        <v/>
      </c>
      <c r="AU53" s="37" t="str">
        <f t="shared" si="56"/>
        <v/>
      </c>
      <c r="AV53" s="37" t="str">
        <f t="shared" si="56"/>
        <v/>
      </c>
      <c r="AW53" s="37" t="str">
        <f t="shared" si="56"/>
        <v/>
      </c>
      <c r="AX53" s="37" t="str">
        <f t="shared" si="56"/>
        <v/>
      </c>
      <c r="AY53" s="37" t="str">
        <f t="shared" si="56"/>
        <v/>
      </c>
      <c r="AZ53" s="37" t="str">
        <f t="shared" si="56"/>
        <v/>
      </c>
      <c r="BA53" s="37" t="str">
        <f t="shared" si="56"/>
        <v/>
      </c>
      <c r="BB53" s="37" t="str">
        <f t="shared" si="56"/>
        <v/>
      </c>
      <c r="BC53" s="37" t="str">
        <f t="shared" si="56"/>
        <v/>
      </c>
      <c r="BD53" s="37" t="str">
        <f t="shared" si="56"/>
        <v/>
      </c>
      <c r="BE53" s="37" t="str">
        <f t="shared" si="56"/>
        <v/>
      </c>
      <c r="BF53" s="37" t="str">
        <f t="shared" si="56"/>
        <v/>
      </c>
      <c r="BG53" s="37" t="str">
        <f t="shared" si="56"/>
        <v/>
      </c>
      <c r="BH53" s="37" t="str">
        <f t="shared" si="56"/>
        <v/>
      </c>
      <c r="BI53" s="37" t="str">
        <f t="shared" si="56"/>
        <v/>
      </c>
      <c r="BJ53" s="37" t="str">
        <f t="shared" si="56"/>
        <v/>
      </c>
      <c r="BK53" s="37" t="str">
        <f t="shared" si="56"/>
        <v/>
      </c>
      <c r="BL53" s="37" t="str">
        <f t="shared" si="56"/>
        <v/>
      </c>
      <c r="BM53" s="37" t="str">
        <f t="shared" si="56"/>
        <v/>
      </c>
      <c r="BN53" s="37" t="str">
        <f t="shared" si="56"/>
        <v/>
      </c>
      <c r="BO53" s="37" t="str">
        <f t="shared" si="56"/>
        <v/>
      </c>
      <c r="BP53" s="37" t="str">
        <f t="shared" si="56"/>
        <v/>
      </c>
      <c r="BQ53" s="37" t="str">
        <f t="shared" si="56"/>
        <v/>
      </c>
      <c r="BR53" s="37" t="str">
        <f t="shared" si="56"/>
        <v/>
      </c>
      <c r="BS53" s="37" t="str">
        <f t="shared" si="56"/>
        <v/>
      </c>
      <c r="BT53" s="37" t="str">
        <f t="shared" si="56"/>
        <v/>
      </c>
      <c r="BU53" s="37" t="str">
        <f t="shared" si="56"/>
        <v/>
      </c>
      <c r="BV53" s="37" t="str">
        <f t="shared" si="56"/>
        <v/>
      </c>
      <c r="BW53" s="37" t="str">
        <f t="shared" si="56"/>
        <v/>
      </c>
      <c r="BX53" s="37" t="str">
        <f t="shared" si="56"/>
        <v/>
      </c>
      <c r="BY53" s="37" t="str">
        <f t="shared" si="56"/>
        <v/>
      </c>
      <c r="BZ53" s="37" t="str">
        <f t="shared" si="56"/>
        <v/>
      </c>
      <c r="CA53" s="37" t="str">
        <f t="shared" si="56"/>
        <v/>
      </c>
      <c r="CB53" s="37" t="str">
        <f t="shared" si="56"/>
        <v/>
      </c>
      <c r="CC53" s="37" t="str">
        <f t="shared" si="56"/>
        <v/>
      </c>
      <c r="CD53" s="37" t="str">
        <f t="shared" si="56"/>
        <v/>
      </c>
      <c r="CE53" s="37" t="str">
        <f t="shared" si="56"/>
        <v/>
      </c>
      <c r="CF53" s="37" t="str">
        <f t="shared" si="56"/>
        <v/>
      </c>
      <c r="CG53" s="37" t="str">
        <f t="shared" si="56"/>
        <v/>
      </c>
      <c r="CH53" s="37" t="str">
        <f t="shared" si="56"/>
        <v/>
      </c>
      <c r="CI53" s="37" t="str">
        <f t="shared" si="56"/>
        <v/>
      </c>
      <c r="CJ53" s="37" t="str">
        <f t="shared" si="56"/>
        <v/>
      </c>
      <c r="CK53" s="37" t="str">
        <f t="shared" si="56"/>
        <v/>
      </c>
      <c r="CL53" s="37" t="str">
        <f t="shared" si="56"/>
        <v/>
      </c>
      <c r="CM53" s="37" t="str">
        <f t="shared" si="56"/>
        <v/>
      </c>
      <c r="CN53" s="37" t="str">
        <f t="shared" si="56"/>
        <v/>
      </c>
      <c r="CO53" s="37" t="str">
        <f t="shared" si="56"/>
        <v/>
      </c>
      <c r="CP53" s="37" t="str">
        <f t="shared" si="56"/>
        <v/>
      </c>
      <c r="CQ53" s="37" t="str">
        <f t="shared" si="56"/>
        <v/>
      </c>
      <c r="CR53" s="37" t="str">
        <f t="shared" si="56"/>
        <v/>
      </c>
      <c r="CS53" s="37" t="str">
        <f t="shared" si="56"/>
        <v/>
      </c>
      <c r="CT53" s="37" t="str">
        <f t="shared" si="56"/>
        <v/>
      </c>
      <c r="CU53" s="37" t="str">
        <f t="shared" si="56"/>
        <v/>
      </c>
      <c r="CV53" s="37" t="str">
        <f t="shared" si="56"/>
        <v/>
      </c>
      <c r="CW53" s="37" t="str">
        <f t="shared" si="56"/>
        <v/>
      </c>
      <c r="CX53" s="37" t="str">
        <f t="shared" si="56"/>
        <v/>
      </c>
      <c r="CY53" s="37" t="str">
        <f t="shared" si="56"/>
        <v/>
      </c>
      <c r="CZ53" s="37" t="str">
        <f t="shared" si="56"/>
        <v/>
      </c>
      <c r="DA53" s="37" t="str">
        <f t="shared" si="56"/>
        <v/>
      </c>
      <c r="DB53" s="37" t="str">
        <f t="shared" si="56"/>
        <v/>
      </c>
      <c r="DC53" s="37" t="str">
        <f t="shared" si="56"/>
        <v/>
      </c>
      <c r="DD53" s="37" t="str">
        <f t="shared" si="56"/>
        <v/>
      </c>
      <c r="DE53" s="37" t="str">
        <f t="shared" si="56"/>
        <v/>
      </c>
      <c r="DF53" s="37" t="str">
        <f t="shared" si="56"/>
        <v/>
      </c>
      <c r="DG53" s="37" t="str">
        <f t="shared" si="56"/>
        <v/>
      </c>
      <c r="DH53" s="37" t="str">
        <f t="shared" si="56"/>
        <v/>
      </c>
      <c r="DI53" s="37" t="str">
        <f t="shared" si="56"/>
        <v/>
      </c>
      <c r="DJ53" s="37" t="str">
        <f t="shared" si="56"/>
        <v/>
      </c>
      <c r="DK53" s="37" t="str">
        <f t="shared" si="56"/>
        <v/>
      </c>
      <c r="DL53" s="37" t="str">
        <f t="shared" si="56"/>
        <v/>
      </c>
      <c r="DM53" s="37" t="str">
        <f t="shared" si="56"/>
        <v/>
      </c>
      <c r="DN53" s="37" t="str">
        <f t="shared" si="56"/>
        <v/>
      </c>
      <c r="DO53" s="37" t="str">
        <f t="shared" si="56"/>
        <v/>
      </c>
      <c r="DP53" s="37" t="str">
        <f t="shared" si="56"/>
        <v/>
      </c>
      <c r="DQ53" s="37" t="str">
        <f t="shared" si="56"/>
        <v/>
      </c>
      <c r="DR53" s="37" t="str">
        <f t="shared" si="56"/>
        <v/>
      </c>
      <c r="DS53" s="37" t="str">
        <f t="shared" si="56"/>
        <v/>
      </c>
      <c r="DT53" s="37" t="str">
        <f t="shared" si="56"/>
        <v/>
      </c>
      <c r="DU53" s="37" t="str">
        <f t="shared" si="56"/>
        <v/>
      </c>
      <c r="DV53" s="37" t="str">
        <f t="shared" si="56"/>
        <v/>
      </c>
      <c r="DW53" s="37" t="str">
        <f t="shared" si="56"/>
        <v/>
      </c>
      <c r="DX53" s="37" t="str">
        <f t="shared" si="56"/>
        <v/>
      </c>
      <c r="DY53" s="37" t="str">
        <f t="shared" si="56"/>
        <v/>
      </c>
      <c r="DZ53" s="37" t="str">
        <f t="shared" si="56"/>
        <v/>
      </c>
      <c r="EA53" s="37" t="str">
        <f t="shared" si="56"/>
        <v/>
      </c>
      <c r="EB53" s="37" t="str">
        <f t="shared" si="56"/>
        <v/>
      </c>
      <c r="EC53" s="37" t="str">
        <f t="shared" si="56"/>
        <v/>
      </c>
      <c r="ED53" s="37" t="str">
        <f t="shared" si="56"/>
        <v/>
      </c>
      <c r="EE53" s="37" t="str">
        <f t="shared" si="56"/>
        <v/>
      </c>
      <c r="EF53" s="37" t="str">
        <f t="shared" si="56"/>
        <v/>
      </c>
      <c r="EG53" s="37" t="str">
        <f t="shared" si="56"/>
        <v/>
      </c>
      <c r="EH53" s="37" t="str">
        <f t="shared" si="56"/>
        <v/>
      </c>
      <c r="EI53" s="37" t="str">
        <f t="shared" si="56"/>
        <v/>
      </c>
      <c r="EJ53" s="37" t="str">
        <f t="shared" si="56"/>
        <v/>
      </c>
      <c r="EK53" s="37" t="str">
        <f t="shared" si="56"/>
        <v/>
      </c>
      <c r="EL53" s="37" t="str">
        <f t="shared" si="56"/>
        <v/>
      </c>
      <c r="EM53" s="37" t="str">
        <f t="shared" si="56"/>
        <v/>
      </c>
      <c r="EN53" s="37" t="str">
        <f t="shared" si="56"/>
        <v/>
      </c>
      <c r="EO53" s="37" t="str">
        <f t="shared" si="56"/>
        <v/>
      </c>
      <c r="EP53" s="37" t="str">
        <f t="shared" si="56"/>
        <v/>
      </c>
      <c r="EQ53" s="37" t="str">
        <f t="shared" si="56"/>
        <v/>
      </c>
      <c r="ER53" s="37" t="str">
        <f t="shared" si="56"/>
        <v/>
      </c>
      <c r="ES53" s="37" t="str">
        <f t="shared" si="56"/>
        <v/>
      </c>
      <c r="ET53" s="37" t="str">
        <f t="shared" si="56"/>
        <v/>
      </c>
      <c r="EU53" s="37" t="str">
        <f t="shared" si="56"/>
        <v/>
      </c>
      <c r="EV53" s="37" t="str">
        <f t="shared" si="56"/>
        <v/>
      </c>
      <c r="EW53" s="37" t="str">
        <f t="shared" si="56"/>
        <v/>
      </c>
    </row>
    <row r="54" spans="1:153" ht="12.75" customHeight="1" x14ac:dyDescent="0.25">
      <c r="A54" s="29"/>
      <c r="B54" s="30"/>
      <c r="C54" s="31"/>
      <c r="D54" s="30"/>
      <c r="E54" s="62"/>
      <c r="F54" s="40"/>
      <c r="G54" s="33"/>
      <c r="H54" s="44"/>
      <c r="I54" s="34"/>
      <c r="J54" s="30" t="str">
        <f t="shared" si="54"/>
        <v/>
      </c>
      <c r="K54" s="30" t="str">
        <f t="shared" si="55"/>
        <v/>
      </c>
      <c r="L54" s="35"/>
      <c r="M54" s="36" t="s">
        <v>25</v>
      </c>
      <c r="N54" s="37" t="str">
        <f t="shared" ref="N54:EW54" si="57">IF(AND((N$11&gt;=$E54),(N$11&lt;=$F54)),(((((IF(($M54="Röd"),"R","")&amp;IF(($M54="Blå"),"B",""))&amp;IF(($M54="Gul"),"U",""))&amp;IF(($M54="Grön"),"G",""))&amp;IF(($M54="Svart"),"S",""))&amp;IF(($M54="LILA"),"L","")),"")</f>
        <v/>
      </c>
      <c r="O54" s="37" t="str">
        <f t="shared" si="57"/>
        <v/>
      </c>
      <c r="P54" s="37" t="str">
        <f t="shared" si="57"/>
        <v/>
      </c>
      <c r="Q54" s="37" t="str">
        <f t="shared" si="57"/>
        <v/>
      </c>
      <c r="R54" s="37" t="str">
        <f t="shared" si="57"/>
        <v/>
      </c>
      <c r="S54" s="37" t="str">
        <f t="shared" si="57"/>
        <v/>
      </c>
      <c r="T54" s="37" t="str">
        <f t="shared" si="57"/>
        <v/>
      </c>
      <c r="U54" s="37" t="str">
        <f t="shared" si="57"/>
        <v/>
      </c>
      <c r="V54" s="37" t="str">
        <f t="shared" si="57"/>
        <v/>
      </c>
      <c r="W54" s="37" t="str">
        <f t="shared" si="57"/>
        <v/>
      </c>
      <c r="X54" s="37" t="str">
        <f t="shared" si="57"/>
        <v/>
      </c>
      <c r="Y54" s="37" t="str">
        <f t="shared" si="57"/>
        <v/>
      </c>
      <c r="Z54" s="37" t="str">
        <f t="shared" si="57"/>
        <v/>
      </c>
      <c r="AA54" s="37" t="str">
        <f t="shared" si="57"/>
        <v/>
      </c>
      <c r="AB54" s="37" t="str">
        <f t="shared" si="57"/>
        <v/>
      </c>
      <c r="AC54" s="37" t="str">
        <f t="shared" si="57"/>
        <v/>
      </c>
      <c r="AD54" s="38" t="str">
        <f t="shared" si="57"/>
        <v/>
      </c>
      <c r="AE54" s="37" t="str">
        <f t="shared" si="57"/>
        <v/>
      </c>
      <c r="AF54" s="37" t="str">
        <f t="shared" si="57"/>
        <v/>
      </c>
      <c r="AG54" s="37" t="str">
        <f t="shared" si="57"/>
        <v/>
      </c>
      <c r="AH54" s="37" t="str">
        <f t="shared" si="57"/>
        <v/>
      </c>
      <c r="AI54" s="37" t="str">
        <f t="shared" si="57"/>
        <v/>
      </c>
      <c r="AJ54" s="37" t="str">
        <f t="shared" si="57"/>
        <v/>
      </c>
      <c r="AK54" s="37" t="str">
        <f t="shared" si="57"/>
        <v/>
      </c>
      <c r="AL54" s="37" t="str">
        <f t="shared" si="57"/>
        <v/>
      </c>
      <c r="AM54" s="37" t="str">
        <f t="shared" si="57"/>
        <v/>
      </c>
      <c r="AN54" s="37" t="str">
        <f t="shared" si="57"/>
        <v/>
      </c>
      <c r="AO54" s="37" t="str">
        <f t="shared" si="57"/>
        <v/>
      </c>
      <c r="AP54" s="37" t="str">
        <f t="shared" si="57"/>
        <v/>
      </c>
      <c r="AQ54" s="37" t="str">
        <f t="shared" si="57"/>
        <v/>
      </c>
      <c r="AR54" s="37" t="str">
        <f t="shared" si="57"/>
        <v/>
      </c>
      <c r="AS54" s="37" t="str">
        <f t="shared" si="57"/>
        <v/>
      </c>
      <c r="AT54" s="37" t="str">
        <f t="shared" si="57"/>
        <v/>
      </c>
      <c r="AU54" s="37" t="str">
        <f t="shared" si="57"/>
        <v/>
      </c>
      <c r="AV54" s="37" t="str">
        <f t="shared" si="57"/>
        <v/>
      </c>
      <c r="AW54" s="37" t="str">
        <f t="shared" si="57"/>
        <v/>
      </c>
      <c r="AX54" s="37" t="str">
        <f t="shared" si="57"/>
        <v/>
      </c>
      <c r="AY54" s="37" t="str">
        <f t="shared" si="57"/>
        <v/>
      </c>
      <c r="AZ54" s="37" t="str">
        <f t="shared" si="57"/>
        <v/>
      </c>
      <c r="BA54" s="37" t="str">
        <f t="shared" si="57"/>
        <v/>
      </c>
      <c r="BB54" s="37" t="str">
        <f t="shared" si="57"/>
        <v/>
      </c>
      <c r="BC54" s="37" t="str">
        <f t="shared" si="57"/>
        <v/>
      </c>
      <c r="BD54" s="37" t="str">
        <f t="shared" si="57"/>
        <v/>
      </c>
      <c r="BE54" s="37" t="str">
        <f t="shared" si="57"/>
        <v/>
      </c>
      <c r="BF54" s="37" t="str">
        <f t="shared" si="57"/>
        <v/>
      </c>
      <c r="BG54" s="37" t="str">
        <f t="shared" si="57"/>
        <v/>
      </c>
      <c r="BH54" s="37" t="str">
        <f t="shared" si="57"/>
        <v/>
      </c>
      <c r="BI54" s="37" t="str">
        <f t="shared" si="57"/>
        <v/>
      </c>
      <c r="BJ54" s="37" t="str">
        <f t="shared" si="57"/>
        <v/>
      </c>
      <c r="BK54" s="37" t="str">
        <f t="shared" si="57"/>
        <v/>
      </c>
      <c r="BL54" s="37" t="str">
        <f t="shared" si="57"/>
        <v/>
      </c>
      <c r="BM54" s="37" t="str">
        <f t="shared" si="57"/>
        <v/>
      </c>
      <c r="BN54" s="37" t="str">
        <f t="shared" si="57"/>
        <v/>
      </c>
      <c r="BO54" s="37" t="str">
        <f t="shared" si="57"/>
        <v/>
      </c>
      <c r="BP54" s="37" t="str">
        <f t="shared" si="57"/>
        <v/>
      </c>
      <c r="BQ54" s="37" t="str">
        <f t="shared" si="57"/>
        <v/>
      </c>
      <c r="BR54" s="37" t="str">
        <f t="shared" si="57"/>
        <v/>
      </c>
      <c r="BS54" s="37" t="str">
        <f t="shared" si="57"/>
        <v/>
      </c>
      <c r="BT54" s="37" t="str">
        <f t="shared" si="57"/>
        <v/>
      </c>
      <c r="BU54" s="37" t="str">
        <f t="shared" si="57"/>
        <v/>
      </c>
      <c r="BV54" s="37" t="str">
        <f t="shared" si="57"/>
        <v/>
      </c>
      <c r="BW54" s="37" t="str">
        <f t="shared" si="57"/>
        <v/>
      </c>
      <c r="BX54" s="37" t="str">
        <f t="shared" si="57"/>
        <v/>
      </c>
      <c r="BY54" s="37" t="str">
        <f t="shared" si="57"/>
        <v/>
      </c>
      <c r="BZ54" s="37" t="str">
        <f t="shared" si="57"/>
        <v/>
      </c>
      <c r="CA54" s="37" t="str">
        <f t="shared" si="57"/>
        <v/>
      </c>
      <c r="CB54" s="37" t="str">
        <f t="shared" si="57"/>
        <v/>
      </c>
      <c r="CC54" s="37" t="str">
        <f t="shared" si="57"/>
        <v/>
      </c>
      <c r="CD54" s="37" t="str">
        <f t="shared" si="57"/>
        <v/>
      </c>
      <c r="CE54" s="37" t="str">
        <f t="shared" si="57"/>
        <v/>
      </c>
      <c r="CF54" s="37" t="str">
        <f t="shared" si="57"/>
        <v/>
      </c>
      <c r="CG54" s="37" t="str">
        <f t="shared" si="57"/>
        <v/>
      </c>
      <c r="CH54" s="37" t="str">
        <f t="shared" si="57"/>
        <v/>
      </c>
      <c r="CI54" s="37" t="str">
        <f t="shared" si="57"/>
        <v/>
      </c>
      <c r="CJ54" s="37" t="str">
        <f t="shared" si="57"/>
        <v/>
      </c>
      <c r="CK54" s="37" t="str">
        <f t="shared" si="57"/>
        <v/>
      </c>
      <c r="CL54" s="37" t="str">
        <f t="shared" si="57"/>
        <v/>
      </c>
      <c r="CM54" s="37" t="str">
        <f t="shared" si="57"/>
        <v/>
      </c>
      <c r="CN54" s="37" t="str">
        <f t="shared" si="57"/>
        <v/>
      </c>
      <c r="CO54" s="37" t="str">
        <f t="shared" si="57"/>
        <v/>
      </c>
      <c r="CP54" s="37" t="str">
        <f t="shared" si="57"/>
        <v/>
      </c>
      <c r="CQ54" s="37" t="str">
        <f t="shared" si="57"/>
        <v/>
      </c>
      <c r="CR54" s="37" t="str">
        <f t="shared" si="57"/>
        <v/>
      </c>
      <c r="CS54" s="37" t="str">
        <f t="shared" si="57"/>
        <v/>
      </c>
      <c r="CT54" s="37" t="str">
        <f t="shared" si="57"/>
        <v/>
      </c>
      <c r="CU54" s="37" t="str">
        <f t="shared" si="57"/>
        <v/>
      </c>
      <c r="CV54" s="37" t="str">
        <f t="shared" si="57"/>
        <v/>
      </c>
      <c r="CW54" s="37" t="str">
        <f t="shared" si="57"/>
        <v/>
      </c>
      <c r="CX54" s="37" t="str">
        <f t="shared" si="57"/>
        <v/>
      </c>
      <c r="CY54" s="37" t="str">
        <f t="shared" si="57"/>
        <v/>
      </c>
      <c r="CZ54" s="37" t="str">
        <f t="shared" si="57"/>
        <v/>
      </c>
      <c r="DA54" s="37" t="str">
        <f t="shared" si="57"/>
        <v/>
      </c>
      <c r="DB54" s="37" t="str">
        <f t="shared" si="57"/>
        <v/>
      </c>
      <c r="DC54" s="37" t="str">
        <f t="shared" si="57"/>
        <v/>
      </c>
      <c r="DD54" s="37" t="str">
        <f t="shared" si="57"/>
        <v/>
      </c>
      <c r="DE54" s="37" t="str">
        <f t="shared" si="57"/>
        <v/>
      </c>
      <c r="DF54" s="37" t="str">
        <f t="shared" si="57"/>
        <v/>
      </c>
      <c r="DG54" s="37" t="str">
        <f t="shared" si="57"/>
        <v/>
      </c>
      <c r="DH54" s="37" t="str">
        <f t="shared" si="57"/>
        <v/>
      </c>
      <c r="DI54" s="37" t="str">
        <f t="shared" si="57"/>
        <v/>
      </c>
      <c r="DJ54" s="37" t="str">
        <f t="shared" si="57"/>
        <v/>
      </c>
      <c r="DK54" s="37" t="str">
        <f t="shared" si="57"/>
        <v/>
      </c>
      <c r="DL54" s="37" t="str">
        <f t="shared" si="57"/>
        <v/>
      </c>
      <c r="DM54" s="37" t="str">
        <f t="shared" si="57"/>
        <v/>
      </c>
      <c r="DN54" s="37" t="str">
        <f t="shared" si="57"/>
        <v/>
      </c>
      <c r="DO54" s="37" t="str">
        <f t="shared" si="57"/>
        <v/>
      </c>
      <c r="DP54" s="37" t="str">
        <f t="shared" si="57"/>
        <v/>
      </c>
      <c r="DQ54" s="37" t="str">
        <f t="shared" si="57"/>
        <v/>
      </c>
      <c r="DR54" s="37" t="str">
        <f t="shared" si="57"/>
        <v/>
      </c>
      <c r="DS54" s="37" t="str">
        <f t="shared" si="57"/>
        <v/>
      </c>
      <c r="DT54" s="37" t="str">
        <f t="shared" si="57"/>
        <v/>
      </c>
      <c r="DU54" s="37" t="str">
        <f t="shared" si="57"/>
        <v/>
      </c>
      <c r="DV54" s="37" t="str">
        <f t="shared" si="57"/>
        <v/>
      </c>
      <c r="DW54" s="37" t="str">
        <f t="shared" si="57"/>
        <v/>
      </c>
      <c r="DX54" s="37" t="str">
        <f t="shared" si="57"/>
        <v/>
      </c>
      <c r="DY54" s="37" t="str">
        <f t="shared" si="57"/>
        <v/>
      </c>
      <c r="DZ54" s="37" t="str">
        <f t="shared" si="57"/>
        <v/>
      </c>
      <c r="EA54" s="37" t="str">
        <f t="shared" si="57"/>
        <v/>
      </c>
      <c r="EB54" s="37" t="str">
        <f t="shared" si="57"/>
        <v/>
      </c>
      <c r="EC54" s="37" t="str">
        <f t="shared" si="57"/>
        <v/>
      </c>
      <c r="ED54" s="37" t="str">
        <f t="shared" si="57"/>
        <v/>
      </c>
      <c r="EE54" s="37" t="str">
        <f t="shared" si="57"/>
        <v/>
      </c>
      <c r="EF54" s="37" t="str">
        <f t="shared" si="57"/>
        <v/>
      </c>
      <c r="EG54" s="37" t="str">
        <f t="shared" si="57"/>
        <v/>
      </c>
      <c r="EH54" s="37" t="str">
        <f t="shared" si="57"/>
        <v/>
      </c>
      <c r="EI54" s="37" t="str">
        <f t="shared" si="57"/>
        <v/>
      </c>
      <c r="EJ54" s="37" t="str">
        <f t="shared" si="57"/>
        <v/>
      </c>
      <c r="EK54" s="37" t="str">
        <f t="shared" si="57"/>
        <v/>
      </c>
      <c r="EL54" s="37" t="str">
        <f t="shared" si="57"/>
        <v/>
      </c>
      <c r="EM54" s="37" t="str">
        <f t="shared" si="57"/>
        <v/>
      </c>
      <c r="EN54" s="37" t="str">
        <f t="shared" si="57"/>
        <v/>
      </c>
      <c r="EO54" s="37" t="str">
        <f t="shared" si="57"/>
        <v/>
      </c>
      <c r="EP54" s="37" t="str">
        <f t="shared" si="57"/>
        <v/>
      </c>
      <c r="EQ54" s="37" t="str">
        <f t="shared" si="57"/>
        <v/>
      </c>
      <c r="ER54" s="37" t="str">
        <f t="shared" si="57"/>
        <v/>
      </c>
      <c r="ES54" s="37" t="str">
        <f t="shared" si="57"/>
        <v/>
      </c>
      <c r="ET54" s="37" t="str">
        <f t="shared" si="57"/>
        <v/>
      </c>
      <c r="EU54" s="37" t="str">
        <f t="shared" si="57"/>
        <v/>
      </c>
      <c r="EV54" s="37" t="str">
        <f t="shared" si="57"/>
        <v/>
      </c>
      <c r="EW54" s="37" t="str">
        <f t="shared" si="57"/>
        <v/>
      </c>
    </row>
    <row r="55" spans="1:153" ht="12.75" customHeight="1" x14ac:dyDescent="0.25">
      <c r="A55" s="29"/>
      <c r="B55" s="30"/>
      <c r="C55" s="31"/>
      <c r="D55" s="30"/>
      <c r="E55" s="62"/>
      <c r="F55" s="40"/>
      <c r="G55" s="33"/>
      <c r="H55" s="41"/>
      <c r="I55" s="34"/>
      <c r="J55" s="30" t="str">
        <f t="shared" si="54"/>
        <v/>
      </c>
      <c r="K55" s="30" t="str">
        <f t="shared" si="55"/>
        <v/>
      </c>
      <c r="L55" s="35"/>
      <c r="M55" s="36" t="s">
        <v>25</v>
      </c>
      <c r="N55" s="37" t="str">
        <f t="shared" ref="N55:EW55" si="58">IF(AND((N$11&gt;=$E55),(N$11&lt;=$F55)),(((((IF(($M55="Röd"),"R","")&amp;IF(($M55="Blå"),"B",""))&amp;IF(($M55="Gul"),"U",""))&amp;IF(($M55="Grön"),"G",""))&amp;IF(($M55="Svart"),"S",""))&amp;IF(($M55="LILA"),"L","")),"")</f>
        <v/>
      </c>
      <c r="O55" s="37" t="str">
        <f t="shared" si="58"/>
        <v/>
      </c>
      <c r="P55" s="37" t="str">
        <f t="shared" si="58"/>
        <v/>
      </c>
      <c r="Q55" s="37" t="str">
        <f t="shared" si="58"/>
        <v/>
      </c>
      <c r="R55" s="37" t="str">
        <f t="shared" si="58"/>
        <v/>
      </c>
      <c r="S55" s="37" t="str">
        <f t="shared" si="58"/>
        <v/>
      </c>
      <c r="T55" s="37" t="str">
        <f t="shared" si="58"/>
        <v/>
      </c>
      <c r="U55" s="37" t="str">
        <f t="shared" si="58"/>
        <v/>
      </c>
      <c r="V55" s="38" t="str">
        <f t="shared" si="58"/>
        <v/>
      </c>
      <c r="W55" s="37" t="str">
        <f t="shared" si="58"/>
        <v/>
      </c>
      <c r="X55" s="37" t="str">
        <f t="shared" si="58"/>
        <v/>
      </c>
      <c r="Y55" s="37" t="str">
        <f t="shared" si="58"/>
        <v/>
      </c>
      <c r="Z55" s="37" t="str">
        <f t="shared" si="58"/>
        <v/>
      </c>
      <c r="AA55" s="37" t="str">
        <f t="shared" si="58"/>
        <v/>
      </c>
      <c r="AB55" s="37" t="str">
        <f t="shared" si="58"/>
        <v/>
      </c>
      <c r="AC55" s="37" t="str">
        <f t="shared" si="58"/>
        <v/>
      </c>
      <c r="AD55" s="37" t="str">
        <f t="shared" si="58"/>
        <v/>
      </c>
      <c r="AE55" s="37" t="str">
        <f t="shared" si="58"/>
        <v/>
      </c>
      <c r="AF55" s="37" t="str">
        <f t="shared" si="58"/>
        <v/>
      </c>
      <c r="AG55" s="37" t="str">
        <f t="shared" si="58"/>
        <v/>
      </c>
      <c r="AH55" s="37" t="str">
        <f t="shared" si="58"/>
        <v/>
      </c>
      <c r="AI55" s="37" t="str">
        <f t="shared" si="58"/>
        <v/>
      </c>
      <c r="AJ55" s="37" t="str">
        <f t="shared" si="58"/>
        <v/>
      </c>
      <c r="AK55" s="37" t="str">
        <f t="shared" si="58"/>
        <v/>
      </c>
      <c r="AL55" s="37" t="str">
        <f t="shared" si="58"/>
        <v/>
      </c>
      <c r="AM55" s="37" t="str">
        <f t="shared" si="58"/>
        <v/>
      </c>
      <c r="AN55" s="37" t="str">
        <f t="shared" si="58"/>
        <v/>
      </c>
      <c r="AO55" s="37" t="str">
        <f t="shared" si="58"/>
        <v/>
      </c>
      <c r="AP55" s="37" t="str">
        <f t="shared" si="58"/>
        <v/>
      </c>
      <c r="AQ55" s="37" t="str">
        <f t="shared" si="58"/>
        <v/>
      </c>
      <c r="AR55" s="37" t="str">
        <f t="shared" si="58"/>
        <v/>
      </c>
      <c r="AS55" s="37" t="str">
        <f t="shared" si="58"/>
        <v/>
      </c>
      <c r="AT55" s="37" t="str">
        <f t="shared" si="58"/>
        <v/>
      </c>
      <c r="AU55" s="37" t="str">
        <f t="shared" si="58"/>
        <v/>
      </c>
      <c r="AV55" s="37" t="str">
        <f t="shared" si="58"/>
        <v/>
      </c>
      <c r="AW55" s="37" t="str">
        <f t="shared" si="58"/>
        <v/>
      </c>
      <c r="AX55" s="37" t="str">
        <f t="shared" si="58"/>
        <v/>
      </c>
      <c r="AY55" s="37" t="str">
        <f t="shared" si="58"/>
        <v/>
      </c>
      <c r="AZ55" s="37" t="str">
        <f t="shared" si="58"/>
        <v/>
      </c>
      <c r="BA55" s="37" t="str">
        <f t="shared" si="58"/>
        <v/>
      </c>
      <c r="BB55" s="37" t="str">
        <f t="shared" si="58"/>
        <v/>
      </c>
      <c r="BC55" s="37" t="str">
        <f t="shared" si="58"/>
        <v/>
      </c>
      <c r="BD55" s="37" t="str">
        <f t="shared" si="58"/>
        <v/>
      </c>
      <c r="BE55" s="37" t="str">
        <f t="shared" si="58"/>
        <v/>
      </c>
      <c r="BF55" s="37" t="str">
        <f t="shared" si="58"/>
        <v/>
      </c>
      <c r="BG55" s="37" t="str">
        <f t="shared" si="58"/>
        <v/>
      </c>
      <c r="BH55" s="37" t="str">
        <f t="shared" si="58"/>
        <v/>
      </c>
      <c r="BI55" s="37" t="str">
        <f t="shared" si="58"/>
        <v/>
      </c>
      <c r="BJ55" s="37" t="str">
        <f t="shared" si="58"/>
        <v/>
      </c>
      <c r="BK55" s="37" t="str">
        <f t="shared" si="58"/>
        <v/>
      </c>
      <c r="BL55" s="37" t="str">
        <f t="shared" si="58"/>
        <v/>
      </c>
      <c r="BM55" s="37" t="str">
        <f t="shared" si="58"/>
        <v/>
      </c>
      <c r="BN55" s="37" t="str">
        <f t="shared" si="58"/>
        <v/>
      </c>
      <c r="BO55" s="37" t="str">
        <f t="shared" si="58"/>
        <v/>
      </c>
      <c r="BP55" s="37" t="str">
        <f t="shared" si="58"/>
        <v/>
      </c>
      <c r="BQ55" s="37" t="str">
        <f t="shared" si="58"/>
        <v/>
      </c>
      <c r="BR55" s="37" t="str">
        <f t="shared" si="58"/>
        <v/>
      </c>
      <c r="BS55" s="37" t="str">
        <f t="shared" si="58"/>
        <v/>
      </c>
      <c r="BT55" s="37" t="str">
        <f t="shared" si="58"/>
        <v/>
      </c>
      <c r="BU55" s="37" t="str">
        <f t="shared" si="58"/>
        <v/>
      </c>
      <c r="BV55" s="37" t="str">
        <f t="shared" si="58"/>
        <v/>
      </c>
      <c r="BW55" s="37" t="str">
        <f t="shared" si="58"/>
        <v/>
      </c>
      <c r="BX55" s="37" t="str">
        <f t="shared" si="58"/>
        <v/>
      </c>
      <c r="BY55" s="37" t="str">
        <f t="shared" si="58"/>
        <v/>
      </c>
      <c r="BZ55" s="37" t="str">
        <f t="shared" si="58"/>
        <v/>
      </c>
      <c r="CA55" s="37" t="str">
        <f t="shared" si="58"/>
        <v/>
      </c>
      <c r="CB55" s="37" t="str">
        <f t="shared" si="58"/>
        <v/>
      </c>
      <c r="CC55" s="37" t="str">
        <f t="shared" si="58"/>
        <v/>
      </c>
      <c r="CD55" s="37" t="str">
        <f t="shared" si="58"/>
        <v/>
      </c>
      <c r="CE55" s="37" t="str">
        <f t="shared" si="58"/>
        <v/>
      </c>
      <c r="CF55" s="37" t="str">
        <f t="shared" si="58"/>
        <v/>
      </c>
      <c r="CG55" s="37" t="str">
        <f t="shared" si="58"/>
        <v/>
      </c>
      <c r="CH55" s="37" t="str">
        <f t="shared" si="58"/>
        <v/>
      </c>
      <c r="CI55" s="37" t="str">
        <f t="shared" si="58"/>
        <v/>
      </c>
      <c r="CJ55" s="37" t="str">
        <f t="shared" si="58"/>
        <v/>
      </c>
      <c r="CK55" s="37" t="str">
        <f t="shared" si="58"/>
        <v/>
      </c>
      <c r="CL55" s="37" t="str">
        <f t="shared" si="58"/>
        <v/>
      </c>
      <c r="CM55" s="37" t="str">
        <f t="shared" si="58"/>
        <v/>
      </c>
      <c r="CN55" s="37" t="str">
        <f t="shared" si="58"/>
        <v/>
      </c>
      <c r="CO55" s="37" t="str">
        <f t="shared" si="58"/>
        <v/>
      </c>
      <c r="CP55" s="37" t="str">
        <f t="shared" si="58"/>
        <v/>
      </c>
      <c r="CQ55" s="37" t="str">
        <f t="shared" si="58"/>
        <v/>
      </c>
      <c r="CR55" s="37" t="str">
        <f t="shared" si="58"/>
        <v/>
      </c>
      <c r="CS55" s="37" t="str">
        <f t="shared" si="58"/>
        <v/>
      </c>
      <c r="CT55" s="37" t="str">
        <f t="shared" si="58"/>
        <v/>
      </c>
      <c r="CU55" s="37" t="str">
        <f t="shared" si="58"/>
        <v/>
      </c>
      <c r="CV55" s="37" t="str">
        <f t="shared" si="58"/>
        <v/>
      </c>
      <c r="CW55" s="37" t="str">
        <f t="shared" si="58"/>
        <v/>
      </c>
      <c r="CX55" s="37" t="str">
        <f t="shared" si="58"/>
        <v/>
      </c>
      <c r="CY55" s="37" t="str">
        <f t="shared" si="58"/>
        <v/>
      </c>
      <c r="CZ55" s="37" t="str">
        <f t="shared" si="58"/>
        <v/>
      </c>
      <c r="DA55" s="37" t="str">
        <f t="shared" si="58"/>
        <v/>
      </c>
      <c r="DB55" s="37" t="str">
        <f t="shared" si="58"/>
        <v/>
      </c>
      <c r="DC55" s="37" t="str">
        <f t="shared" si="58"/>
        <v/>
      </c>
      <c r="DD55" s="37" t="str">
        <f t="shared" si="58"/>
        <v/>
      </c>
      <c r="DE55" s="37" t="str">
        <f t="shared" si="58"/>
        <v/>
      </c>
      <c r="DF55" s="37" t="str">
        <f t="shared" si="58"/>
        <v/>
      </c>
      <c r="DG55" s="37" t="str">
        <f t="shared" si="58"/>
        <v/>
      </c>
      <c r="DH55" s="37" t="str">
        <f t="shared" si="58"/>
        <v/>
      </c>
      <c r="DI55" s="37" t="str">
        <f t="shared" si="58"/>
        <v/>
      </c>
      <c r="DJ55" s="37" t="str">
        <f t="shared" si="58"/>
        <v/>
      </c>
      <c r="DK55" s="37" t="str">
        <f t="shared" si="58"/>
        <v/>
      </c>
      <c r="DL55" s="37" t="str">
        <f t="shared" si="58"/>
        <v/>
      </c>
      <c r="DM55" s="37" t="str">
        <f t="shared" si="58"/>
        <v/>
      </c>
      <c r="DN55" s="37" t="str">
        <f t="shared" si="58"/>
        <v/>
      </c>
      <c r="DO55" s="37" t="str">
        <f t="shared" si="58"/>
        <v/>
      </c>
      <c r="DP55" s="37" t="str">
        <f t="shared" si="58"/>
        <v/>
      </c>
      <c r="DQ55" s="37" t="str">
        <f t="shared" si="58"/>
        <v/>
      </c>
      <c r="DR55" s="37" t="str">
        <f t="shared" si="58"/>
        <v/>
      </c>
      <c r="DS55" s="37" t="str">
        <f t="shared" si="58"/>
        <v/>
      </c>
      <c r="DT55" s="37" t="str">
        <f t="shared" si="58"/>
        <v/>
      </c>
      <c r="DU55" s="37" t="str">
        <f t="shared" si="58"/>
        <v/>
      </c>
      <c r="DV55" s="37" t="str">
        <f t="shared" si="58"/>
        <v/>
      </c>
      <c r="DW55" s="37" t="str">
        <f t="shared" si="58"/>
        <v/>
      </c>
      <c r="DX55" s="37" t="str">
        <f t="shared" si="58"/>
        <v/>
      </c>
      <c r="DY55" s="37" t="str">
        <f t="shared" si="58"/>
        <v/>
      </c>
      <c r="DZ55" s="37" t="str">
        <f t="shared" si="58"/>
        <v/>
      </c>
      <c r="EA55" s="37" t="str">
        <f t="shared" si="58"/>
        <v/>
      </c>
      <c r="EB55" s="37" t="str">
        <f t="shared" si="58"/>
        <v/>
      </c>
      <c r="EC55" s="37" t="str">
        <f t="shared" si="58"/>
        <v/>
      </c>
      <c r="ED55" s="37" t="str">
        <f t="shared" si="58"/>
        <v/>
      </c>
      <c r="EE55" s="37" t="str">
        <f t="shared" si="58"/>
        <v/>
      </c>
      <c r="EF55" s="37" t="str">
        <f t="shared" si="58"/>
        <v/>
      </c>
      <c r="EG55" s="37" t="str">
        <f t="shared" si="58"/>
        <v/>
      </c>
      <c r="EH55" s="37" t="str">
        <f t="shared" si="58"/>
        <v/>
      </c>
      <c r="EI55" s="37" t="str">
        <f t="shared" si="58"/>
        <v/>
      </c>
      <c r="EJ55" s="37" t="str">
        <f t="shared" si="58"/>
        <v/>
      </c>
      <c r="EK55" s="37" t="str">
        <f t="shared" si="58"/>
        <v/>
      </c>
      <c r="EL55" s="37" t="str">
        <f t="shared" si="58"/>
        <v/>
      </c>
      <c r="EM55" s="37" t="str">
        <f t="shared" si="58"/>
        <v/>
      </c>
      <c r="EN55" s="37" t="str">
        <f t="shared" si="58"/>
        <v/>
      </c>
      <c r="EO55" s="37" t="str">
        <f t="shared" si="58"/>
        <v/>
      </c>
      <c r="EP55" s="37" t="str">
        <f t="shared" si="58"/>
        <v/>
      </c>
      <c r="EQ55" s="37" t="str">
        <f t="shared" si="58"/>
        <v/>
      </c>
      <c r="ER55" s="37" t="str">
        <f t="shared" si="58"/>
        <v/>
      </c>
      <c r="ES55" s="37" t="str">
        <f t="shared" si="58"/>
        <v/>
      </c>
      <c r="ET55" s="37" t="str">
        <f t="shared" si="58"/>
        <v/>
      </c>
      <c r="EU55" s="37" t="str">
        <f t="shared" si="58"/>
        <v/>
      </c>
      <c r="EV55" s="37" t="str">
        <f t="shared" si="58"/>
        <v/>
      </c>
      <c r="EW55" s="37" t="str">
        <f t="shared" si="58"/>
        <v/>
      </c>
    </row>
    <row r="56" spans="1:153" ht="12.75" customHeight="1" x14ac:dyDescent="0.25">
      <c r="A56" s="29"/>
      <c r="B56" s="30"/>
      <c r="C56" s="31"/>
      <c r="D56" s="30"/>
      <c r="E56" s="62"/>
      <c r="F56" s="40"/>
      <c r="G56" s="33"/>
      <c r="H56" s="44"/>
      <c r="I56" s="34"/>
      <c r="J56" s="30" t="str">
        <f t="shared" si="54"/>
        <v/>
      </c>
      <c r="K56" s="30" t="str">
        <f t="shared" si="55"/>
        <v/>
      </c>
      <c r="L56" s="35"/>
      <c r="M56" s="36" t="s">
        <v>25</v>
      </c>
      <c r="N56" s="37" t="str">
        <f t="shared" ref="N56:EW56" si="59">IF(AND((N$11&gt;=$E56),(N$11&lt;=$F56)),(((((IF(($M56="Röd"),"R","")&amp;IF(($M56="Blå"),"B",""))&amp;IF(($M56="Gul"),"U",""))&amp;IF(($M56="Grön"),"G",""))&amp;IF(($M56="Svart"),"S",""))&amp;IF(($M56="LILA"),"L","")),"")</f>
        <v/>
      </c>
      <c r="O56" s="37" t="str">
        <f t="shared" si="59"/>
        <v/>
      </c>
      <c r="P56" s="37" t="str">
        <f t="shared" si="59"/>
        <v/>
      </c>
      <c r="Q56" s="37" t="str">
        <f t="shared" si="59"/>
        <v/>
      </c>
      <c r="R56" s="37" t="str">
        <f t="shared" si="59"/>
        <v/>
      </c>
      <c r="S56" s="37" t="str">
        <f t="shared" si="59"/>
        <v/>
      </c>
      <c r="T56" s="37" t="str">
        <f t="shared" si="59"/>
        <v/>
      </c>
      <c r="U56" s="37" t="str">
        <f t="shared" si="59"/>
        <v/>
      </c>
      <c r="V56" s="37" t="str">
        <f t="shared" si="59"/>
        <v/>
      </c>
      <c r="W56" s="37" t="str">
        <f t="shared" si="59"/>
        <v/>
      </c>
      <c r="X56" s="37" t="str">
        <f t="shared" si="59"/>
        <v/>
      </c>
      <c r="Y56" s="37" t="str">
        <f t="shared" si="59"/>
        <v/>
      </c>
      <c r="Z56" s="37" t="str">
        <f t="shared" si="59"/>
        <v/>
      </c>
      <c r="AA56" s="37" t="str">
        <f t="shared" si="59"/>
        <v/>
      </c>
      <c r="AB56" s="37" t="str">
        <f t="shared" si="59"/>
        <v/>
      </c>
      <c r="AC56" s="37" t="str">
        <f t="shared" si="59"/>
        <v/>
      </c>
      <c r="AD56" s="38" t="str">
        <f t="shared" si="59"/>
        <v/>
      </c>
      <c r="AE56" s="37" t="str">
        <f t="shared" si="59"/>
        <v/>
      </c>
      <c r="AF56" s="37" t="str">
        <f t="shared" si="59"/>
        <v/>
      </c>
      <c r="AG56" s="37" t="str">
        <f t="shared" si="59"/>
        <v/>
      </c>
      <c r="AH56" s="37" t="str">
        <f t="shared" si="59"/>
        <v/>
      </c>
      <c r="AI56" s="37" t="str">
        <f t="shared" si="59"/>
        <v/>
      </c>
      <c r="AJ56" s="37" t="str">
        <f t="shared" si="59"/>
        <v/>
      </c>
      <c r="AK56" s="37" t="str">
        <f t="shared" si="59"/>
        <v/>
      </c>
      <c r="AL56" s="37" t="str">
        <f t="shared" si="59"/>
        <v/>
      </c>
      <c r="AM56" s="37" t="str">
        <f t="shared" si="59"/>
        <v/>
      </c>
      <c r="AN56" s="37" t="str">
        <f t="shared" si="59"/>
        <v/>
      </c>
      <c r="AO56" s="37" t="str">
        <f t="shared" si="59"/>
        <v/>
      </c>
      <c r="AP56" s="37" t="str">
        <f t="shared" si="59"/>
        <v/>
      </c>
      <c r="AQ56" s="37" t="str">
        <f t="shared" si="59"/>
        <v/>
      </c>
      <c r="AR56" s="37" t="str">
        <f t="shared" si="59"/>
        <v/>
      </c>
      <c r="AS56" s="37" t="str">
        <f t="shared" si="59"/>
        <v/>
      </c>
      <c r="AT56" s="37" t="str">
        <f t="shared" si="59"/>
        <v/>
      </c>
      <c r="AU56" s="37" t="str">
        <f t="shared" si="59"/>
        <v/>
      </c>
      <c r="AV56" s="37" t="str">
        <f t="shared" si="59"/>
        <v/>
      </c>
      <c r="AW56" s="37" t="str">
        <f t="shared" si="59"/>
        <v/>
      </c>
      <c r="AX56" s="37" t="str">
        <f t="shared" si="59"/>
        <v/>
      </c>
      <c r="AY56" s="37" t="str">
        <f t="shared" si="59"/>
        <v/>
      </c>
      <c r="AZ56" s="37" t="str">
        <f t="shared" si="59"/>
        <v/>
      </c>
      <c r="BA56" s="37" t="str">
        <f t="shared" si="59"/>
        <v/>
      </c>
      <c r="BB56" s="37" t="str">
        <f t="shared" si="59"/>
        <v/>
      </c>
      <c r="BC56" s="37" t="str">
        <f t="shared" si="59"/>
        <v/>
      </c>
      <c r="BD56" s="37" t="str">
        <f t="shared" si="59"/>
        <v/>
      </c>
      <c r="BE56" s="37" t="str">
        <f t="shared" si="59"/>
        <v/>
      </c>
      <c r="BF56" s="37" t="str">
        <f t="shared" si="59"/>
        <v/>
      </c>
      <c r="BG56" s="37" t="str">
        <f t="shared" si="59"/>
        <v/>
      </c>
      <c r="BH56" s="37" t="str">
        <f t="shared" si="59"/>
        <v/>
      </c>
      <c r="BI56" s="37" t="str">
        <f t="shared" si="59"/>
        <v/>
      </c>
      <c r="BJ56" s="37" t="str">
        <f t="shared" si="59"/>
        <v/>
      </c>
      <c r="BK56" s="37" t="str">
        <f t="shared" si="59"/>
        <v/>
      </c>
      <c r="BL56" s="37" t="str">
        <f t="shared" si="59"/>
        <v/>
      </c>
      <c r="BM56" s="37" t="str">
        <f t="shared" si="59"/>
        <v/>
      </c>
      <c r="BN56" s="37" t="str">
        <f t="shared" si="59"/>
        <v/>
      </c>
      <c r="BO56" s="37" t="str">
        <f t="shared" si="59"/>
        <v/>
      </c>
      <c r="BP56" s="37" t="str">
        <f t="shared" si="59"/>
        <v/>
      </c>
      <c r="BQ56" s="37" t="str">
        <f t="shared" si="59"/>
        <v/>
      </c>
      <c r="BR56" s="37" t="str">
        <f t="shared" si="59"/>
        <v/>
      </c>
      <c r="BS56" s="37" t="str">
        <f t="shared" si="59"/>
        <v/>
      </c>
      <c r="BT56" s="37" t="str">
        <f t="shared" si="59"/>
        <v/>
      </c>
      <c r="BU56" s="37" t="str">
        <f t="shared" si="59"/>
        <v/>
      </c>
      <c r="BV56" s="37" t="str">
        <f t="shared" si="59"/>
        <v/>
      </c>
      <c r="BW56" s="37" t="str">
        <f t="shared" si="59"/>
        <v/>
      </c>
      <c r="BX56" s="37" t="str">
        <f t="shared" si="59"/>
        <v/>
      </c>
      <c r="BY56" s="37" t="str">
        <f t="shared" si="59"/>
        <v/>
      </c>
      <c r="BZ56" s="37" t="str">
        <f t="shared" si="59"/>
        <v/>
      </c>
      <c r="CA56" s="37" t="str">
        <f t="shared" si="59"/>
        <v/>
      </c>
      <c r="CB56" s="37" t="str">
        <f t="shared" si="59"/>
        <v/>
      </c>
      <c r="CC56" s="37" t="str">
        <f t="shared" si="59"/>
        <v/>
      </c>
      <c r="CD56" s="37" t="str">
        <f t="shared" si="59"/>
        <v/>
      </c>
      <c r="CE56" s="37" t="str">
        <f t="shared" si="59"/>
        <v/>
      </c>
      <c r="CF56" s="37" t="str">
        <f t="shared" si="59"/>
        <v/>
      </c>
      <c r="CG56" s="37" t="str">
        <f t="shared" si="59"/>
        <v/>
      </c>
      <c r="CH56" s="37" t="str">
        <f t="shared" si="59"/>
        <v/>
      </c>
      <c r="CI56" s="37" t="str">
        <f t="shared" si="59"/>
        <v/>
      </c>
      <c r="CJ56" s="37" t="str">
        <f t="shared" si="59"/>
        <v/>
      </c>
      <c r="CK56" s="37" t="str">
        <f t="shared" si="59"/>
        <v/>
      </c>
      <c r="CL56" s="37" t="str">
        <f t="shared" si="59"/>
        <v/>
      </c>
      <c r="CM56" s="37" t="str">
        <f t="shared" si="59"/>
        <v/>
      </c>
      <c r="CN56" s="37" t="str">
        <f t="shared" si="59"/>
        <v/>
      </c>
      <c r="CO56" s="37" t="str">
        <f t="shared" si="59"/>
        <v/>
      </c>
      <c r="CP56" s="37" t="str">
        <f t="shared" si="59"/>
        <v/>
      </c>
      <c r="CQ56" s="37" t="str">
        <f t="shared" si="59"/>
        <v/>
      </c>
      <c r="CR56" s="37" t="str">
        <f t="shared" si="59"/>
        <v/>
      </c>
      <c r="CS56" s="37" t="str">
        <f t="shared" si="59"/>
        <v/>
      </c>
      <c r="CT56" s="37" t="str">
        <f t="shared" si="59"/>
        <v/>
      </c>
      <c r="CU56" s="37" t="str">
        <f t="shared" si="59"/>
        <v/>
      </c>
      <c r="CV56" s="37" t="str">
        <f t="shared" si="59"/>
        <v/>
      </c>
      <c r="CW56" s="37" t="str">
        <f t="shared" si="59"/>
        <v/>
      </c>
      <c r="CX56" s="37" t="str">
        <f t="shared" si="59"/>
        <v/>
      </c>
      <c r="CY56" s="37" t="str">
        <f t="shared" si="59"/>
        <v/>
      </c>
      <c r="CZ56" s="37" t="str">
        <f t="shared" si="59"/>
        <v/>
      </c>
      <c r="DA56" s="37" t="str">
        <f t="shared" si="59"/>
        <v/>
      </c>
      <c r="DB56" s="37" t="str">
        <f t="shared" si="59"/>
        <v/>
      </c>
      <c r="DC56" s="37" t="str">
        <f t="shared" si="59"/>
        <v/>
      </c>
      <c r="DD56" s="37" t="str">
        <f t="shared" si="59"/>
        <v/>
      </c>
      <c r="DE56" s="37" t="str">
        <f t="shared" si="59"/>
        <v/>
      </c>
      <c r="DF56" s="37" t="str">
        <f t="shared" si="59"/>
        <v/>
      </c>
      <c r="DG56" s="37" t="str">
        <f t="shared" si="59"/>
        <v/>
      </c>
      <c r="DH56" s="37" t="str">
        <f t="shared" si="59"/>
        <v/>
      </c>
      <c r="DI56" s="37" t="str">
        <f t="shared" si="59"/>
        <v/>
      </c>
      <c r="DJ56" s="37" t="str">
        <f t="shared" si="59"/>
        <v/>
      </c>
      <c r="DK56" s="37" t="str">
        <f t="shared" si="59"/>
        <v/>
      </c>
      <c r="DL56" s="37" t="str">
        <f t="shared" si="59"/>
        <v/>
      </c>
      <c r="DM56" s="37" t="str">
        <f t="shared" si="59"/>
        <v/>
      </c>
      <c r="DN56" s="37" t="str">
        <f t="shared" si="59"/>
        <v/>
      </c>
      <c r="DO56" s="37" t="str">
        <f t="shared" si="59"/>
        <v/>
      </c>
      <c r="DP56" s="37" t="str">
        <f t="shared" si="59"/>
        <v/>
      </c>
      <c r="DQ56" s="37" t="str">
        <f t="shared" si="59"/>
        <v/>
      </c>
      <c r="DR56" s="37" t="str">
        <f t="shared" si="59"/>
        <v/>
      </c>
      <c r="DS56" s="37" t="str">
        <f t="shared" si="59"/>
        <v/>
      </c>
      <c r="DT56" s="37" t="str">
        <f t="shared" si="59"/>
        <v/>
      </c>
      <c r="DU56" s="37" t="str">
        <f t="shared" si="59"/>
        <v/>
      </c>
      <c r="DV56" s="37" t="str">
        <f t="shared" si="59"/>
        <v/>
      </c>
      <c r="DW56" s="37" t="str">
        <f t="shared" si="59"/>
        <v/>
      </c>
      <c r="DX56" s="37" t="str">
        <f t="shared" si="59"/>
        <v/>
      </c>
      <c r="DY56" s="37" t="str">
        <f t="shared" si="59"/>
        <v/>
      </c>
      <c r="DZ56" s="37" t="str">
        <f t="shared" si="59"/>
        <v/>
      </c>
      <c r="EA56" s="37" t="str">
        <f t="shared" si="59"/>
        <v/>
      </c>
      <c r="EB56" s="37" t="str">
        <f t="shared" si="59"/>
        <v/>
      </c>
      <c r="EC56" s="37" t="str">
        <f t="shared" si="59"/>
        <v/>
      </c>
      <c r="ED56" s="37" t="str">
        <f t="shared" si="59"/>
        <v/>
      </c>
      <c r="EE56" s="37" t="str">
        <f t="shared" si="59"/>
        <v/>
      </c>
      <c r="EF56" s="37" t="str">
        <f t="shared" si="59"/>
        <v/>
      </c>
      <c r="EG56" s="37" t="str">
        <f t="shared" si="59"/>
        <v/>
      </c>
      <c r="EH56" s="37" t="str">
        <f t="shared" si="59"/>
        <v/>
      </c>
      <c r="EI56" s="37" t="str">
        <f t="shared" si="59"/>
        <v/>
      </c>
      <c r="EJ56" s="37" t="str">
        <f t="shared" si="59"/>
        <v/>
      </c>
      <c r="EK56" s="37" t="str">
        <f t="shared" si="59"/>
        <v/>
      </c>
      <c r="EL56" s="37" t="str">
        <f t="shared" si="59"/>
        <v/>
      </c>
      <c r="EM56" s="37" t="str">
        <f t="shared" si="59"/>
        <v/>
      </c>
      <c r="EN56" s="37" t="str">
        <f t="shared" si="59"/>
        <v/>
      </c>
      <c r="EO56" s="37" t="str">
        <f t="shared" si="59"/>
        <v/>
      </c>
      <c r="EP56" s="37" t="str">
        <f t="shared" si="59"/>
        <v/>
      </c>
      <c r="EQ56" s="37" t="str">
        <f t="shared" si="59"/>
        <v/>
      </c>
      <c r="ER56" s="37" t="str">
        <f t="shared" si="59"/>
        <v/>
      </c>
      <c r="ES56" s="37" t="str">
        <f t="shared" si="59"/>
        <v/>
      </c>
      <c r="ET56" s="37" t="str">
        <f t="shared" si="59"/>
        <v/>
      </c>
      <c r="EU56" s="37" t="str">
        <f t="shared" si="59"/>
        <v/>
      </c>
      <c r="EV56" s="37" t="str">
        <f t="shared" si="59"/>
        <v/>
      </c>
      <c r="EW56" s="37" t="str">
        <f t="shared" si="59"/>
        <v/>
      </c>
    </row>
    <row r="57" spans="1:153" ht="12.75" customHeight="1" x14ac:dyDescent="0.25">
      <c r="A57" s="29"/>
      <c r="B57" s="30"/>
      <c r="C57" s="31"/>
      <c r="D57" s="30"/>
      <c r="E57" s="62"/>
      <c r="F57" s="40"/>
      <c r="G57" s="33"/>
      <c r="H57" s="41"/>
      <c r="I57" s="34"/>
      <c r="J57" s="30" t="str">
        <f t="shared" si="54"/>
        <v/>
      </c>
      <c r="K57" s="30" t="str">
        <f t="shared" si="55"/>
        <v/>
      </c>
      <c r="L57" s="35"/>
      <c r="M57" s="36" t="s">
        <v>25</v>
      </c>
      <c r="N57" s="37" t="str">
        <f t="shared" ref="N57:EW57" si="60">IF(AND((N$11&gt;=$E57),(N$11&lt;=$F57)),(((((IF(($M57="Röd"),"R","")&amp;IF(($M57="Blå"),"B",""))&amp;IF(($M57="Gul"),"U",""))&amp;IF(($M57="Grön"),"G",""))&amp;IF(($M57="Svart"),"S",""))&amp;IF(($M57="LILA"),"L","")),"")</f>
        <v/>
      </c>
      <c r="O57" s="37" t="str">
        <f t="shared" si="60"/>
        <v/>
      </c>
      <c r="P57" s="37" t="str">
        <f t="shared" si="60"/>
        <v/>
      </c>
      <c r="Q57" s="37" t="str">
        <f t="shared" si="60"/>
        <v/>
      </c>
      <c r="R57" s="37" t="str">
        <f t="shared" si="60"/>
        <v/>
      </c>
      <c r="S57" s="37" t="str">
        <f t="shared" si="60"/>
        <v/>
      </c>
      <c r="T57" s="37" t="str">
        <f t="shared" si="60"/>
        <v/>
      </c>
      <c r="U57" s="37" t="str">
        <f t="shared" si="60"/>
        <v/>
      </c>
      <c r="V57" s="38" t="str">
        <f t="shared" si="60"/>
        <v/>
      </c>
      <c r="W57" s="37" t="str">
        <f t="shared" si="60"/>
        <v/>
      </c>
      <c r="X57" s="37" t="str">
        <f t="shared" si="60"/>
        <v/>
      </c>
      <c r="Y57" s="37" t="str">
        <f t="shared" si="60"/>
        <v/>
      </c>
      <c r="Z57" s="37" t="str">
        <f t="shared" si="60"/>
        <v/>
      </c>
      <c r="AA57" s="37" t="str">
        <f t="shared" si="60"/>
        <v/>
      </c>
      <c r="AB57" s="37" t="str">
        <f t="shared" si="60"/>
        <v/>
      </c>
      <c r="AC57" s="37" t="str">
        <f t="shared" si="60"/>
        <v/>
      </c>
      <c r="AD57" s="37" t="str">
        <f t="shared" si="60"/>
        <v/>
      </c>
      <c r="AE57" s="37" t="str">
        <f t="shared" si="60"/>
        <v/>
      </c>
      <c r="AF57" s="37" t="str">
        <f t="shared" si="60"/>
        <v/>
      </c>
      <c r="AG57" s="37" t="str">
        <f t="shared" si="60"/>
        <v/>
      </c>
      <c r="AH57" s="37" t="str">
        <f t="shared" si="60"/>
        <v/>
      </c>
      <c r="AI57" s="37" t="str">
        <f t="shared" si="60"/>
        <v/>
      </c>
      <c r="AJ57" s="37" t="str">
        <f t="shared" si="60"/>
        <v/>
      </c>
      <c r="AK57" s="37" t="str">
        <f t="shared" si="60"/>
        <v/>
      </c>
      <c r="AL57" s="37" t="str">
        <f t="shared" si="60"/>
        <v/>
      </c>
      <c r="AM57" s="37" t="str">
        <f t="shared" si="60"/>
        <v/>
      </c>
      <c r="AN57" s="37" t="str">
        <f t="shared" si="60"/>
        <v/>
      </c>
      <c r="AO57" s="37" t="str">
        <f t="shared" si="60"/>
        <v/>
      </c>
      <c r="AP57" s="37" t="str">
        <f t="shared" si="60"/>
        <v/>
      </c>
      <c r="AQ57" s="37" t="str">
        <f t="shared" si="60"/>
        <v/>
      </c>
      <c r="AR57" s="37" t="str">
        <f t="shared" si="60"/>
        <v/>
      </c>
      <c r="AS57" s="37" t="str">
        <f t="shared" si="60"/>
        <v/>
      </c>
      <c r="AT57" s="37" t="str">
        <f t="shared" si="60"/>
        <v/>
      </c>
      <c r="AU57" s="37" t="str">
        <f t="shared" si="60"/>
        <v/>
      </c>
      <c r="AV57" s="37" t="str">
        <f t="shared" si="60"/>
        <v/>
      </c>
      <c r="AW57" s="37" t="str">
        <f t="shared" si="60"/>
        <v/>
      </c>
      <c r="AX57" s="37" t="str">
        <f t="shared" si="60"/>
        <v/>
      </c>
      <c r="AY57" s="37" t="str">
        <f t="shared" si="60"/>
        <v/>
      </c>
      <c r="AZ57" s="37" t="str">
        <f t="shared" si="60"/>
        <v/>
      </c>
      <c r="BA57" s="37" t="str">
        <f t="shared" si="60"/>
        <v/>
      </c>
      <c r="BB57" s="37" t="str">
        <f t="shared" si="60"/>
        <v/>
      </c>
      <c r="BC57" s="37" t="str">
        <f t="shared" si="60"/>
        <v/>
      </c>
      <c r="BD57" s="37" t="str">
        <f t="shared" si="60"/>
        <v/>
      </c>
      <c r="BE57" s="37" t="str">
        <f t="shared" si="60"/>
        <v/>
      </c>
      <c r="BF57" s="37" t="str">
        <f t="shared" si="60"/>
        <v/>
      </c>
      <c r="BG57" s="37" t="str">
        <f t="shared" si="60"/>
        <v/>
      </c>
      <c r="BH57" s="37" t="str">
        <f t="shared" si="60"/>
        <v/>
      </c>
      <c r="BI57" s="37" t="str">
        <f t="shared" si="60"/>
        <v/>
      </c>
      <c r="BJ57" s="37" t="str">
        <f t="shared" si="60"/>
        <v/>
      </c>
      <c r="BK57" s="37" t="str">
        <f t="shared" si="60"/>
        <v/>
      </c>
      <c r="BL57" s="37" t="str">
        <f t="shared" si="60"/>
        <v/>
      </c>
      <c r="BM57" s="37" t="str">
        <f t="shared" si="60"/>
        <v/>
      </c>
      <c r="BN57" s="37" t="str">
        <f t="shared" si="60"/>
        <v/>
      </c>
      <c r="BO57" s="37" t="str">
        <f t="shared" si="60"/>
        <v/>
      </c>
      <c r="BP57" s="37" t="str">
        <f t="shared" si="60"/>
        <v/>
      </c>
      <c r="BQ57" s="37" t="str">
        <f t="shared" si="60"/>
        <v/>
      </c>
      <c r="BR57" s="37" t="str">
        <f t="shared" si="60"/>
        <v/>
      </c>
      <c r="BS57" s="37" t="str">
        <f t="shared" si="60"/>
        <v/>
      </c>
      <c r="BT57" s="37" t="str">
        <f t="shared" si="60"/>
        <v/>
      </c>
      <c r="BU57" s="37" t="str">
        <f t="shared" si="60"/>
        <v/>
      </c>
      <c r="BV57" s="37" t="str">
        <f t="shared" si="60"/>
        <v/>
      </c>
      <c r="BW57" s="37" t="str">
        <f t="shared" si="60"/>
        <v/>
      </c>
      <c r="BX57" s="37" t="str">
        <f t="shared" si="60"/>
        <v/>
      </c>
      <c r="BY57" s="37" t="str">
        <f t="shared" si="60"/>
        <v/>
      </c>
      <c r="BZ57" s="37" t="str">
        <f t="shared" si="60"/>
        <v/>
      </c>
      <c r="CA57" s="37" t="str">
        <f t="shared" si="60"/>
        <v/>
      </c>
      <c r="CB57" s="37" t="str">
        <f t="shared" si="60"/>
        <v/>
      </c>
      <c r="CC57" s="37" t="str">
        <f t="shared" si="60"/>
        <v/>
      </c>
      <c r="CD57" s="37" t="str">
        <f t="shared" si="60"/>
        <v/>
      </c>
      <c r="CE57" s="37" t="str">
        <f t="shared" si="60"/>
        <v/>
      </c>
      <c r="CF57" s="37" t="str">
        <f t="shared" si="60"/>
        <v/>
      </c>
      <c r="CG57" s="37" t="str">
        <f t="shared" si="60"/>
        <v/>
      </c>
      <c r="CH57" s="37" t="str">
        <f t="shared" si="60"/>
        <v/>
      </c>
      <c r="CI57" s="37" t="str">
        <f t="shared" si="60"/>
        <v/>
      </c>
      <c r="CJ57" s="37" t="str">
        <f t="shared" si="60"/>
        <v/>
      </c>
      <c r="CK57" s="37" t="str">
        <f t="shared" si="60"/>
        <v/>
      </c>
      <c r="CL57" s="37" t="str">
        <f t="shared" si="60"/>
        <v/>
      </c>
      <c r="CM57" s="37" t="str">
        <f t="shared" si="60"/>
        <v/>
      </c>
      <c r="CN57" s="37" t="str">
        <f t="shared" si="60"/>
        <v/>
      </c>
      <c r="CO57" s="37" t="str">
        <f t="shared" si="60"/>
        <v/>
      </c>
      <c r="CP57" s="37" t="str">
        <f t="shared" si="60"/>
        <v/>
      </c>
      <c r="CQ57" s="37" t="str">
        <f t="shared" si="60"/>
        <v/>
      </c>
      <c r="CR57" s="37" t="str">
        <f t="shared" si="60"/>
        <v/>
      </c>
      <c r="CS57" s="37" t="str">
        <f t="shared" si="60"/>
        <v/>
      </c>
      <c r="CT57" s="37" t="str">
        <f t="shared" si="60"/>
        <v/>
      </c>
      <c r="CU57" s="37" t="str">
        <f t="shared" si="60"/>
        <v/>
      </c>
      <c r="CV57" s="37" t="str">
        <f t="shared" si="60"/>
        <v/>
      </c>
      <c r="CW57" s="37" t="str">
        <f t="shared" si="60"/>
        <v/>
      </c>
      <c r="CX57" s="37" t="str">
        <f t="shared" si="60"/>
        <v/>
      </c>
      <c r="CY57" s="37" t="str">
        <f t="shared" si="60"/>
        <v/>
      </c>
      <c r="CZ57" s="37" t="str">
        <f t="shared" si="60"/>
        <v/>
      </c>
      <c r="DA57" s="37" t="str">
        <f t="shared" si="60"/>
        <v/>
      </c>
      <c r="DB57" s="37" t="str">
        <f t="shared" si="60"/>
        <v/>
      </c>
      <c r="DC57" s="37" t="str">
        <f t="shared" si="60"/>
        <v/>
      </c>
      <c r="DD57" s="37" t="str">
        <f t="shared" si="60"/>
        <v/>
      </c>
      <c r="DE57" s="37" t="str">
        <f t="shared" si="60"/>
        <v/>
      </c>
      <c r="DF57" s="37" t="str">
        <f t="shared" si="60"/>
        <v/>
      </c>
      <c r="DG57" s="37" t="str">
        <f t="shared" si="60"/>
        <v/>
      </c>
      <c r="DH57" s="37" t="str">
        <f t="shared" si="60"/>
        <v/>
      </c>
      <c r="DI57" s="37" t="str">
        <f t="shared" si="60"/>
        <v/>
      </c>
      <c r="DJ57" s="37" t="str">
        <f t="shared" si="60"/>
        <v/>
      </c>
      <c r="DK57" s="37" t="str">
        <f t="shared" si="60"/>
        <v/>
      </c>
      <c r="DL57" s="37" t="str">
        <f t="shared" si="60"/>
        <v/>
      </c>
      <c r="DM57" s="37" t="str">
        <f t="shared" si="60"/>
        <v/>
      </c>
      <c r="DN57" s="37" t="str">
        <f t="shared" si="60"/>
        <v/>
      </c>
      <c r="DO57" s="37" t="str">
        <f t="shared" si="60"/>
        <v/>
      </c>
      <c r="DP57" s="37" t="str">
        <f t="shared" si="60"/>
        <v/>
      </c>
      <c r="DQ57" s="37" t="str">
        <f t="shared" si="60"/>
        <v/>
      </c>
      <c r="DR57" s="37" t="str">
        <f t="shared" si="60"/>
        <v/>
      </c>
      <c r="DS57" s="37" t="str">
        <f t="shared" si="60"/>
        <v/>
      </c>
      <c r="DT57" s="37" t="str">
        <f t="shared" si="60"/>
        <v/>
      </c>
      <c r="DU57" s="37" t="str">
        <f t="shared" si="60"/>
        <v/>
      </c>
      <c r="DV57" s="37" t="str">
        <f t="shared" si="60"/>
        <v/>
      </c>
      <c r="DW57" s="37" t="str">
        <f t="shared" si="60"/>
        <v/>
      </c>
      <c r="DX57" s="37" t="str">
        <f t="shared" si="60"/>
        <v/>
      </c>
      <c r="DY57" s="37" t="str">
        <f t="shared" si="60"/>
        <v/>
      </c>
      <c r="DZ57" s="37" t="str">
        <f t="shared" si="60"/>
        <v/>
      </c>
      <c r="EA57" s="37" t="str">
        <f t="shared" si="60"/>
        <v/>
      </c>
      <c r="EB57" s="37" t="str">
        <f t="shared" si="60"/>
        <v/>
      </c>
      <c r="EC57" s="37" t="str">
        <f t="shared" si="60"/>
        <v/>
      </c>
      <c r="ED57" s="37" t="str">
        <f t="shared" si="60"/>
        <v/>
      </c>
      <c r="EE57" s="37" t="str">
        <f t="shared" si="60"/>
        <v/>
      </c>
      <c r="EF57" s="37" t="str">
        <f t="shared" si="60"/>
        <v/>
      </c>
      <c r="EG57" s="37" t="str">
        <f t="shared" si="60"/>
        <v/>
      </c>
      <c r="EH57" s="37" t="str">
        <f t="shared" si="60"/>
        <v/>
      </c>
      <c r="EI57" s="37" t="str">
        <f t="shared" si="60"/>
        <v/>
      </c>
      <c r="EJ57" s="37" t="str">
        <f t="shared" si="60"/>
        <v/>
      </c>
      <c r="EK57" s="37" t="str">
        <f t="shared" si="60"/>
        <v/>
      </c>
      <c r="EL57" s="37" t="str">
        <f t="shared" si="60"/>
        <v/>
      </c>
      <c r="EM57" s="37" t="str">
        <f t="shared" si="60"/>
        <v/>
      </c>
      <c r="EN57" s="37" t="str">
        <f t="shared" si="60"/>
        <v/>
      </c>
      <c r="EO57" s="37" t="str">
        <f t="shared" si="60"/>
        <v/>
      </c>
      <c r="EP57" s="37" t="str">
        <f t="shared" si="60"/>
        <v/>
      </c>
      <c r="EQ57" s="37" t="str">
        <f t="shared" si="60"/>
        <v/>
      </c>
      <c r="ER57" s="37" t="str">
        <f t="shared" si="60"/>
        <v/>
      </c>
      <c r="ES57" s="37" t="str">
        <f t="shared" si="60"/>
        <v/>
      </c>
      <c r="ET57" s="37" t="str">
        <f t="shared" si="60"/>
        <v/>
      </c>
      <c r="EU57" s="37" t="str">
        <f t="shared" si="60"/>
        <v/>
      </c>
      <c r="EV57" s="37" t="str">
        <f t="shared" si="60"/>
        <v/>
      </c>
      <c r="EW57" s="37" t="str">
        <f t="shared" si="60"/>
        <v/>
      </c>
    </row>
    <row r="58" spans="1:153" ht="12.75" customHeight="1" x14ac:dyDescent="0.25">
      <c r="A58" s="29"/>
      <c r="B58" s="30"/>
      <c r="C58" s="31"/>
      <c r="D58" s="30"/>
      <c r="E58" s="62"/>
      <c r="F58" s="40"/>
      <c r="G58" s="33"/>
      <c r="H58" s="44"/>
      <c r="I58" s="34"/>
      <c r="J58" s="30" t="str">
        <f t="shared" si="54"/>
        <v/>
      </c>
      <c r="K58" s="30" t="str">
        <f t="shared" si="55"/>
        <v/>
      </c>
      <c r="L58" s="35"/>
      <c r="M58" s="36" t="s">
        <v>25</v>
      </c>
      <c r="N58" s="37" t="str">
        <f t="shared" ref="N58:EW58" si="61">IF(AND((N$11&gt;=$E58),(N$11&lt;=$F58)),(((((IF(($M58="Röd"),"R","")&amp;IF(($M58="Blå"),"B",""))&amp;IF(($M58="Gul"),"U",""))&amp;IF(($M58="Grön"),"G",""))&amp;IF(($M58="Svart"),"S",""))&amp;IF(($M58="LILA"),"L","")),"")</f>
        <v/>
      </c>
      <c r="O58" s="37" t="str">
        <f t="shared" si="61"/>
        <v/>
      </c>
      <c r="P58" s="37" t="str">
        <f t="shared" si="61"/>
        <v/>
      </c>
      <c r="Q58" s="37" t="str">
        <f t="shared" si="61"/>
        <v/>
      </c>
      <c r="R58" s="37" t="str">
        <f t="shared" si="61"/>
        <v/>
      </c>
      <c r="S58" s="37" t="str">
        <f t="shared" si="61"/>
        <v/>
      </c>
      <c r="T58" s="37" t="str">
        <f t="shared" si="61"/>
        <v/>
      </c>
      <c r="U58" s="37" t="str">
        <f t="shared" si="61"/>
        <v/>
      </c>
      <c r="V58" s="37" t="str">
        <f t="shared" si="61"/>
        <v/>
      </c>
      <c r="W58" s="37" t="str">
        <f t="shared" si="61"/>
        <v/>
      </c>
      <c r="X58" s="37" t="str">
        <f t="shared" si="61"/>
        <v/>
      </c>
      <c r="Y58" s="37" t="str">
        <f t="shared" si="61"/>
        <v/>
      </c>
      <c r="Z58" s="37" t="str">
        <f t="shared" si="61"/>
        <v/>
      </c>
      <c r="AA58" s="37" t="str">
        <f t="shared" si="61"/>
        <v/>
      </c>
      <c r="AB58" s="37" t="str">
        <f t="shared" si="61"/>
        <v/>
      </c>
      <c r="AC58" s="37" t="str">
        <f t="shared" si="61"/>
        <v/>
      </c>
      <c r="AD58" s="38" t="str">
        <f t="shared" si="61"/>
        <v/>
      </c>
      <c r="AE58" s="37" t="str">
        <f t="shared" si="61"/>
        <v/>
      </c>
      <c r="AF58" s="37" t="str">
        <f t="shared" si="61"/>
        <v/>
      </c>
      <c r="AG58" s="37" t="str">
        <f t="shared" si="61"/>
        <v/>
      </c>
      <c r="AH58" s="37" t="str">
        <f t="shared" si="61"/>
        <v/>
      </c>
      <c r="AI58" s="37" t="str">
        <f t="shared" si="61"/>
        <v/>
      </c>
      <c r="AJ58" s="37" t="str">
        <f t="shared" si="61"/>
        <v/>
      </c>
      <c r="AK58" s="37" t="str">
        <f t="shared" si="61"/>
        <v/>
      </c>
      <c r="AL58" s="37" t="str">
        <f t="shared" si="61"/>
        <v/>
      </c>
      <c r="AM58" s="37" t="str">
        <f t="shared" si="61"/>
        <v/>
      </c>
      <c r="AN58" s="37" t="str">
        <f t="shared" si="61"/>
        <v/>
      </c>
      <c r="AO58" s="37" t="str">
        <f t="shared" si="61"/>
        <v/>
      </c>
      <c r="AP58" s="37" t="str">
        <f t="shared" si="61"/>
        <v/>
      </c>
      <c r="AQ58" s="37" t="str">
        <f t="shared" si="61"/>
        <v/>
      </c>
      <c r="AR58" s="37" t="str">
        <f t="shared" si="61"/>
        <v/>
      </c>
      <c r="AS58" s="37" t="str">
        <f t="shared" si="61"/>
        <v/>
      </c>
      <c r="AT58" s="37" t="str">
        <f t="shared" si="61"/>
        <v/>
      </c>
      <c r="AU58" s="37" t="str">
        <f t="shared" si="61"/>
        <v/>
      </c>
      <c r="AV58" s="37" t="str">
        <f t="shared" si="61"/>
        <v/>
      </c>
      <c r="AW58" s="37" t="str">
        <f t="shared" si="61"/>
        <v/>
      </c>
      <c r="AX58" s="37" t="str">
        <f t="shared" si="61"/>
        <v/>
      </c>
      <c r="AY58" s="37" t="str">
        <f t="shared" si="61"/>
        <v/>
      </c>
      <c r="AZ58" s="37" t="str">
        <f t="shared" si="61"/>
        <v/>
      </c>
      <c r="BA58" s="37" t="str">
        <f t="shared" si="61"/>
        <v/>
      </c>
      <c r="BB58" s="37" t="str">
        <f t="shared" si="61"/>
        <v/>
      </c>
      <c r="BC58" s="37" t="str">
        <f t="shared" si="61"/>
        <v/>
      </c>
      <c r="BD58" s="37" t="str">
        <f t="shared" si="61"/>
        <v/>
      </c>
      <c r="BE58" s="37" t="str">
        <f t="shared" si="61"/>
        <v/>
      </c>
      <c r="BF58" s="37" t="str">
        <f t="shared" si="61"/>
        <v/>
      </c>
      <c r="BG58" s="37" t="str">
        <f t="shared" si="61"/>
        <v/>
      </c>
      <c r="BH58" s="37" t="str">
        <f t="shared" si="61"/>
        <v/>
      </c>
      <c r="BI58" s="37" t="str">
        <f t="shared" si="61"/>
        <v/>
      </c>
      <c r="BJ58" s="37" t="str">
        <f t="shared" si="61"/>
        <v/>
      </c>
      <c r="BK58" s="37" t="str">
        <f t="shared" si="61"/>
        <v/>
      </c>
      <c r="BL58" s="37" t="str">
        <f t="shared" si="61"/>
        <v/>
      </c>
      <c r="BM58" s="37" t="str">
        <f t="shared" si="61"/>
        <v/>
      </c>
      <c r="BN58" s="37" t="str">
        <f t="shared" si="61"/>
        <v/>
      </c>
      <c r="BO58" s="37" t="str">
        <f t="shared" si="61"/>
        <v/>
      </c>
      <c r="BP58" s="37" t="str">
        <f t="shared" si="61"/>
        <v/>
      </c>
      <c r="BQ58" s="37" t="str">
        <f t="shared" si="61"/>
        <v/>
      </c>
      <c r="BR58" s="37" t="str">
        <f t="shared" si="61"/>
        <v/>
      </c>
      <c r="BS58" s="37" t="str">
        <f t="shared" si="61"/>
        <v/>
      </c>
      <c r="BT58" s="37" t="str">
        <f t="shared" si="61"/>
        <v/>
      </c>
      <c r="BU58" s="37" t="str">
        <f t="shared" si="61"/>
        <v/>
      </c>
      <c r="BV58" s="37" t="str">
        <f t="shared" si="61"/>
        <v/>
      </c>
      <c r="BW58" s="37" t="str">
        <f t="shared" si="61"/>
        <v/>
      </c>
      <c r="BX58" s="37" t="str">
        <f t="shared" si="61"/>
        <v/>
      </c>
      <c r="BY58" s="37" t="str">
        <f t="shared" si="61"/>
        <v/>
      </c>
      <c r="BZ58" s="37" t="str">
        <f t="shared" si="61"/>
        <v/>
      </c>
      <c r="CA58" s="37" t="str">
        <f t="shared" si="61"/>
        <v/>
      </c>
      <c r="CB58" s="37" t="str">
        <f t="shared" si="61"/>
        <v/>
      </c>
      <c r="CC58" s="37" t="str">
        <f t="shared" si="61"/>
        <v/>
      </c>
      <c r="CD58" s="37" t="str">
        <f t="shared" si="61"/>
        <v/>
      </c>
      <c r="CE58" s="37" t="str">
        <f t="shared" si="61"/>
        <v/>
      </c>
      <c r="CF58" s="37" t="str">
        <f t="shared" si="61"/>
        <v/>
      </c>
      <c r="CG58" s="37" t="str">
        <f t="shared" si="61"/>
        <v/>
      </c>
      <c r="CH58" s="37" t="str">
        <f t="shared" si="61"/>
        <v/>
      </c>
      <c r="CI58" s="37" t="str">
        <f t="shared" si="61"/>
        <v/>
      </c>
      <c r="CJ58" s="37" t="str">
        <f t="shared" si="61"/>
        <v/>
      </c>
      <c r="CK58" s="37" t="str">
        <f t="shared" si="61"/>
        <v/>
      </c>
      <c r="CL58" s="37" t="str">
        <f t="shared" si="61"/>
        <v/>
      </c>
      <c r="CM58" s="37" t="str">
        <f t="shared" si="61"/>
        <v/>
      </c>
      <c r="CN58" s="37" t="str">
        <f t="shared" si="61"/>
        <v/>
      </c>
      <c r="CO58" s="37" t="str">
        <f t="shared" si="61"/>
        <v/>
      </c>
      <c r="CP58" s="37" t="str">
        <f t="shared" si="61"/>
        <v/>
      </c>
      <c r="CQ58" s="37" t="str">
        <f t="shared" si="61"/>
        <v/>
      </c>
      <c r="CR58" s="37" t="str">
        <f t="shared" si="61"/>
        <v/>
      </c>
      <c r="CS58" s="37" t="str">
        <f t="shared" si="61"/>
        <v/>
      </c>
      <c r="CT58" s="37" t="str">
        <f t="shared" si="61"/>
        <v/>
      </c>
      <c r="CU58" s="37" t="str">
        <f t="shared" si="61"/>
        <v/>
      </c>
      <c r="CV58" s="37" t="str">
        <f t="shared" si="61"/>
        <v/>
      </c>
      <c r="CW58" s="37" t="str">
        <f t="shared" si="61"/>
        <v/>
      </c>
      <c r="CX58" s="37" t="str">
        <f t="shared" si="61"/>
        <v/>
      </c>
      <c r="CY58" s="37" t="str">
        <f t="shared" si="61"/>
        <v/>
      </c>
      <c r="CZ58" s="37" t="str">
        <f t="shared" si="61"/>
        <v/>
      </c>
      <c r="DA58" s="37" t="str">
        <f t="shared" si="61"/>
        <v/>
      </c>
      <c r="DB58" s="37" t="str">
        <f t="shared" si="61"/>
        <v/>
      </c>
      <c r="DC58" s="37" t="str">
        <f t="shared" si="61"/>
        <v/>
      </c>
      <c r="DD58" s="37" t="str">
        <f t="shared" si="61"/>
        <v/>
      </c>
      <c r="DE58" s="37" t="str">
        <f t="shared" si="61"/>
        <v/>
      </c>
      <c r="DF58" s="37" t="str">
        <f t="shared" si="61"/>
        <v/>
      </c>
      <c r="DG58" s="37" t="str">
        <f t="shared" si="61"/>
        <v/>
      </c>
      <c r="DH58" s="37" t="str">
        <f t="shared" si="61"/>
        <v/>
      </c>
      <c r="DI58" s="37" t="str">
        <f t="shared" si="61"/>
        <v/>
      </c>
      <c r="DJ58" s="37" t="str">
        <f t="shared" si="61"/>
        <v/>
      </c>
      <c r="DK58" s="37" t="str">
        <f t="shared" si="61"/>
        <v/>
      </c>
      <c r="DL58" s="37" t="str">
        <f t="shared" si="61"/>
        <v/>
      </c>
      <c r="DM58" s="37" t="str">
        <f t="shared" si="61"/>
        <v/>
      </c>
      <c r="DN58" s="37" t="str">
        <f t="shared" si="61"/>
        <v/>
      </c>
      <c r="DO58" s="37" t="str">
        <f t="shared" si="61"/>
        <v/>
      </c>
      <c r="DP58" s="37" t="str">
        <f t="shared" si="61"/>
        <v/>
      </c>
      <c r="DQ58" s="37" t="str">
        <f t="shared" si="61"/>
        <v/>
      </c>
      <c r="DR58" s="37" t="str">
        <f t="shared" si="61"/>
        <v/>
      </c>
      <c r="DS58" s="37" t="str">
        <f t="shared" si="61"/>
        <v/>
      </c>
      <c r="DT58" s="37" t="str">
        <f t="shared" si="61"/>
        <v/>
      </c>
      <c r="DU58" s="37" t="str">
        <f t="shared" si="61"/>
        <v/>
      </c>
      <c r="DV58" s="37" t="str">
        <f t="shared" si="61"/>
        <v/>
      </c>
      <c r="DW58" s="37" t="str">
        <f t="shared" si="61"/>
        <v/>
      </c>
      <c r="DX58" s="37" t="str">
        <f t="shared" si="61"/>
        <v/>
      </c>
      <c r="DY58" s="37" t="str">
        <f t="shared" si="61"/>
        <v/>
      </c>
      <c r="DZ58" s="37" t="str">
        <f t="shared" si="61"/>
        <v/>
      </c>
      <c r="EA58" s="37" t="str">
        <f t="shared" si="61"/>
        <v/>
      </c>
      <c r="EB58" s="37" t="str">
        <f t="shared" si="61"/>
        <v/>
      </c>
      <c r="EC58" s="37" t="str">
        <f t="shared" si="61"/>
        <v/>
      </c>
      <c r="ED58" s="37" t="str">
        <f t="shared" si="61"/>
        <v/>
      </c>
      <c r="EE58" s="37" t="str">
        <f t="shared" si="61"/>
        <v/>
      </c>
      <c r="EF58" s="37" t="str">
        <f t="shared" si="61"/>
        <v/>
      </c>
      <c r="EG58" s="37" t="str">
        <f t="shared" si="61"/>
        <v/>
      </c>
      <c r="EH58" s="37" t="str">
        <f t="shared" si="61"/>
        <v/>
      </c>
      <c r="EI58" s="37" t="str">
        <f t="shared" si="61"/>
        <v/>
      </c>
      <c r="EJ58" s="37" t="str">
        <f t="shared" si="61"/>
        <v/>
      </c>
      <c r="EK58" s="37" t="str">
        <f t="shared" si="61"/>
        <v/>
      </c>
      <c r="EL58" s="37" t="str">
        <f t="shared" si="61"/>
        <v/>
      </c>
      <c r="EM58" s="37" t="str">
        <f t="shared" si="61"/>
        <v/>
      </c>
      <c r="EN58" s="37" t="str">
        <f t="shared" si="61"/>
        <v/>
      </c>
      <c r="EO58" s="37" t="str">
        <f t="shared" si="61"/>
        <v/>
      </c>
      <c r="EP58" s="37" t="str">
        <f t="shared" si="61"/>
        <v/>
      </c>
      <c r="EQ58" s="37" t="str">
        <f t="shared" si="61"/>
        <v/>
      </c>
      <c r="ER58" s="37" t="str">
        <f t="shared" si="61"/>
        <v/>
      </c>
      <c r="ES58" s="37" t="str">
        <f t="shared" si="61"/>
        <v/>
      </c>
      <c r="ET58" s="37" t="str">
        <f t="shared" si="61"/>
        <v/>
      </c>
      <c r="EU58" s="37" t="str">
        <f t="shared" si="61"/>
        <v/>
      </c>
      <c r="EV58" s="37" t="str">
        <f t="shared" si="61"/>
        <v/>
      </c>
      <c r="EW58" s="37" t="str">
        <f t="shared" si="61"/>
        <v/>
      </c>
    </row>
    <row r="59" spans="1:153" ht="12.75" customHeight="1" x14ac:dyDescent="0.25">
      <c r="A59" s="29"/>
      <c r="B59" s="30"/>
      <c r="C59" s="31"/>
      <c r="D59" s="30"/>
      <c r="E59" s="62"/>
      <c r="F59" s="40"/>
      <c r="G59" s="33"/>
      <c r="H59" s="44"/>
      <c r="I59" s="34"/>
      <c r="J59" s="30" t="str">
        <f t="shared" si="54"/>
        <v/>
      </c>
      <c r="K59" s="30" t="str">
        <f t="shared" si="55"/>
        <v/>
      </c>
      <c r="L59" s="35"/>
      <c r="M59" s="36" t="s">
        <v>25</v>
      </c>
      <c r="N59" s="37" t="str">
        <f t="shared" ref="N59:EW59" si="62">IF(AND((N$11&gt;=$E59),(N$11&lt;=$F59)),(((((IF(($M59="Röd"),"R","")&amp;IF(($M59="Blå"),"B",""))&amp;IF(($M59="Gul"),"U",""))&amp;IF(($M59="Grön"),"G",""))&amp;IF(($M59="Svart"),"S",""))&amp;IF(($M59="LILA"),"L","")),"")</f>
        <v/>
      </c>
      <c r="O59" s="37" t="str">
        <f t="shared" si="62"/>
        <v/>
      </c>
      <c r="P59" s="37" t="str">
        <f t="shared" si="62"/>
        <v/>
      </c>
      <c r="Q59" s="37" t="str">
        <f t="shared" si="62"/>
        <v/>
      </c>
      <c r="R59" s="37" t="str">
        <f t="shared" si="62"/>
        <v/>
      </c>
      <c r="S59" s="37" t="str">
        <f t="shared" si="62"/>
        <v/>
      </c>
      <c r="T59" s="37" t="str">
        <f t="shared" si="62"/>
        <v/>
      </c>
      <c r="U59" s="37" t="str">
        <f t="shared" si="62"/>
        <v/>
      </c>
      <c r="V59" s="37" t="str">
        <f t="shared" si="62"/>
        <v/>
      </c>
      <c r="W59" s="37" t="str">
        <f t="shared" si="62"/>
        <v/>
      </c>
      <c r="X59" s="37" t="str">
        <f t="shared" si="62"/>
        <v/>
      </c>
      <c r="Y59" s="37" t="str">
        <f t="shared" si="62"/>
        <v/>
      </c>
      <c r="Z59" s="37" t="str">
        <f t="shared" si="62"/>
        <v/>
      </c>
      <c r="AA59" s="37" t="str">
        <f t="shared" si="62"/>
        <v/>
      </c>
      <c r="AB59" s="37" t="str">
        <f t="shared" si="62"/>
        <v/>
      </c>
      <c r="AC59" s="37" t="str">
        <f t="shared" si="62"/>
        <v/>
      </c>
      <c r="AD59" s="38" t="str">
        <f t="shared" si="62"/>
        <v/>
      </c>
      <c r="AE59" s="37" t="str">
        <f t="shared" si="62"/>
        <v/>
      </c>
      <c r="AF59" s="37" t="str">
        <f t="shared" si="62"/>
        <v/>
      </c>
      <c r="AG59" s="37" t="str">
        <f t="shared" si="62"/>
        <v/>
      </c>
      <c r="AH59" s="37" t="str">
        <f t="shared" si="62"/>
        <v/>
      </c>
      <c r="AI59" s="37" t="str">
        <f t="shared" si="62"/>
        <v/>
      </c>
      <c r="AJ59" s="37" t="str">
        <f t="shared" si="62"/>
        <v/>
      </c>
      <c r="AK59" s="37" t="str">
        <f t="shared" si="62"/>
        <v/>
      </c>
      <c r="AL59" s="37" t="str">
        <f t="shared" si="62"/>
        <v/>
      </c>
      <c r="AM59" s="37" t="str">
        <f t="shared" si="62"/>
        <v/>
      </c>
      <c r="AN59" s="37" t="str">
        <f t="shared" si="62"/>
        <v/>
      </c>
      <c r="AO59" s="37" t="str">
        <f t="shared" si="62"/>
        <v/>
      </c>
      <c r="AP59" s="37" t="str">
        <f t="shared" si="62"/>
        <v/>
      </c>
      <c r="AQ59" s="37" t="str">
        <f t="shared" si="62"/>
        <v/>
      </c>
      <c r="AR59" s="37" t="str">
        <f t="shared" si="62"/>
        <v/>
      </c>
      <c r="AS59" s="37" t="str">
        <f t="shared" si="62"/>
        <v/>
      </c>
      <c r="AT59" s="37" t="str">
        <f t="shared" si="62"/>
        <v/>
      </c>
      <c r="AU59" s="37" t="str">
        <f t="shared" si="62"/>
        <v/>
      </c>
      <c r="AV59" s="37" t="str">
        <f t="shared" si="62"/>
        <v/>
      </c>
      <c r="AW59" s="37" t="str">
        <f t="shared" si="62"/>
        <v/>
      </c>
      <c r="AX59" s="37" t="str">
        <f t="shared" si="62"/>
        <v/>
      </c>
      <c r="AY59" s="37" t="str">
        <f t="shared" si="62"/>
        <v/>
      </c>
      <c r="AZ59" s="37" t="str">
        <f t="shared" si="62"/>
        <v/>
      </c>
      <c r="BA59" s="37" t="str">
        <f t="shared" si="62"/>
        <v/>
      </c>
      <c r="BB59" s="37" t="str">
        <f t="shared" si="62"/>
        <v/>
      </c>
      <c r="BC59" s="37" t="str">
        <f t="shared" si="62"/>
        <v/>
      </c>
      <c r="BD59" s="37" t="str">
        <f t="shared" si="62"/>
        <v/>
      </c>
      <c r="BE59" s="37" t="str">
        <f t="shared" si="62"/>
        <v/>
      </c>
      <c r="BF59" s="37" t="str">
        <f t="shared" si="62"/>
        <v/>
      </c>
      <c r="BG59" s="37" t="str">
        <f t="shared" si="62"/>
        <v/>
      </c>
      <c r="BH59" s="37" t="str">
        <f t="shared" si="62"/>
        <v/>
      </c>
      <c r="BI59" s="37" t="str">
        <f t="shared" si="62"/>
        <v/>
      </c>
      <c r="BJ59" s="37" t="str">
        <f t="shared" si="62"/>
        <v/>
      </c>
      <c r="BK59" s="37" t="str">
        <f t="shared" si="62"/>
        <v/>
      </c>
      <c r="BL59" s="37" t="str">
        <f t="shared" si="62"/>
        <v/>
      </c>
      <c r="BM59" s="37" t="str">
        <f t="shared" si="62"/>
        <v/>
      </c>
      <c r="BN59" s="37" t="str">
        <f t="shared" si="62"/>
        <v/>
      </c>
      <c r="BO59" s="37" t="str">
        <f t="shared" si="62"/>
        <v/>
      </c>
      <c r="BP59" s="37" t="str">
        <f t="shared" si="62"/>
        <v/>
      </c>
      <c r="BQ59" s="37" t="str">
        <f t="shared" si="62"/>
        <v/>
      </c>
      <c r="BR59" s="37" t="str">
        <f t="shared" si="62"/>
        <v/>
      </c>
      <c r="BS59" s="37" t="str">
        <f t="shared" si="62"/>
        <v/>
      </c>
      <c r="BT59" s="37" t="str">
        <f t="shared" si="62"/>
        <v/>
      </c>
      <c r="BU59" s="37" t="str">
        <f t="shared" si="62"/>
        <v/>
      </c>
      <c r="BV59" s="37" t="str">
        <f t="shared" si="62"/>
        <v/>
      </c>
      <c r="BW59" s="37" t="str">
        <f t="shared" si="62"/>
        <v/>
      </c>
      <c r="BX59" s="37" t="str">
        <f t="shared" si="62"/>
        <v/>
      </c>
      <c r="BY59" s="37" t="str">
        <f t="shared" si="62"/>
        <v/>
      </c>
      <c r="BZ59" s="37" t="str">
        <f t="shared" si="62"/>
        <v/>
      </c>
      <c r="CA59" s="37" t="str">
        <f t="shared" si="62"/>
        <v/>
      </c>
      <c r="CB59" s="37" t="str">
        <f t="shared" si="62"/>
        <v/>
      </c>
      <c r="CC59" s="37" t="str">
        <f t="shared" si="62"/>
        <v/>
      </c>
      <c r="CD59" s="37" t="str">
        <f t="shared" si="62"/>
        <v/>
      </c>
      <c r="CE59" s="37" t="str">
        <f t="shared" si="62"/>
        <v/>
      </c>
      <c r="CF59" s="37" t="str">
        <f t="shared" si="62"/>
        <v/>
      </c>
      <c r="CG59" s="37" t="str">
        <f t="shared" si="62"/>
        <v/>
      </c>
      <c r="CH59" s="37" t="str">
        <f t="shared" si="62"/>
        <v/>
      </c>
      <c r="CI59" s="37" t="str">
        <f t="shared" si="62"/>
        <v/>
      </c>
      <c r="CJ59" s="37" t="str">
        <f t="shared" si="62"/>
        <v/>
      </c>
      <c r="CK59" s="37" t="str">
        <f t="shared" si="62"/>
        <v/>
      </c>
      <c r="CL59" s="37" t="str">
        <f t="shared" si="62"/>
        <v/>
      </c>
      <c r="CM59" s="37" t="str">
        <f t="shared" si="62"/>
        <v/>
      </c>
      <c r="CN59" s="37" t="str">
        <f t="shared" si="62"/>
        <v/>
      </c>
      <c r="CO59" s="37" t="str">
        <f t="shared" si="62"/>
        <v/>
      </c>
      <c r="CP59" s="37" t="str">
        <f t="shared" si="62"/>
        <v/>
      </c>
      <c r="CQ59" s="37" t="str">
        <f t="shared" si="62"/>
        <v/>
      </c>
      <c r="CR59" s="37" t="str">
        <f t="shared" si="62"/>
        <v/>
      </c>
      <c r="CS59" s="37" t="str">
        <f t="shared" si="62"/>
        <v/>
      </c>
      <c r="CT59" s="37" t="str">
        <f t="shared" si="62"/>
        <v/>
      </c>
      <c r="CU59" s="37" t="str">
        <f t="shared" si="62"/>
        <v/>
      </c>
      <c r="CV59" s="37" t="str">
        <f t="shared" si="62"/>
        <v/>
      </c>
      <c r="CW59" s="37" t="str">
        <f t="shared" si="62"/>
        <v/>
      </c>
      <c r="CX59" s="37" t="str">
        <f t="shared" si="62"/>
        <v/>
      </c>
      <c r="CY59" s="37" t="str">
        <f t="shared" si="62"/>
        <v/>
      </c>
      <c r="CZ59" s="37" t="str">
        <f t="shared" si="62"/>
        <v/>
      </c>
      <c r="DA59" s="37" t="str">
        <f t="shared" si="62"/>
        <v/>
      </c>
      <c r="DB59" s="37" t="str">
        <f t="shared" si="62"/>
        <v/>
      </c>
      <c r="DC59" s="37" t="str">
        <f t="shared" si="62"/>
        <v/>
      </c>
      <c r="DD59" s="37" t="str">
        <f t="shared" si="62"/>
        <v/>
      </c>
      <c r="DE59" s="37" t="str">
        <f t="shared" si="62"/>
        <v/>
      </c>
      <c r="DF59" s="37" t="str">
        <f t="shared" si="62"/>
        <v/>
      </c>
      <c r="DG59" s="37" t="str">
        <f t="shared" si="62"/>
        <v/>
      </c>
      <c r="DH59" s="37" t="str">
        <f t="shared" si="62"/>
        <v/>
      </c>
      <c r="DI59" s="37" t="str">
        <f t="shared" si="62"/>
        <v/>
      </c>
      <c r="DJ59" s="37" t="str">
        <f t="shared" si="62"/>
        <v/>
      </c>
      <c r="DK59" s="37" t="str">
        <f t="shared" si="62"/>
        <v/>
      </c>
      <c r="DL59" s="37" t="str">
        <f t="shared" si="62"/>
        <v/>
      </c>
      <c r="DM59" s="37" t="str">
        <f t="shared" si="62"/>
        <v/>
      </c>
      <c r="DN59" s="37" t="str">
        <f t="shared" si="62"/>
        <v/>
      </c>
      <c r="DO59" s="37" t="str">
        <f t="shared" si="62"/>
        <v/>
      </c>
      <c r="DP59" s="37" t="str">
        <f t="shared" si="62"/>
        <v/>
      </c>
      <c r="DQ59" s="37" t="str">
        <f t="shared" si="62"/>
        <v/>
      </c>
      <c r="DR59" s="37" t="str">
        <f t="shared" si="62"/>
        <v/>
      </c>
      <c r="DS59" s="37" t="str">
        <f t="shared" si="62"/>
        <v/>
      </c>
      <c r="DT59" s="37" t="str">
        <f t="shared" si="62"/>
        <v/>
      </c>
      <c r="DU59" s="37" t="str">
        <f t="shared" si="62"/>
        <v/>
      </c>
      <c r="DV59" s="37" t="str">
        <f t="shared" si="62"/>
        <v/>
      </c>
      <c r="DW59" s="37" t="str">
        <f t="shared" si="62"/>
        <v/>
      </c>
      <c r="DX59" s="37" t="str">
        <f t="shared" si="62"/>
        <v/>
      </c>
      <c r="DY59" s="37" t="str">
        <f t="shared" si="62"/>
        <v/>
      </c>
      <c r="DZ59" s="37" t="str">
        <f t="shared" si="62"/>
        <v/>
      </c>
      <c r="EA59" s="37" t="str">
        <f t="shared" si="62"/>
        <v/>
      </c>
      <c r="EB59" s="37" t="str">
        <f t="shared" si="62"/>
        <v/>
      </c>
      <c r="EC59" s="37" t="str">
        <f t="shared" si="62"/>
        <v/>
      </c>
      <c r="ED59" s="37" t="str">
        <f t="shared" si="62"/>
        <v/>
      </c>
      <c r="EE59" s="37" t="str">
        <f t="shared" si="62"/>
        <v/>
      </c>
      <c r="EF59" s="37" t="str">
        <f t="shared" si="62"/>
        <v/>
      </c>
      <c r="EG59" s="37" t="str">
        <f t="shared" si="62"/>
        <v/>
      </c>
      <c r="EH59" s="37" t="str">
        <f t="shared" si="62"/>
        <v/>
      </c>
      <c r="EI59" s="37" t="str">
        <f t="shared" si="62"/>
        <v/>
      </c>
      <c r="EJ59" s="37" t="str">
        <f t="shared" si="62"/>
        <v/>
      </c>
      <c r="EK59" s="37" t="str">
        <f t="shared" si="62"/>
        <v/>
      </c>
      <c r="EL59" s="37" t="str">
        <f t="shared" si="62"/>
        <v/>
      </c>
      <c r="EM59" s="37" t="str">
        <f t="shared" si="62"/>
        <v/>
      </c>
      <c r="EN59" s="37" t="str">
        <f t="shared" si="62"/>
        <v/>
      </c>
      <c r="EO59" s="37" t="str">
        <f t="shared" si="62"/>
        <v/>
      </c>
      <c r="EP59" s="37" t="str">
        <f t="shared" si="62"/>
        <v/>
      </c>
      <c r="EQ59" s="37" t="str">
        <f t="shared" si="62"/>
        <v/>
      </c>
      <c r="ER59" s="37" t="str">
        <f t="shared" si="62"/>
        <v/>
      </c>
      <c r="ES59" s="37" t="str">
        <f t="shared" si="62"/>
        <v/>
      </c>
      <c r="ET59" s="37" t="str">
        <f t="shared" si="62"/>
        <v/>
      </c>
      <c r="EU59" s="37" t="str">
        <f t="shared" si="62"/>
        <v/>
      </c>
      <c r="EV59" s="37" t="str">
        <f t="shared" si="62"/>
        <v/>
      </c>
      <c r="EW59" s="37" t="str">
        <f t="shared" si="62"/>
        <v/>
      </c>
    </row>
    <row r="60" spans="1:153" ht="12.75" customHeight="1" x14ac:dyDescent="0.25">
      <c r="A60" s="29"/>
      <c r="B60" s="30"/>
      <c r="C60" s="31"/>
      <c r="D60" s="30"/>
      <c r="E60" s="62"/>
      <c r="F60" s="40"/>
      <c r="G60" s="33"/>
      <c r="H60" s="44"/>
      <c r="I60" s="34"/>
      <c r="J60" s="30" t="str">
        <f t="shared" si="54"/>
        <v/>
      </c>
      <c r="K60" s="30" t="str">
        <f t="shared" si="55"/>
        <v/>
      </c>
      <c r="L60" s="35"/>
      <c r="M60" s="36" t="s">
        <v>25</v>
      </c>
      <c r="N60" s="37" t="str">
        <f t="shared" ref="N60:EW60" si="63">IF(AND((N$11&gt;=$E60),(N$11&lt;=$F60)),(((((IF(($M60="Röd"),"R","")&amp;IF(($M60="Blå"),"B",""))&amp;IF(($M60="Gul"),"U",""))&amp;IF(($M60="Grön"),"G",""))&amp;IF(($M60="Svart"),"S",""))&amp;IF(($M60="LILA"),"L","")),"")</f>
        <v/>
      </c>
      <c r="O60" s="37" t="str">
        <f t="shared" si="63"/>
        <v/>
      </c>
      <c r="P60" s="37" t="str">
        <f t="shared" si="63"/>
        <v/>
      </c>
      <c r="Q60" s="37" t="str">
        <f t="shared" si="63"/>
        <v/>
      </c>
      <c r="R60" s="37" t="str">
        <f t="shared" si="63"/>
        <v/>
      </c>
      <c r="S60" s="37" t="str">
        <f t="shared" si="63"/>
        <v/>
      </c>
      <c r="T60" s="37" t="str">
        <f t="shared" si="63"/>
        <v/>
      </c>
      <c r="U60" s="37" t="str">
        <f t="shared" si="63"/>
        <v/>
      </c>
      <c r="V60" s="37" t="str">
        <f t="shared" si="63"/>
        <v/>
      </c>
      <c r="W60" s="37" t="str">
        <f t="shared" si="63"/>
        <v/>
      </c>
      <c r="X60" s="37" t="str">
        <f t="shared" si="63"/>
        <v/>
      </c>
      <c r="Y60" s="37" t="str">
        <f t="shared" si="63"/>
        <v/>
      </c>
      <c r="Z60" s="37" t="str">
        <f t="shared" si="63"/>
        <v/>
      </c>
      <c r="AA60" s="37" t="str">
        <f t="shared" si="63"/>
        <v/>
      </c>
      <c r="AB60" s="37" t="str">
        <f t="shared" si="63"/>
        <v/>
      </c>
      <c r="AC60" s="37" t="str">
        <f t="shared" si="63"/>
        <v/>
      </c>
      <c r="AD60" s="38" t="str">
        <f t="shared" si="63"/>
        <v/>
      </c>
      <c r="AE60" s="37" t="str">
        <f t="shared" si="63"/>
        <v/>
      </c>
      <c r="AF60" s="37" t="str">
        <f t="shared" si="63"/>
        <v/>
      </c>
      <c r="AG60" s="37" t="str">
        <f t="shared" si="63"/>
        <v/>
      </c>
      <c r="AH60" s="37" t="str">
        <f t="shared" si="63"/>
        <v/>
      </c>
      <c r="AI60" s="37" t="str">
        <f t="shared" si="63"/>
        <v/>
      </c>
      <c r="AJ60" s="37" t="str">
        <f t="shared" si="63"/>
        <v/>
      </c>
      <c r="AK60" s="37" t="str">
        <f t="shared" si="63"/>
        <v/>
      </c>
      <c r="AL60" s="37" t="str">
        <f t="shared" si="63"/>
        <v/>
      </c>
      <c r="AM60" s="37" t="str">
        <f t="shared" si="63"/>
        <v/>
      </c>
      <c r="AN60" s="37" t="str">
        <f t="shared" si="63"/>
        <v/>
      </c>
      <c r="AO60" s="37" t="str">
        <f t="shared" si="63"/>
        <v/>
      </c>
      <c r="AP60" s="37" t="str">
        <f t="shared" si="63"/>
        <v/>
      </c>
      <c r="AQ60" s="37" t="str">
        <f t="shared" si="63"/>
        <v/>
      </c>
      <c r="AR60" s="37" t="str">
        <f t="shared" si="63"/>
        <v/>
      </c>
      <c r="AS60" s="37" t="str">
        <f t="shared" si="63"/>
        <v/>
      </c>
      <c r="AT60" s="37" t="str">
        <f t="shared" si="63"/>
        <v/>
      </c>
      <c r="AU60" s="37" t="str">
        <f t="shared" si="63"/>
        <v/>
      </c>
      <c r="AV60" s="37" t="str">
        <f t="shared" si="63"/>
        <v/>
      </c>
      <c r="AW60" s="37" t="str">
        <f t="shared" si="63"/>
        <v/>
      </c>
      <c r="AX60" s="37" t="str">
        <f t="shared" si="63"/>
        <v/>
      </c>
      <c r="AY60" s="37" t="str">
        <f t="shared" si="63"/>
        <v/>
      </c>
      <c r="AZ60" s="37" t="str">
        <f t="shared" si="63"/>
        <v/>
      </c>
      <c r="BA60" s="37" t="str">
        <f t="shared" si="63"/>
        <v/>
      </c>
      <c r="BB60" s="37" t="str">
        <f t="shared" si="63"/>
        <v/>
      </c>
      <c r="BC60" s="37" t="str">
        <f t="shared" si="63"/>
        <v/>
      </c>
      <c r="BD60" s="37" t="str">
        <f t="shared" si="63"/>
        <v/>
      </c>
      <c r="BE60" s="37" t="str">
        <f t="shared" si="63"/>
        <v/>
      </c>
      <c r="BF60" s="37" t="str">
        <f t="shared" si="63"/>
        <v/>
      </c>
      <c r="BG60" s="37" t="str">
        <f t="shared" si="63"/>
        <v/>
      </c>
      <c r="BH60" s="37" t="str">
        <f t="shared" si="63"/>
        <v/>
      </c>
      <c r="BI60" s="37" t="str">
        <f t="shared" si="63"/>
        <v/>
      </c>
      <c r="BJ60" s="37" t="str">
        <f t="shared" si="63"/>
        <v/>
      </c>
      <c r="BK60" s="37" t="str">
        <f t="shared" si="63"/>
        <v/>
      </c>
      <c r="BL60" s="37" t="str">
        <f t="shared" si="63"/>
        <v/>
      </c>
      <c r="BM60" s="37" t="str">
        <f t="shared" si="63"/>
        <v/>
      </c>
      <c r="BN60" s="37" t="str">
        <f t="shared" si="63"/>
        <v/>
      </c>
      <c r="BO60" s="37" t="str">
        <f t="shared" si="63"/>
        <v/>
      </c>
      <c r="BP60" s="37" t="str">
        <f t="shared" si="63"/>
        <v/>
      </c>
      <c r="BQ60" s="37" t="str">
        <f t="shared" si="63"/>
        <v/>
      </c>
      <c r="BR60" s="37" t="str">
        <f t="shared" si="63"/>
        <v/>
      </c>
      <c r="BS60" s="37" t="str">
        <f t="shared" si="63"/>
        <v/>
      </c>
      <c r="BT60" s="37" t="str">
        <f t="shared" si="63"/>
        <v/>
      </c>
      <c r="BU60" s="37" t="str">
        <f t="shared" si="63"/>
        <v/>
      </c>
      <c r="BV60" s="37" t="str">
        <f t="shared" si="63"/>
        <v/>
      </c>
      <c r="BW60" s="37" t="str">
        <f t="shared" si="63"/>
        <v/>
      </c>
      <c r="BX60" s="37" t="str">
        <f t="shared" si="63"/>
        <v/>
      </c>
      <c r="BY60" s="37" t="str">
        <f t="shared" si="63"/>
        <v/>
      </c>
      <c r="BZ60" s="37" t="str">
        <f t="shared" si="63"/>
        <v/>
      </c>
      <c r="CA60" s="37" t="str">
        <f t="shared" si="63"/>
        <v/>
      </c>
      <c r="CB60" s="37" t="str">
        <f t="shared" si="63"/>
        <v/>
      </c>
      <c r="CC60" s="37" t="str">
        <f t="shared" si="63"/>
        <v/>
      </c>
      <c r="CD60" s="37" t="str">
        <f t="shared" si="63"/>
        <v/>
      </c>
      <c r="CE60" s="37" t="str">
        <f t="shared" si="63"/>
        <v/>
      </c>
      <c r="CF60" s="37" t="str">
        <f t="shared" si="63"/>
        <v/>
      </c>
      <c r="CG60" s="37" t="str">
        <f t="shared" si="63"/>
        <v/>
      </c>
      <c r="CH60" s="37" t="str">
        <f t="shared" si="63"/>
        <v/>
      </c>
      <c r="CI60" s="37" t="str">
        <f t="shared" si="63"/>
        <v/>
      </c>
      <c r="CJ60" s="37" t="str">
        <f t="shared" si="63"/>
        <v/>
      </c>
      <c r="CK60" s="37" t="str">
        <f t="shared" si="63"/>
        <v/>
      </c>
      <c r="CL60" s="37" t="str">
        <f t="shared" si="63"/>
        <v/>
      </c>
      <c r="CM60" s="37" t="str">
        <f t="shared" si="63"/>
        <v/>
      </c>
      <c r="CN60" s="37" t="str">
        <f t="shared" si="63"/>
        <v/>
      </c>
      <c r="CO60" s="37" t="str">
        <f t="shared" si="63"/>
        <v/>
      </c>
      <c r="CP60" s="37" t="str">
        <f t="shared" si="63"/>
        <v/>
      </c>
      <c r="CQ60" s="37" t="str">
        <f t="shared" si="63"/>
        <v/>
      </c>
      <c r="CR60" s="37" t="str">
        <f t="shared" si="63"/>
        <v/>
      </c>
      <c r="CS60" s="37" t="str">
        <f t="shared" si="63"/>
        <v/>
      </c>
      <c r="CT60" s="37" t="str">
        <f t="shared" si="63"/>
        <v/>
      </c>
      <c r="CU60" s="37" t="str">
        <f t="shared" si="63"/>
        <v/>
      </c>
      <c r="CV60" s="37" t="str">
        <f t="shared" si="63"/>
        <v/>
      </c>
      <c r="CW60" s="37" t="str">
        <f t="shared" si="63"/>
        <v/>
      </c>
      <c r="CX60" s="37" t="str">
        <f t="shared" si="63"/>
        <v/>
      </c>
      <c r="CY60" s="37" t="str">
        <f t="shared" si="63"/>
        <v/>
      </c>
      <c r="CZ60" s="37" t="str">
        <f t="shared" si="63"/>
        <v/>
      </c>
      <c r="DA60" s="37" t="str">
        <f t="shared" si="63"/>
        <v/>
      </c>
      <c r="DB60" s="37" t="str">
        <f t="shared" si="63"/>
        <v/>
      </c>
      <c r="DC60" s="37" t="str">
        <f t="shared" si="63"/>
        <v/>
      </c>
      <c r="DD60" s="37" t="str">
        <f t="shared" si="63"/>
        <v/>
      </c>
      <c r="DE60" s="37" t="str">
        <f t="shared" si="63"/>
        <v/>
      </c>
      <c r="DF60" s="37" t="str">
        <f t="shared" si="63"/>
        <v/>
      </c>
      <c r="DG60" s="37" t="str">
        <f t="shared" si="63"/>
        <v/>
      </c>
      <c r="DH60" s="37" t="str">
        <f t="shared" si="63"/>
        <v/>
      </c>
      <c r="DI60" s="37" t="str">
        <f t="shared" si="63"/>
        <v/>
      </c>
      <c r="DJ60" s="37" t="str">
        <f t="shared" si="63"/>
        <v/>
      </c>
      <c r="DK60" s="37" t="str">
        <f t="shared" si="63"/>
        <v/>
      </c>
      <c r="DL60" s="37" t="str">
        <f t="shared" si="63"/>
        <v/>
      </c>
      <c r="DM60" s="37" t="str">
        <f t="shared" si="63"/>
        <v/>
      </c>
      <c r="DN60" s="37" t="str">
        <f t="shared" si="63"/>
        <v/>
      </c>
      <c r="DO60" s="37" t="str">
        <f t="shared" si="63"/>
        <v/>
      </c>
      <c r="DP60" s="37" t="str">
        <f t="shared" si="63"/>
        <v/>
      </c>
      <c r="DQ60" s="37" t="str">
        <f t="shared" si="63"/>
        <v/>
      </c>
      <c r="DR60" s="37" t="str">
        <f t="shared" si="63"/>
        <v/>
      </c>
      <c r="DS60" s="37" t="str">
        <f t="shared" si="63"/>
        <v/>
      </c>
      <c r="DT60" s="37" t="str">
        <f t="shared" si="63"/>
        <v/>
      </c>
      <c r="DU60" s="37" t="str">
        <f t="shared" si="63"/>
        <v/>
      </c>
      <c r="DV60" s="37" t="str">
        <f t="shared" si="63"/>
        <v/>
      </c>
      <c r="DW60" s="37" t="str">
        <f t="shared" si="63"/>
        <v/>
      </c>
      <c r="DX60" s="37" t="str">
        <f t="shared" si="63"/>
        <v/>
      </c>
      <c r="DY60" s="37" t="str">
        <f t="shared" si="63"/>
        <v/>
      </c>
      <c r="DZ60" s="37" t="str">
        <f t="shared" si="63"/>
        <v/>
      </c>
      <c r="EA60" s="37" t="str">
        <f t="shared" si="63"/>
        <v/>
      </c>
      <c r="EB60" s="37" t="str">
        <f t="shared" si="63"/>
        <v/>
      </c>
      <c r="EC60" s="37" t="str">
        <f t="shared" si="63"/>
        <v/>
      </c>
      <c r="ED60" s="37" t="str">
        <f t="shared" si="63"/>
        <v/>
      </c>
      <c r="EE60" s="37" t="str">
        <f t="shared" si="63"/>
        <v/>
      </c>
      <c r="EF60" s="37" t="str">
        <f t="shared" si="63"/>
        <v/>
      </c>
      <c r="EG60" s="37" t="str">
        <f t="shared" si="63"/>
        <v/>
      </c>
      <c r="EH60" s="37" t="str">
        <f t="shared" si="63"/>
        <v/>
      </c>
      <c r="EI60" s="37" t="str">
        <f t="shared" si="63"/>
        <v/>
      </c>
      <c r="EJ60" s="37" t="str">
        <f t="shared" si="63"/>
        <v/>
      </c>
      <c r="EK60" s="37" t="str">
        <f t="shared" si="63"/>
        <v/>
      </c>
      <c r="EL60" s="37" t="str">
        <f t="shared" si="63"/>
        <v/>
      </c>
      <c r="EM60" s="37" t="str">
        <f t="shared" si="63"/>
        <v/>
      </c>
      <c r="EN60" s="37" t="str">
        <f t="shared" si="63"/>
        <v/>
      </c>
      <c r="EO60" s="37" t="str">
        <f t="shared" si="63"/>
        <v/>
      </c>
      <c r="EP60" s="37" t="str">
        <f t="shared" si="63"/>
        <v/>
      </c>
      <c r="EQ60" s="37" t="str">
        <f t="shared" si="63"/>
        <v/>
      </c>
      <c r="ER60" s="37" t="str">
        <f t="shared" si="63"/>
        <v/>
      </c>
      <c r="ES60" s="37" t="str">
        <f t="shared" si="63"/>
        <v/>
      </c>
      <c r="ET60" s="37" t="str">
        <f t="shared" si="63"/>
        <v/>
      </c>
      <c r="EU60" s="37" t="str">
        <f t="shared" si="63"/>
        <v/>
      </c>
      <c r="EV60" s="37" t="str">
        <f t="shared" si="63"/>
        <v/>
      </c>
      <c r="EW60" s="37" t="str">
        <f t="shared" si="63"/>
        <v/>
      </c>
    </row>
    <row r="61" spans="1:153" ht="12.75" customHeight="1" x14ac:dyDescent="0.25">
      <c r="A61" s="23"/>
      <c r="B61" s="2"/>
      <c r="C61" s="24"/>
      <c r="D61" s="2"/>
      <c r="E61" s="62"/>
      <c r="F61" s="25"/>
      <c r="G61" s="10"/>
      <c r="H61" s="10"/>
      <c r="I61" s="26"/>
      <c r="J61" s="10" t="str">
        <f>IF(ISBLANK($G61),"",IF(ISBLANK($I61),"",SUM($G61,PRODUCT(PRODUCT($G61,$I61),-1))))</f>
        <v/>
      </c>
      <c r="K61" s="10" t="str">
        <f>IF(ISBLANK($H61),"",IF(ISBLANK($I61),"",SUM($H61,PRODUCT(PRODUCT($H61,$I61),-1))))</f>
        <v/>
      </c>
      <c r="L61" s="10"/>
      <c r="M61" s="27" t="s">
        <v>23</v>
      </c>
      <c r="N61" s="28" t="str">
        <f t="shared" ref="N61:EW61" si="64">IF(AND((N$11&gt;=$E61),(N$11&lt;=$F61)),(((((IF(($M61="Röd"),"R","")&amp;IF(($M61="Blå"),"B",""))&amp;IF(($M61="Gul"),"U",""))&amp;IF(($M61="Grön"),"G",""))&amp;IF(($M61="Svart"),"S",""))&amp;IF(($M61="LILA"),"L","")),"")</f>
        <v/>
      </c>
      <c r="O61" s="28" t="str">
        <f t="shared" si="64"/>
        <v/>
      </c>
      <c r="P61" s="28" t="str">
        <f t="shared" si="64"/>
        <v/>
      </c>
      <c r="Q61" s="28" t="str">
        <f t="shared" si="64"/>
        <v/>
      </c>
      <c r="R61" s="28" t="str">
        <f t="shared" si="64"/>
        <v/>
      </c>
      <c r="S61" s="28" t="str">
        <f t="shared" si="64"/>
        <v/>
      </c>
      <c r="T61" s="28" t="str">
        <f t="shared" si="64"/>
        <v/>
      </c>
      <c r="U61" s="28" t="str">
        <f t="shared" si="64"/>
        <v/>
      </c>
      <c r="V61" s="28" t="str">
        <f t="shared" si="64"/>
        <v/>
      </c>
      <c r="W61" s="28" t="str">
        <f t="shared" si="64"/>
        <v/>
      </c>
      <c r="X61" s="28" t="str">
        <f t="shared" si="64"/>
        <v/>
      </c>
      <c r="Y61" s="28" t="str">
        <f t="shared" si="64"/>
        <v/>
      </c>
      <c r="Z61" s="28" t="str">
        <f t="shared" si="64"/>
        <v/>
      </c>
      <c r="AA61" s="28" t="str">
        <f t="shared" si="64"/>
        <v/>
      </c>
      <c r="AB61" s="28" t="str">
        <f t="shared" si="64"/>
        <v/>
      </c>
      <c r="AC61" s="28" t="str">
        <f t="shared" si="64"/>
        <v/>
      </c>
      <c r="AD61" s="28" t="str">
        <f t="shared" si="64"/>
        <v/>
      </c>
      <c r="AE61" s="28" t="str">
        <f t="shared" si="64"/>
        <v/>
      </c>
      <c r="AF61" s="28" t="str">
        <f t="shared" si="64"/>
        <v/>
      </c>
      <c r="AG61" s="28" t="str">
        <f t="shared" si="64"/>
        <v/>
      </c>
      <c r="AH61" s="28" t="str">
        <f t="shared" si="64"/>
        <v/>
      </c>
      <c r="AI61" s="28" t="str">
        <f t="shared" si="64"/>
        <v/>
      </c>
      <c r="AJ61" s="28" t="str">
        <f t="shared" si="64"/>
        <v/>
      </c>
      <c r="AK61" s="28" t="str">
        <f t="shared" si="64"/>
        <v/>
      </c>
      <c r="AL61" s="28" t="str">
        <f t="shared" si="64"/>
        <v/>
      </c>
      <c r="AM61" s="28" t="str">
        <f t="shared" si="64"/>
        <v/>
      </c>
      <c r="AN61" s="28" t="str">
        <f t="shared" si="64"/>
        <v/>
      </c>
      <c r="AO61" s="28" t="str">
        <f t="shared" si="64"/>
        <v/>
      </c>
      <c r="AP61" s="28" t="str">
        <f t="shared" si="64"/>
        <v/>
      </c>
      <c r="AQ61" s="28" t="str">
        <f t="shared" si="64"/>
        <v/>
      </c>
      <c r="AR61" s="28" t="str">
        <f t="shared" si="64"/>
        <v/>
      </c>
      <c r="AS61" s="28" t="str">
        <f t="shared" si="64"/>
        <v/>
      </c>
      <c r="AT61" s="28" t="str">
        <f t="shared" si="64"/>
        <v/>
      </c>
      <c r="AU61" s="28" t="str">
        <f t="shared" si="64"/>
        <v/>
      </c>
      <c r="AV61" s="28" t="str">
        <f t="shared" si="64"/>
        <v/>
      </c>
      <c r="AW61" s="28" t="str">
        <f t="shared" si="64"/>
        <v/>
      </c>
      <c r="AX61" s="28" t="str">
        <f t="shared" si="64"/>
        <v/>
      </c>
      <c r="AY61" s="28" t="str">
        <f t="shared" si="64"/>
        <v/>
      </c>
      <c r="AZ61" s="28" t="str">
        <f t="shared" si="64"/>
        <v/>
      </c>
      <c r="BA61" s="28" t="str">
        <f t="shared" si="64"/>
        <v/>
      </c>
      <c r="BB61" s="28" t="str">
        <f t="shared" si="64"/>
        <v/>
      </c>
      <c r="BC61" s="28" t="str">
        <f t="shared" si="64"/>
        <v/>
      </c>
      <c r="BD61" s="28" t="str">
        <f t="shared" si="64"/>
        <v/>
      </c>
      <c r="BE61" s="28" t="str">
        <f t="shared" si="64"/>
        <v/>
      </c>
      <c r="BF61" s="28" t="str">
        <f t="shared" si="64"/>
        <v/>
      </c>
      <c r="BG61" s="28" t="str">
        <f t="shared" si="64"/>
        <v/>
      </c>
      <c r="BH61" s="28" t="str">
        <f t="shared" si="64"/>
        <v/>
      </c>
      <c r="BI61" s="28" t="str">
        <f t="shared" si="64"/>
        <v/>
      </c>
      <c r="BJ61" s="28" t="str">
        <f t="shared" si="64"/>
        <v/>
      </c>
      <c r="BK61" s="28" t="str">
        <f t="shared" si="64"/>
        <v/>
      </c>
      <c r="BL61" s="28" t="str">
        <f t="shared" si="64"/>
        <v/>
      </c>
      <c r="BM61" s="28" t="str">
        <f t="shared" si="64"/>
        <v/>
      </c>
      <c r="BN61" s="28" t="str">
        <f t="shared" si="64"/>
        <v/>
      </c>
      <c r="BO61" s="28" t="str">
        <f t="shared" si="64"/>
        <v/>
      </c>
      <c r="BP61" s="28" t="str">
        <f t="shared" si="64"/>
        <v/>
      </c>
      <c r="BQ61" s="28" t="str">
        <f t="shared" si="64"/>
        <v/>
      </c>
      <c r="BR61" s="28" t="str">
        <f t="shared" si="64"/>
        <v/>
      </c>
      <c r="BS61" s="28" t="str">
        <f t="shared" si="64"/>
        <v/>
      </c>
      <c r="BT61" s="28" t="str">
        <f t="shared" si="64"/>
        <v/>
      </c>
      <c r="BU61" s="28" t="str">
        <f t="shared" si="64"/>
        <v/>
      </c>
      <c r="BV61" s="28" t="str">
        <f t="shared" si="64"/>
        <v/>
      </c>
      <c r="BW61" s="28" t="str">
        <f t="shared" si="64"/>
        <v/>
      </c>
      <c r="BX61" s="28" t="str">
        <f t="shared" si="64"/>
        <v/>
      </c>
      <c r="BY61" s="28" t="str">
        <f t="shared" si="64"/>
        <v/>
      </c>
      <c r="BZ61" s="28" t="str">
        <f t="shared" si="64"/>
        <v/>
      </c>
      <c r="CA61" s="28" t="str">
        <f t="shared" si="64"/>
        <v/>
      </c>
      <c r="CB61" s="28" t="str">
        <f t="shared" si="64"/>
        <v/>
      </c>
      <c r="CC61" s="28" t="str">
        <f t="shared" si="64"/>
        <v/>
      </c>
      <c r="CD61" s="28" t="str">
        <f t="shared" si="64"/>
        <v/>
      </c>
      <c r="CE61" s="28" t="str">
        <f t="shared" si="64"/>
        <v/>
      </c>
      <c r="CF61" s="28" t="str">
        <f t="shared" si="64"/>
        <v/>
      </c>
      <c r="CG61" s="28" t="str">
        <f t="shared" si="64"/>
        <v/>
      </c>
      <c r="CH61" s="28" t="str">
        <f t="shared" si="64"/>
        <v/>
      </c>
      <c r="CI61" s="28" t="str">
        <f t="shared" si="64"/>
        <v/>
      </c>
      <c r="CJ61" s="28" t="str">
        <f t="shared" si="64"/>
        <v/>
      </c>
      <c r="CK61" s="28" t="str">
        <f t="shared" si="64"/>
        <v/>
      </c>
      <c r="CL61" s="28" t="str">
        <f t="shared" si="64"/>
        <v/>
      </c>
      <c r="CM61" s="28" t="str">
        <f t="shared" si="64"/>
        <v/>
      </c>
      <c r="CN61" s="28" t="str">
        <f t="shared" si="64"/>
        <v/>
      </c>
      <c r="CO61" s="28" t="str">
        <f t="shared" si="64"/>
        <v/>
      </c>
      <c r="CP61" s="28" t="str">
        <f t="shared" si="64"/>
        <v/>
      </c>
      <c r="CQ61" s="28" t="str">
        <f t="shared" si="64"/>
        <v/>
      </c>
      <c r="CR61" s="28" t="str">
        <f t="shared" si="64"/>
        <v/>
      </c>
      <c r="CS61" s="28" t="str">
        <f t="shared" si="64"/>
        <v/>
      </c>
      <c r="CT61" s="28" t="str">
        <f t="shared" si="64"/>
        <v/>
      </c>
      <c r="CU61" s="28" t="str">
        <f t="shared" si="64"/>
        <v/>
      </c>
      <c r="CV61" s="28" t="str">
        <f t="shared" si="64"/>
        <v/>
      </c>
      <c r="CW61" s="28" t="str">
        <f t="shared" si="64"/>
        <v/>
      </c>
      <c r="CX61" s="28" t="str">
        <f t="shared" si="64"/>
        <v/>
      </c>
      <c r="CY61" s="28" t="str">
        <f t="shared" si="64"/>
        <v/>
      </c>
      <c r="CZ61" s="28" t="str">
        <f t="shared" si="64"/>
        <v/>
      </c>
      <c r="DA61" s="28" t="str">
        <f t="shared" si="64"/>
        <v/>
      </c>
      <c r="DB61" s="28" t="str">
        <f t="shared" si="64"/>
        <v/>
      </c>
      <c r="DC61" s="28" t="str">
        <f t="shared" si="64"/>
        <v/>
      </c>
      <c r="DD61" s="28" t="str">
        <f t="shared" si="64"/>
        <v/>
      </c>
      <c r="DE61" s="28" t="str">
        <f t="shared" si="64"/>
        <v/>
      </c>
      <c r="DF61" s="28" t="str">
        <f t="shared" si="64"/>
        <v/>
      </c>
      <c r="DG61" s="28" t="str">
        <f t="shared" si="64"/>
        <v/>
      </c>
      <c r="DH61" s="28" t="str">
        <f t="shared" si="64"/>
        <v/>
      </c>
      <c r="DI61" s="28" t="str">
        <f t="shared" si="64"/>
        <v/>
      </c>
      <c r="DJ61" s="28" t="str">
        <f t="shared" si="64"/>
        <v/>
      </c>
      <c r="DK61" s="28" t="str">
        <f t="shared" si="64"/>
        <v/>
      </c>
      <c r="DL61" s="28" t="str">
        <f t="shared" si="64"/>
        <v/>
      </c>
      <c r="DM61" s="28" t="str">
        <f t="shared" si="64"/>
        <v/>
      </c>
      <c r="DN61" s="28" t="str">
        <f t="shared" si="64"/>
        <v/>
      </c>
      <c r="DO61" s="28" t="str">
        <f t="shared" si="64"/>
        <v/>
      </c>
      <c r="DP61" s="28" t="str">
        <f t="shared" si="64"/>
        <v/>
      </c>
      <c r="DQ61" s="28" t="str">
        <f t="shared" si="64"/>
        <v/>
      </c>
      <c r="DR61" s="28" t="str">
        <f t="shared" si="64"/>
        <v/>
      </c>
      <c r="DS61" s="28" t="str">
        <f t="shared" si="64"/>
        <v/>
      </c>
      <c r="DT61" s="28" t="str">
        <f t="shared" si="64"/>
        <v/>
      </c>
      <c r="DU61" s="28" t="str">
        <f t="shared" si="64"/>
        <v/>
      </c>
      <c r="DV61" s="28" t="str">
        <f t="shared" si="64"/>
        <v/>
      </c>
      <c r="DW61" s="28" t="str">
        <f t="shared" si="64"/>
        <v/>
      </c>
      <c r="DX61" s="28" t="str">
        <f t="shared" si="64"/>
        <v/>
      </c>
      <c r="DY61" s="28" t="str">
        <f t="shared" si="64"/>
        <v/>
      </c>
      <c r="DZ61" s="28" t="str">
        <f t="shared" si="64"/>
        <v/>
      </c>
      <c r="EA61" s="28" t="str">
        <f t="shared" si="64"/>
        <v/>
      </c>
      <c r="EB61" s="28" t="str">
        <f t="shared" si="64"/>
        <v/>
      </c>
      <c r="EC61" s="28" t="str">
        <f t="shared" si="64"/>
        <v/>
      </c>
      <c r="ED61" s="28" t="str">
        <f t="shared" si="64"/>
        <v/>
      </c>
      <c r="EE61" s="28" t="str">
        <f t="shared" si="64"/>
        <v/>
      </c>
      <c r="EF61" s="28" t="str">
        <f t="shared" si="64"/>
        <v/>
      </c>
      <c r="EG61" s="28" t="str">
        <f t="shared" si="64"/>
        <v/>
      </c>
      <c r="EH61" s="28" t="str">
        <f t="shared" si="64"/>
        <v/>
      </c>
      <c r="EI61" s="28" t="str">
        <f t="shared" si="64"/>
        <v/>
      </c>
      <c r="EJ61" s="28" t="str">
        <f t="shared" si="64"/>
        <v/>
      </c>
      <c r="EK61" s="28" t="str">
        <f t="shared" si="64"/>
        <v/>
      </c>
      <c r="EL61" s="28" t="str">
        <f t="shared" si="64"/>
        <v/>
      </c>
      <c r="EM61" s="28" t="str">
        <f t="shared" si="64"/>
        <v/>
      </c>
      <c r="EN61" s="28" t="str">
        <f t="shared" si="64"/>
        <v/>
      </c>
      <c r="EO61" s="28" t="str">
        <f t="shared" si="64"/>
        <v/>
      </c>
      <c r="EP61" s="28" t="str">
        <f t="shared" si="64"/>
        <v/>
      </c>
      <c r="EQ61" s="28" t="str">
        <f t="shared" si="64"/>
        <v/>
      </c>
      <c r="ER61" s="28" t="str">
        <f t="shared" si="64"/>
        <v/>
      </c>
      <c r="ES61" s="28" t="str">
        <f t="shared" si="64"/>
        <v/>
      </c>
      <c r="ET61" s="28" t="str">
        <f t="shared" si="64"/>
        <v/>
      </c>
      <c r="EU61" s="28" t="str">
        <f t="shared" si="64"/>
        <v/>
      </c>
      <c r="EV61" s="28" t="str">
        <f t="shared" si="64"/>
        <v/>
      </c>
      <c r="EW61" s="28" t="str">
        <f t="shared" si="64"/>
        <v/>
      </c>
    </row>
    <row r="62" spans="1:153" ht="12.75" customHeight="1" x14ac:dyDescent="0.25">
      <c r="A62" s="29"/>
      <c r="B62" s="30"/>
      <c r="C62" s="31"/>
      <c r="D62" s="30"/>
      <c r="E62" s="62"/>
      <c r="F62" s="40"/>
      <c r="G62" s="33"/>
      <c r="H62" s="33"/>
      <c r="I62" s="34"/>
      <c r="J62" s="30" t="str">
        <f t="shared" ref="J62:J63" si="65">IF(ISBLANK($G62),"",IF(ISBLANK($I62),"",SUM($G62,PRODUCT(PRODUCT($G62,$I62),-1))))</f>
        <v/>
      </c>
      <c r="K62" s="30" t="str">
        <f t="shared" ref="K62:K63" si="66">IF(ISBLANK($H62),"",IF(ISBLANK($I62),"",SUM($H62,PRODUCT(PRODUCT($H62,$I62),-1))))</f>
        <v/>
      </c>
      <c r="L62" s="35"/>
      <c r="M62" s="36" t="s">
        <v>25</v>
      </c>
      <c r="N62" s="37" t="str">
        <f t="shared" ref="N62:EW62" si="67">IF(AND((N$11&gt;=$E62),(N$11&lt;=$F62)),(((((IF(($M62="Röd"),"R","")&amp;IF(($M62="Blå"),"B",""))&amp;IF(($M62="Gul"),"U",""))&amp;IF(($M62="Grön"),"G",""))&amp;IF(($M62="Svart"),"S",""))&amp;IF(($M62="LILA"),"L","")),"")</f>
        <v/>
      </c>
      <c r="O62" s="37" t="str">
        <f t="shared" si="67"/>
        <v/>
      </c>
      <c r="P62" s="37" t="str">
        <f t="shared" si="67"/>
        <v/>
      </c>
      <c r="Q62" s="37" t="str">
        <f t="shared" si="67"/>
        <v/>
      </c>
      <c r="R62" s="37" t="str">
        <f t="shared" si="67"/>
        <v/>
      </c>
      <c r="S62" s="37" t="str">
        <f t="shared" si="67"/>
        <v/>
      </c>
      <c r="T62" s="37" t="str">
        <f t="shared" si="67"/>
        <v/>
      </c>
      <c r="U62" s="37" t="str">
        <f t="shared" si="67"/>
        <v/>
      </c>
      <c r="V62" s="37" t="str">
        <f t="shared" si="67"/>
        <v/>
      </c>
      <c r="W62" s="37" t="str">
        <f t="shared" si="67"/>
        <v/>
      </c>
      <c r="X62" s="37" t="str">
        <f t="shared" si="67"/>
        <v/>
      </c>
      <c r="Y62" s="37" t="str">
        <f t="shared" si="67"/>
        <v/>
      </c>
      <c r="Z62" s="37" t="str">
        <f t="shared" si="67"/>
        <v/>
      </c>
      <c r="AA62" s="37" t="str">
        <f t="shared" si="67"/>
        <v/>
      </c>
      <c r="AB62" s="37" t="str">
        <f t="shared" si="67"/>
        <v/>
      </c>
      <c r="AC62" s="37" t="str">
        <f t="shared" si="67"/>
        <v/>
      </c>
      <c r="AD62" s="38" t="str">
        <f t="shared" si="67"/>
        <v/>
      </c>
      <c r="AE62" s="37" t="str">
        <f t="shared" si="67"/>
        <v/>
      </c>
      <c r="AF62" s="37" t="str">
        <f t="shared" si="67"/>
        <v/>
      </c>
      <c r="AG62" s="37" t="str">
        <f t="shared" si="67"/>
        <v/>
      </c>
      <c r="AH62" s="37" t="str">
        <f t="shared" si="67"/>
        <v/>
      </c>
      <c r="AI62" s="37" t="str">
        <f t="shared" si="67"/>
        <v/>
      </c>
      <c r="AJ62" s="37" t="str">
        <f t="shared" si="67"/>
        <v/>
      </c>
      <c r="AK62" s="37" t="str">
        <f t="shared" si="67"/>
        <v/>
      </c>
      <c r="AL62" s="37" t="str">
        <f t="shared" si="67"/>
        <v/>
      </c>
      <c r="AM62" s="37" t="str">
        <f t="shared" si="67"/>
        <v/>
      </c>
      <c r="AN62" s="37" t="str">
        <f t="shared" si="67"/>
        <v/>
      </c>
      <c r="AO62" s="37" t="str">
        <f t="shared" si="67"/>
        <v/>
      </c>
      <c r="AP62" s="37" t="str">
        <f t="shared" si="67"/>
        <v/>
      </c>
      <c r="AQ62" s="37" t="str">
        <f t="shared" si="67"/>
        <v/>
      </c>
      <c r="AR62" s="37" t="str">
        <f t="shared" si="67"/>
        <v/>
      </c>
      <c r="AS62" s="37" t="str">
        <f t="shared" si="67"/>
        <v/>
      </c>
      <c r="AT62" s="37" t="str">
        <f t="shared" si="67"/>
        <v/>
      </c>
      <c r="AU62" s="37" t="str">
        <f t="shared" si="67"/>
        <v/>
      </c>
      <c r="AV62" s="37" t="str">
        <f t="shared" si="67"/>
        <v/>
      </c>
      <c r="AW62" s="37" t="str">
        <f t="shared" si="67"/>
        <v/>
      </c>
      <c r="AX62" s="37" t="str">
        <f t="shared" si="67"/>
        <v/>
      </c>
      <c r="AY62" s="37" t="str">
        <f t="shared" si="67"/>
        <v/>
      </c>
      <c r="AZ62" s="37" t="str">
        <f t="shared" si="67"/>
        <v/>
      </c>
      <c r="BA62" s="37" t="str">
        <f t="shared" si="67"/>
        <v/>
      </c>
      <c r="BB62" s="37" t="str">
        <f t="shared" si="67"/>
        <v/>
      </c>
      <c r="BC62" s="37" t="str">
        <f t="shared" si="67"/>
        <v/>
      </c>
      <c r="BD62" s="37" t="str">
        <f t="shared" si="67"/>
        <v/>
      </c>
      <c r="BE62" s="37" t="str">
        <f t="shared" si="67"/>
        <v/>
      </c>
      <c r="BF62" s="37" t="str">
        <f t="shared" si="67"/>
        <v/>
      </c>
      <c r="BG62" s="37" t="str">
        <f t="shared" si="67"/>
        <v/>
      </c>
      <c r="BH62" s="37" t="str">
        <f t="shared" si="67"/>
        <v/>
      </c>
      <c r="BI62" s="37" t="str">
        <f t="shared" si="67"/>
        <v/>
      </c>
      <c r="BJ62" s="37" t="str">
        <f t="shared" si="67"/>
        <v/>
      </c>
      <c r="BK62" s="37" t="str">
        <f t="shared" si="67"/>
        <v/>
      </c>
      <c r="BL62" s="37" t="str">
        <f t="shared" si="67"/>
        <v/>
      </c>
      <c r="BM62" s="37" t="str">
        <f t="shared" si="67"/>
        <v/>
      </c>
      <c r="BN62" s="37" t="str">
        <f t="shared" si="67"/>
        <v/>
      </c>
      <c r="BO62" s="37" t="str">
        <f t="shared" si="67"/>
        <v/>
      </c>
      <c r="BP62" s="37" t="str">
        <f t="shared" si="67"/>
        <v/>
      </c>
      <c r="BQ62" s="37" t="str">
        <f t="shared" si="67"/>
        <v/>
      </c>
      <c r="BR62" s="37" t="str">
        <f t="shared" si="67"/>
        <v/>
      </c>
      <c r="BS62" s="37" t="str">
        <f t="shared" si="67"/>
        <v/>
      </c>
      <c r="BT62" s="37" t="str">
        <f t="shared" si="67"/>
        <v/>
      </c>
      <c r="BU62" s="37" t="str">
        <f t="shared" si="67"/>
        <v/>
      </c>
      <c r="BV62" s="37" t="str">
        <f t="shared" si="67"/>
        <v/>
      </c>
      <c r="BW62" s="37" t="str">
        <f t="shared" si="67"/>
        <v/>
      </c>
      <c r="BX62" s="37" t="str">
        <f t="shared" si="67"/>
        <v/>
      </c>
      <c r="BY62" s="37" t="str">
        <f t="shared" si="67"/>
        <v/>
      </c>
      <c r="BZ62" s="37" t="str">
        <f t="shared" si="67"/>
        <v/>
      </c>
      <c r="CA62" s="37" t="str">
        <f t="shared" si="67"/>
        <v/>
      </c>
      <c r="CB62" s="37" t="str">
        <f t="shared" si="67"/>
        <v/>
      </c>
      <c r="CC62" s="37" t="str">
        <f t="shared" si="67"/>
        <v/>
      </c>
      <c r="CD62" s="37" t="str">
        <f t="shared" si="67"/>
        <v/>
      </c>
      <c r="CE62" s="37" t="str">
        <f t="shared" si="67"/>
        <v/>
      </c>
      <c r="CF62" s="37" t="str">
        <f t="shared" si="67"/>
        <v/>
      </c>
      <c r="CG62" s="37" t="str">
        <f t="shared" si="67"/>
        <v/>
      </c>
      <c r="CH62" s="37" t="str">
        <f t="shared" si="67"/>
        <v/>
      </c>
      <c r="CI62" s="37" t="str">
        <f t="shared" si="67"/>
        <v/>
      </c>
      <c r="CJ62" s="37" t="str">
        <f t="shared" si="67"/>
        <v/>
      </c>
      <c r="CK62" s="37" t="str">
        <f t="shared" si="67"/>
        <v/>
      </c>
      <c r="CL62" s="37" t="str">
        <f t="shared" si="67"/>
        <v/>
      </c>
      <c r="CM62" s="37" t="str">
        <f t="shared" si="67"/>
        <v/>
      </c>
      <c r="CN62" s="37" t="str">
        <f t="shared" si="67"/>
        <v/>
      </c>
      <c r="CO62" s="37" t="str">
        <f t="shared" si="67"/>
        <v/>
      </c>
      <c r="CP62" s="37" t="str">
        <f t="shared" si="67"/>
        <v/>
      </c>
      <c r="CQ62" s="37" t="str">
        <f t="shared" si="67"/>
        <v/>
      </c>
      <c r="CR62" s="37" t="str">
        <f t="shared" si="67"/>
        <v/>
      </c>
      <c r="CS62" s="37" t="str">
        <f t="shared" si="67"/>
        <v/>
      </c>
      <c r="CT62" s="37" t="str">
        <f t="shared" si="67"/>
        <v/>
      </c>
      <c r="CU62" s="37" t="str">
        <f t="shared" si="67"/>
        <v/>
      </c>
      <c r="CV62" s="37" t="str">
        <f t="shared" si="67"/>
        <v/>
      </c>
      <c r="CW62" s="37" t="str">
        <f t="shared" si="67"/>
        <v/>
      </c>
      <c r="CX62" s="37" t="str">
        <f t="shared" si="67"/>
        <v/>
      </c>
      <c r="CY62" s="37" t="str">
        <f t="shared" si="67"/>
        <v/>
      </c>
      <c r="CZ62" s="37" t="str">
        <f t="shared" si="67"/>
        <v/>
      </c>
      <c r="DA62" s="37" t="str">
        <f t="shared" si="67"/>
        <v/>
      </c>
      <c r="DB62" s="37" t="str">
        <f t="shared" si="67"/>
        <v/>
      </c>
      <c r="DC62" s="37" t="str">
        <f t="shared" si="67"/>
        <v/>
      </c>
      <c r="DD62" s="37" t="str">
        <f t="shared" si="67"/>
        <v/>
      </c>
      <c r="DE62" s="37" t="str">
        <f t="shared" si="67"/>
        <v/>
      </c>
      <c r="DF62" s="37" t="str">
        <f t="shared" si="67"/>
        <v/>
      </c>
      <c r="DG62" s="37" t="str">
        <f t="shared" si="67"/>
        <v/>
      </c>
      <c r="DH62" s="37" t="str">
        <f t="shared" si="67"/>
        <v/>
      </c>
      <c r="DI62" s="37" t="str">
        <f t="shared" si="67"/>
        <v/>
      </c>
      <c r="DJ62" s="37" t="str">
        <f t="shared" si="67"/>
        <v/>
      </c>
      <c r="DK62" s="37" t="str">
        <f t="shared" si="67"/>
        <v/>
      </c>
      <c r="DL62" s="37" t="str">
        <f t="shared" si="67"/>
        <v/>
      </c>
      <c r="DM62" s="37" t="str">
        <f t="shared" si="67"/>
        <v/>
      </c>
      <c r="DN62" s="37" t="str">
        <f t="shared" si="67"/>
        <v/>
      </c>
      <c r="DO62" s="37" t="str">
        <f t="shared" si="67"/>
        <v/>
      </c>
      <c r="DP62" s="37" t="str">
        <f t="shared" si="67"/>
        <v/>
      </c>
      <c r="DQ62" s="37" t="str">
        <f t="shared" si="67"/>
        <v/>
      </c>
      <c r="DR62" s="37" t="str">
        <f t="shared" si="67"/>
        <v/>
      </c>
      <c r="DS62" s="37" t="str">
        <f t="shared" si="67"/>
        <v/>
      </c>
      <c r="DT62" s="37" t="str">
        <f t="shared" si="67"/>
        <v/>
      </c>
      <c r="DU62" s="37" t="str">
        <f t="shared" si="67"/>
        <v/>
      </c>
      <c r="DV62" s="37" t="str">
        <f t="shared" si="67"/>
        <v/>
      </c>
      <c r="DW62" s="37" t="str">
        <f t="shared" si="67"/>
        <v/>
      </c>
      <c r="DX62" s="37" t="str">
        <f t="shared" si="67"/>
        <v/>
      </c>
      <c r="DY62" s="37" t="str">
        <f t="shared" si="67"/>
        <v/>
      </c>
      <c r="DZ62" s="37" t="str">
        <f t="shared" si="67"/>
        <v/>
      </c>
      <c r="EA62" s="37" t="str">
        <f t="shared" si="67"/>
        <v/>
      </c>
      <c r="EB62" s="37" t="str">
        <f t="shared" si="67"/>
        <v/>
      </c>
      <c r="EC62" s="37" t="str">
        <f t="shared" si="67"/>
        <v/>
      </c>
      <c r="ED62" s="37" t="str">
        <f t="shared" si="67"/>
        <v/>
      </c>
      <c r="EE62" s="37" t="str">
        <f t="shared" si="67"/>
        <v/>
      </c>
      <c r="EF62" s="37" t="str">
        <f t="shared" si="67"/>
        <v/>
      </c>
      <c r="EG62" s="37" t="str">
        <f t="shared" si="67"/>
        <v/>
      </c>
      <c r="EH62" s="37" t="str">
        <f t="shared" si="67"/>
        <v/>
      </c>
      <c r="EI62" s="37" t="str">
        <f t="shared" si="67"/>
        <v/>
      </c>
      <c r="EJ62" s="37" t="str">
        <f t="shared" si="67"/>
        <v/>
      </c>
      <c r="EK62" s="37" t="str">
        <f t="shared" si="67"/>
        <v/>
      </c>
      <c r="EL62" s="37" t="str">
        <f t="shared" si="67"/>
        <v/>
      </c>
      <c r="EM62" s="37" t="str">
        <f t="shared" si="67"/>
        <v/>
      </c>
      <c r="EN62" s="37" t="str">
        <f t="shared" si="67"/>
        <v/>
      </c>
      <c r="EO62" s="37" t="str">
        <f t="shared" si="67"/>
        <v/>
      </c>
      <c r="EP62" s="37" t="str">
        <f t="shared" si="67"/>
        <v/>
      </c>
      <c r="EQ62" s="37" t="str">
        <f t="shared" si="67"/>
        <v/>
      </c>
      <c r="ER62" s="37" t="str">
        <f t="shared" si="67"/>
        <v/>
      </c>
      <c r="ES62" s="37" t="str">
        <f t="shared" si="67"/>
        <v/>
      </c>
      <c r="ET62" s="37" t="str">
        <f t="shared" si="67"/>
        <v/>
      </c>
      <c r="EU62" s="37" t="str">
        <f t="shared" si="67"/>
        <v/>
      </c>
      <c r="EV62" s="37" t="str">
        <f t="shared" si="67"/>
        <v/>
      </c>
      <c r="EW62" s="37" t="str">
        <f t="shared" si="67"/>
        <v/>
      </c>
    </row>
    <row r="63" spans="1:153" ht="12.75" customHeight="1" x14ac:dyDescent="0.25">
      <c r="A63" s="29"/>
      <c r="B63" s="30"/>
      <c r="C63" s="31"/>
      <c r="D63" s="30"/>
      <c r="E63" s="62"/>
      <c r="F63" s="40"/>
      <c r="G63" s="33"/>
      <c r="H63" s="33"/>
      <c r="I63" s="34"/>
      <c r="J63" s="30" t="str">
        <f t="shared" si="65"/>
        <v/>
      </c>
      <c r="K63" s="30" t="str">
        <f t="shared" si="66"/>
        <v/>
      </c>
      <c r="L63" s="35"/>
      <c r="M63" s="36" t="s">
        <v>25</v>
      </c>
      <c r="N63" s="37" t="str">
        <f t="shared" ref="N63:EW63" si="68">IF(AND((N$11&gt;=$E63),(N$11&lt;=$F63)),(((((IF(($M63="Röd"),"R","")&amp;IF(($M63="Blå"),"B",""))&amp;IF(($M63="Gul"),"U",""))&amp;IF(($M63="Grön"),"G",""))&amp;IF(($M63="Svart"),"S",""))&amp;IF(($M63="LILA"),"L","")),"")</f>
        <v/>
      </c>
      <c r="O63" s="37" t="str">
        <f t="shared" si="68"/>
        <v/>
      </c>
      <c r="P63" s="37" t="str">
        <f t="shared" si="68"/>
        <v/>
      </c>
      <c r="Q63" s="37" t="str">
        <f t="shared" si="68"/>
        <v/>
      </c>
      <c r="R63" s="37" t="str">
        <f t="shared" si="68"/>
        <v/>
      </c>
      <c r="S63" s="37" t="str">
        <f t="shared" si="68"/>
        <v/>
      </c>
      <c r="T63" s="37" t="str">
        <f t="shared" si="68"/>
        <v/>
      </c>
      <c r="U63" s="37" t="str">
        <f t="shared" si="68"/>
        <v/>
      </c>
      <c r="V63" s="37" t="str">
        <f t="shared" si="68"/>
        <v/>
      </c>
      <c r="W63" s="37" t="str">
        <f t="shared" si="68"/>
        <v/>
      </c>
      <c r="X63" s="37" t="str">
        <f t="shared" si="68"/>
        <v/>
      </c>
      <c r="Y63" s="37" t="str">
        <f t="shared" si="68"/>
        <v/>
      </c>
      <c r="Z63" s="37" t="str">
        <f t="shared" si="68"/>
        <v/>
      </c>
      <c r="AA63" s="37" t="str">
        <f t="shared" si="68"/>
        <v/>
      </c>
      <c r="AB63" s="37" t="str">
        <f t="shared" si="68"/>
        <v/>
      </c>
      <c r="AC63" s="37" t="str">
        <f t="shared" si="68"/>
        <v/>
      </c>
      <c r="AD63" s="38" t="str">
        <f t="shared" si="68"/>
        <v/>
      </c>
      <c r="AE63" s="37" t="str">
        <f t="shared" si="68"/>
        <v/>
      </c>
      <c r="AF63" s="37" t="str">
        <f t="shared" si="68"/>
        <v/>
      </c>
      <c r="AG63" s="37" t="str">
        <f t="shared" si="68"/>
        <v/>
      </c>
      <c r="AH63" s="37" t="str">
        <f t="shared" si="68"/>
        <v/>
      </c>
      <c r="AI63" s="37" t="str">
        <f t="shared" si="68"/>
        <v/>
      </c>
      <c r="AJ63" s="37" t="str">
        <f t="shared" si="68"/>
        <v/>
      </c>
      <c r="AK63" s="37" t="str">
        <f t="shared" si="68"/>
        <v/>
      </c>
      <c r="AL63" s="37" t="str">
        <f t="shared" si="68"/>
        <v/>
      </c>
      <c r="AM63" s="37" t="str">
        <f t="shared" si="68"/>
        <v/>
      </c>
      <c r="AN63" s="37" t="str">
        <f t="shared" si="68"/>
        <v/>
      </c>
      <c r="AO63" s="37" t="str">
        <f t="shared" si="68"/>
        <v/>
      </c>
      <c r="AP63" s="37" t="str">
        <f t="shared" si="68"/>
        <v/>
      </c>
      <c r="AQ63" s="37" t="str">
        <f t="shared" si="68"/>
        <v/>
      </c>
      <c r="AR63" s="37" t="str">
        <f t="shared" si="68"/>
        <v/>
      </c>
      <c r="AS63" s="37" t="str">
        <f t="shared" si="68"/>
        <v/>
      </c>
      <c r="AT63" s="37" t="str">
        <f t="shared" si="68"/>
        <v/>
      </c>
      <c r="AU63" s="37" t="str">
        <f t="shared" si="68"/>
        <v/>
      </c>
      <c r="AV63" s="37" t="str">
        <f t="shared" si="68"/>
        <v/>
      </c>
      <c r="AW63" s="37" t="str">
        <f t="shared" si="68"/>
        <v/>
      </c>
      <c r="AX63" s="37" t="str">
        <f t="shared" si="68"/>
        <v/>
      </c>
      <c r="AY63" s="37" t="str">
        <f t="shared" si="68"/>
        <v/>
      </c>
      <c r="AZ63" s="37" t="str">
        <f t="shared" si="68"/>
        <v/>
      </c>
      <c r="BA63" s="37" t="str">
        <f t="shared" si="68"/>
        <v/>
      </c>
      <c r="BB63" s="37" t="str">
        <f t="shared" si="68"/>
        <v/>
      </c>
      <c r="BC63" s="37" t="str">
        <f t="shared" si="68"/>
        <v/>
      </c>
      <c r="BD63" s="37" t="str">
        <f t="shared" si="68"/>
        <v/>
      </c>
      <c r="BE63" s="37" t="str">
        <f t="shared" si="68"/>
        <v/>
      </c>
      <c r="BF63" s="37" t="str">
        <f t="shared" si="68"/>
        <v/>
      </c>
      <c r="BG63" s="37" t="str">
        <f t="shared" si="68"/>
        <v/>
      </c>
      <c r="BH63" s="37" t="str">
        <f t="shared" si="68"/>
        <v/>
      </c>
      <c r="BI63" s="37" t="str">
        <f t="shared" si="68"/>
        <v/>
      </c>
      <c r="BJ63" s="37" t="str">
        <f t="shared" si="68"/>
        <v/>
      </c>
      <c r="BK63" s="37" t="str">
        <f t="shared" si="68"/>
        <v/>
      </c>
      <c r="BL63" s="37" t="str">
        <f t="shared" si="68"/>
        <v/>
      </c>
      <c r="BM63" s="37" t="str">
        <f t="shared" si="68"/>
        <v/>
      </c>
      <c r="BN63" s="37" t="str">
        <f t="shared" si="68"/>
        <v/>
      </c>
      <c r="BO63" s="37" t="str">
        <f t="shared" si="68"/>
        <v/>
      </c>
      <c r="BP63" s="37" t="str">
        <f t="shared" si="68"/>
        <v/>
      </c>
      <c r="BQ63" s="37" t="str">
        <f t="shared" si="68"/>
        <v/>
      </c>
      <c r="BR63" s="37" t="str">
        <f t="shared" si="68"/>
        <v/>
      </c>
      <c r="BS63" s="37" t="str">
        <f t="shared" si="68"/>
        <v/>
      </c>
      <c r="BT63" s="37" t="str">
        <f t="shared" si="68"/>
        <v/>
      </c>
      <c r="BU63" s="37" t="str">
        <f t="shared" si="68"/>
        <v/>
      </c>
      <c r="BV63" s="37" t="str">
        <f t="shared" si="68"/>
        <v/>
      </c>
      <c r="BW63" s="37" t="str">
        <f t="shared" si="68"/>
        <v/>
      </c>
      <c r="BX63" s="37" t="str">
        <f t="shared" si="68"/>
        <v/>
      </c>
      <c r="BY63" s="37" t="str">
        <f t="shared" si="68"/>
        <v/>
      </c>
      <c r="BZ63" s="37" t="str">
        <f t="shared" si="68"/>
        <v/>
      </c>
      <c r="CA63" s="37" t="str">
        <f t="shared" si="68"/>
        <v/>
      </c>
      <c r="CB63" s="37" t="str">
        <f t="shared" si="68"/>
        <v/>
      </c>
      <c r="CC63" s="37" t="str">
        <f t="shared" si="68"/>
        <v/>
      </c>
      <c r="CD63" s="37" t="str">
        <f t="shared" si="68"/>
        <v/>
      </c>
      <c r="CE63" s="37" t="str">
        <f t="shared" si="68"/>
        <v/>
      </c>
      <c r="CF63" s="37" t="str">
        <f t="shared" si="68"/>
        <v/>
      </c>
      <c r="CG63" s="37" t="str">
        <f t="shared" si="68"/>
        <v/>
      </c>
      <c r="CH63" s="37" t="str">
        <f t="shared" si="68"/>
        <v/>
      </c>
      <c r="CI63" s="37" t="str">
        <f t="shared" si="68"/>
        <v/>
      </c>
      <c r="CJ63" s="37" t="str">
        <f t="shared" si="68"/>
        <v/>
      </c>
      <c r="CK63" s="37" t="str">
        <f t="shared" si="68"/>
        <v/>
      </c>
      <c r="CL63" s="37" t="str">
        <f t="shared" si="68"/>
        <v/>
      </c>
      <c r="CM63" s="37" t="str">
        <f t="shared" si="68"/>
        <v/>
      </c>
      <c r="CN63" s="37" t="str">
        <f t="shared" si="68"/>
        <v/>
      </c>
      <c r="CO63" s="37" t="str">
        <f t="shared" si="68"/>
        <v/>
      </c>
      <c r="CP63" s="37" t="str">
        <f t="shared" si="68"/>
        <v/>
      </c>
      <c r="CQ63" s="37" t="str">
        <f t="shared" si="68"/>
        <v/>
      </c>
      <c r="CR63" s="37" t="str">
        <f t="shared" si="68"/>
        <v/>
      </c>
      <c r="CS63" s="37" t="str">
        <f t="shared" si="68"/>
        <v/>
      </c>
      <c r="CT63" s="37" t="str">
        <f t="shared" si="68"/>
        <v/>
      </c>
      <c r="CU63" s="37" t="str">
        <f t="shared" si="68"/>
        <v/>
      </c>
      <c r="CV63" s="37" t="str">
        <f t="shared" si="68"/>
        <v/>
      </c>
      <c r="CW63" s="37" t="str">
        <f t="shared" si="68"/>
        <v/>
      </c>
      <c r="CX63" s="37" t="str">
        <f t="shared" si="68"/>
        <v/>
      </c>
      <c r="CY63" s="37" t="str">
        <f t="shared" si="68"/>
        <v/>
      </c>
      <c r="CZ63" s="37" t="str">
        <f t="shared" si="68"/>
        <v/>
      </c>
      <c r="DA63" s="37" t="str">
        <f t="shared" si="68"/>
        <v/>
      </c>
      <c r="DB63" s="37" t="str">
        <f t="shared" si="68"/>
        <v/>
      </c>
      <c r="DC63" s="37" t="str">
        <f t="shared" si="68"/>
        <v/>
      </c>
      <c r="DD63" s="37" t="str">
        <f t="shared" si="68"/>
        <v/>
      </c>
      <c r="DE63" s="37" t="str">
        <f t="shared" si="68"/>
        <v/>
      </c>
      <c r="DF63" s="37" t="str">
        <f t="shared" si="68"/>
        <v/>
      </c>
      <c r="DG63" s="37" t="str">
        <f t="shared" si="68"/>
        <v/>
      </c>
      <c r="DH63" s="37" t="str">
        <f t="shared" si="68"/>
        <v/>
      </c>
      <c r="DI63" s="37" t="str">
        <f t="shared" si="68"/>
        <v/>
      </c>
      <c r="DJ63" s="37" t="str">
        <f t="shared" si="68"/>
        <v/>
      </c>
      <c r="DK63" s="37" t="str">
        <f t="shared" si="68"/>
        <v/>
      </c>
      <c r="DL63" s="37" t="str">
        <f t="shared" si="68"/>
        <v/>
      </c>
      <c r="DM63" s="37" t="str">
        <f t="shared" si="68"/>
        <v/>
      </c>
      <c r="DN63" s="37" t="str">
        <f t="shared" si="68"/>
        <v/>
      </c>
      <c r="DO63" s="37" t="str">
        <f t="shared" si="68"/>
        <v/>
      </c>
      <c r="DP63" s="37" t="str">
        <f t="shared" si="68"/>
        <v/>
      </c>
      <c r="DQ63" s="37" t="str">
        <f t="shared" si="68"/>
        <v/>
      </c>
      <c r="DR63" s="37" t="str">
        <f t="shared" si="68"/>
        <v/>
      </c>
      <c r="DS63" s="37" t="str">
        <f t="shared" si="68"/>
        <v/>
      </c>
      <c r="DT63" s="37" t="str">
        <f t="shared" si="68"/>
        <v/>
      </c>
      <c r="DU63" s="37" t="str">
        <f t="shared" si="68"/>
        <v/>
      </c>
      <c r="DV63" s="37" t="str">
        <f t="shared" si="68"/>
        <v/>
      </c>
      <c r="DW63" s="37" t="str">
        <f t="shared" si="68"/>
        <v/>
      </c>
      <c r="DX63" s="37" t="str">
        <f t="shared" si="68"/>
        <v/>
      </c>
      <c r="DY63" s="37" t="str">
        <f t="shared" si="68"/>
        <v/>
      </c>
      <c r="DZ63" s="37" t="str">
        <f t="shared" si="68"/>
        <v/>
      </c>
      <c r="EA63" s="37" t="str">
        <f t="shared" si="68"/>
        <v/>
      </c>
      <c r="EB63" s="37" t="str">
        <f t="shared" si="68"/>
        <v/>
      </c>
      <c r="EC63" s="37" t="str">
        <f t="shared" si="68"/>
        <v/>
      </c>
      <c r="ED63" s="37" t="str">
        <f t="shared" si="68"/>
        <v/>
      </c>
      <c r="EE63" s="37" t="str">
        <f t="shared" si="68"/>
        <v/>
      </c>
      <c r="EF63" s="37" t="str">
        <f t="shared" si="68"/>
        <v/>
      </c>
      <c r="EG63" s="37" t="str">
        <f t="shared" si="68"/>
        <v/>
      </c>
      <c r="EH63" s="37" t="str">
        <f t="shared" si="68"/>
        <v/>
      </c>
      <c r="EI63" s="37" t="str">
        <f t="shared" si="68"/>
        <v/>
      </c>
      <c r="EJ63" s="37" t="str">
        <f t="shared" si="68"/>
        <v/>
      </c>
      <c r="EK63" s="37" t="str">
        <f t="shared" si="68"/>
        <v/>
      </c>
      <c r="EL63" s="37" t="str">
        <f t="shared" si="68"/>
        <v/>
      </c>
      <c r="EM63" s="37" t="str">
        <f t="shared" si="68"/>
        <v/>
      </c>
      <c r="EN63" s="37" t="str">
        <f t="shared" si="68"/>
        <v/>
      </c>
      <c r="EO63" s="37" t="str">
        <f t="shared" si="68"/>
        <v/>
      </c>
      <c r="EP63" s="37" t="str">
        <f t="shared" si="68"/>
        <v/>
      </c>
      <c r="EQ63" s="37" t="str">
        <f t="shared" si="68"/>
        <v/>
      </c>
      <c r="ER63" s="37" t="str">
        <f t="shared" si="68"/>
        <v/>
      </c>
      <c r="ES63" s="37" t="str">
        <f t="shared" si="68"/>
        <v/>
      </c>
      <c r="ET63" s="37" t="str">
        <f t="shared" si="68"/>
        <v/>
      </c>
      <c r="EU63" s="37" t="str">
        <f t="shared" si="68"/>
        <v/>
      </c>
      <c r="EV63" s="37" t="str">
        <f t="shared" si="68"/>
        <v/>
      </c>
      <c r="EW63" s="37" t="str">
        <f t="shared" si="68"/>
        <v/>
      </c>
    </row>
    <row r="64" spans="1:153" ht="12.75" customHeight="1" x14ac:dyDescent="0.25">
      <c r="A64" s="23"/>
      <c r="B64" s="2"/>
      <c r="C64" s="24"/>
      <c r="D64" s="2"/>
      <c r="E64" s="62"/>
      <c r="F64" s="46"/>
      <c r="G64" s="10"/>
      <c r="H64" s="10"/>
      <c r="I64" s="26"/>
      <c r="J64" s="10" t="str">
        <f>IF(ISBLANK($G64),"",IF(ISBLANK($I64),"",SUM($G64,PRODUCT(PRODUCT($G64,$I64),-1))))</f>
        <v/>
      </c>
      <c r="K64" s="10" t="str">
        <f>IF(ISBLANK($H64),"",IF(ISBLANK($I64),"",SUM($H64,PRODUCT(PRODUCT($H64,$I64),-1))))</f>
        <v/>
      </c>
      <c r="L64" s="10"/>
      <c r="M64" s="27" t="s">
        <v>21</v>
      </c>
      <c r="N64" s="28" t="str">
        <f t="shared" ref="N64:EW64" si="69">IF(AND((N$11&gt;=$E64),(N$11&lt;=$F64)),(((((IF(($M64="Röd"),"R","")&amp;IF(($M64="Blå"),"B",""))&amp;IF(($M64="Gul"),"U",""))&amp;IF(($M64="Grön"),"G",""))&amp;IF(($M64="Svart"),"S",""))&amp;IF(($M64="LILA"),"L","")),"")</f>
        <v/>
      </c>
      <c r="O64" s="28" t="str">
        <f t="shared" si="69"/>
        <v/>
      </c>
      <c r="P64" s="28" t="str">
        <f t="shared" si="69"/>
        <v/>
      </c>
      <c r="Q64" s="28" t="str">
        <f t="shared" si="69"/>
        <v/>
      </c>
      <c r="R64" s="28" t="str">
        <f t="shared" si="69"/>
        <v/>
      </c>
      <c r="S64" s="28" t="str">
        <f t="shared" si="69"/>
        <v/>
      </c>
      <c r="T64" s="28" t="str">
        <f t="shared" si="69"/>
        <v/>
      </c>
      <c r="U64" s="28" t="str">
        <f t="shared" si="69"/>
        <v/>
      </c>
      <c r="V64" s="28" t="str">
        <f t="shared" si="69"/>
        <v/>
      </c>
      <c r="W64" s="28" t="str">
        <f t="shared" si="69"/>
        <v/>
      </c>
      <c r="X64" s="28" t="str">
        <f t="shared" si="69"/>
        <v/>
      </c>
      <c r="Y64" s="28" t="str">
        <f t="shared" si="69"/>
        <v/>
      </c>
      <c r="Z64" s="28" t="str">
        <f t="shared" si="69"/>
        <v/>
      </c>
      <c r="AA64" s="28" t="str">
        <f t="shared" si="69"/>
        <v/>
      </c>
      <c r="AB64" s="28" t="str">
        <f t="shared" si="69"/>
        <v/>
      </c>
      <c r="AC64" s="28" t="str">
        <f t="shared" si="69"/>
        <v/>
      </c>
      <c r="AD64" s="28" t="str">
        <f t="shared" si="69"/>
        <v/>
      </c>
      <c r="AE64" s="28" t="str">
        <f t="shared" si="69"/>
        <v/>
      </c>
      <c r="AF64" s="28" t="str">
        <f t="shared" si="69"/>
        <v/>
      </c>
      <c r="AG64" s="28" t="str">
        <f t="shared" si="69"/>
        <v/>
      </c>
      <c r="AH64" s="28" t="str">
        <f t="shared" si="69"/>
        <v/>
      </c>
      <c r="AI64" s="28" t="str">
        <f t="shared" si="69"/>
        <v/>
      </c>
      <c r="AJ64" s="28" t="str">
        <f t="shared" si="69"/>
        <v/>
      </c>
      <c r="AK64" s="28" t="str">
        <f t="shared" si="69"/>
        <v/>
      </c>
      <c r="AL64" s="28" t="str">
        <f t="shared" si="69"/>
        <v/>
      </c>
      <c r="AM64" s="28" t="str">
        <f t="shared" si="69"/>
        <v/>
      </c>
      <c r="AN64" s="28" t="str">
        <f t="shared" si="69"/>
        <v/>
      </c>
      <c r="AO64" s="28" t="str">
        <f t="shared" si="69"/>
        <v/>
      </c>
      <c r="AP64" s="28" t="str">
        <f t="shared" si="69"/>
        <v/>
      </c>
      <c r="AQ64" s="28" t="str">
        <f t="shared" si="69"/>
        <v/>
      </c>
      <c r="AR64" s="28" t="str">
        <f t="shared" si="69"/>
        <v/>
      </c>
      <c r="AS64" s="28" t="str">
        <f t="shared" si="69"/>
        <v/>
      </c>
      <c r="AT64" s="28" t="str">
        <f t="shared" si="69"/>
        <v/>
      </c>
      <c r="AU64" s="28" t="str">
        <f t="shared" si="69"/>
        <v/>
      </c>
      <c r="AV64" s="28" t="str">
        <f t="shared" si="69"/>
        <v/>
      </c>
      <c r="AW64" s="28" t="str">
        <f t="shared" si="69"/>
        <v/>
      </c>
      <c r="AX64" s="28" t="str">
        <f t="shared" si="69"/>
        <v/>
      </c>
      <c r="AY64" s="28" t="str">
        <f t="shared" si="69"/>
        <v/>
      </c>
      <c r="AZ64" s="28" t="str">
        <f t="shared" si="69"/>
        <v/>
      </c>
      <c r="BA64" s="28" t="str">
        <f t="shared" si="69"/>
        <v/>
      </c>
      <c r="BB64" s="28" t="str">
        <f t="shared" si="69"/>
        <v/>
      </c>
      <c r="BC64" s="28" t="str">
        <f t="shared" si="69"/>
        <v/>
      </c>
      <c r="BD64" s="28" t="str">
        <f t="shared" si="69"/>
        <v/>
      </c>
      <c r="BE64" s="28" t="str">
        <f t="shared" si="69"/>
        <v/>
      </c>
      <c r="BF64" s="28" t="str">
        <f t="shared" si="69"/>
        <v/>
      </c>
      <c r="BG64" s="28" t="str">
        <f t="shared" si="69"/>
        <v/>
      </c>
      <c r="BH64" s="28" t="str">
        <f t="shared" si="69"/>
        <v/>
      </c>
      <c r="BI64" s="28" t="str">
        <f t="shared" si="69"/>
        <v/>
      </c>
      <c r="BJ64" s="28" t="str">
        <f t="shared" si="69"/>
        <v/>
      </c>
      <c r="BK64" s="28" t="str">
        <f t="shared" si="69"/>
        <v/>
      </c>
      <c r="BL64" s="28" t="str">
        <f t="shared" si="69"/>
        <v/>
      </c>
      <c r="BM64" s="28" t="str">
        <f t="shared" si="69"/>
        <v/>
      </c>
      <c r="BN64" s="28" t="str">
        <f t="shared" si="69"/>
        <v/>
      </c>
      <c r="BO64" s="28" t="str">
        <f t="shared" si="69"/>
        <v/>
      </c>
      <c r="BP64" s="28" t="str">
        <f t="shared" si="69"/>
        <v/>
      </c>
      <c r="BQ64" s="28" t="str">
        <f t="shared" si="69"/>
        <v/>
      </c>
      <c r="BR64" s="28" t="str">
        <f t="shared" si="69"/>
        <v/>
      </c>
      <c r="BS64" s="28" t="str">
        <f t="shared" si="69"/>
        <v/>
      </c>
      <c r="BT64" s="28" t="str">
        <f t="shared" si="69"/>
        <v/>
      </c>
      <c r="BU64" s="28" t="str">
        <f t="shared" si="69"/>
        <v/>
      </c>
      <c r="BV64" s="28" t="str">
        <f t="shared" si="69"/>
        <v/>
      </c>
      <c r="BW64" s="28" t="str">
        <f t="shared" si="69"/>
        <v/>
      </c>
      <c r="BX64" s="28" t="str">
        <f t="shared" si="69"/>
        <v/>
      </c>
      <c r="BY64" s="28" t="str">
        <f t="shared" si="69"/>
        <v/>
      </c>
      <c r="BZ64" s="28" t="str">
        <f t="shared" si="69"/>
        <v/>
      </c>
      <c r="CA64" s="28" t="str">
        <f t="shared" si="69"/>
        <v/>
      </c>
      <c r="CB64" s="28" t="str">
        <f t="shared" si="69"/>
        <v/>
      </c>
      <c r="CC64" s="28" t="str">
        <f t="shared" si="69"/>
        <v/>
      </c>
      <c r="CD64" s="28" t="str">
        <f t="shared" si="69"/>
        <v/>
      </c>
      <c r="CE64" s="28" t="str">
        <f t="shared" si="69"/>
        <v/>
      </c>
      <c r="CF64" s="28" t="str">
        <f t="shared" si="69"/>
        <v/>
      </c>
      <c r="CG64" s="28" t="str">
        <f t="shared" si="69"/>
        <v/>
      </c>
      <c r="CH64" s="28" t="str">
        <f t="shared" si="69"/>
        <v/>
      </c>
      <c r="CI64" s="28" t="str">
        <f t="shared" si="69"/>
        <v/>
      </c>
      <c r="CJ64" s="28" t="str">
        <f t="shared" si="69"/>
        <v/>
      </c>
      <c r="CK64" s="28" t="str">
        <f t="shared" si="69"/>
        <v/>
      </c>
      <c r="CL64" s="28" t="str">
        <f t="shared" si="69"/>
        <v/>
      </c>
      <c r="CM64" s="28" t="str">
        <f t="shared" si="69"/>
        <v/>
      </c>
      <c r="CN64" s="28" t="str">
        <f t="shared" si="69"/>
        <v/>
      </c>
      <c r="CO64" s="28" t="str">
        <f t="shared" si="69"/>
        <v/>
      </c>
      <c r="CP64" s="28" t="str">
        <f t="shared" si="69"/>
        <v/>
      </c>
      <c r="CQ64" s="28" t="str">
        <f t="shared" si="69"/>
        <v/>
      </c>
      <c r="CR64" s="28" t="str">
        <f t="shared" si="69"/>
        <v/>
      </c>
      <c r="CS64" s="28" t="str">
        <f t="shared" si="69"/>
        <v/>
      </c>
      <c r="CT64" s="28" t="str">
        <f t="shared" si="69"/>
        <v/>
      </c>
      <c r="CU64" s="28" t="str">
        <f t="shared" si="69"/>
        <v/>
      </c>
      <c r="CV64" s="28" t="str">
        <f t="shared" si="69"/>
        <v/>
      </c>
      <c r="CW64" s="28" t="str">
        <f t="shared" si="69"/>
        <v/>
      </c>
      <c r="CX64" s="28" t="str">
        <f t="shared" si="69"/>
        <v/>
      </c>
      <c r="CY64" s="28" t="str">
        <f t="shared" si="69"/>
        <v/>
      </c>
      <c r="CZ64" s="28" t="str">
        <f t="shared" si="69"/>
        <v/>
      </c>
      <c r="DA64" s="28" t="str">
        <f t="shared" si="69"/>
        <v/>
      </c>
      <c r="DB64" s="28" t="str">
        <f t="shared" si="69"/>
        <v/>
      </c>
      <c r="DC64" s="28" t="str">
        <f t="shared" si="69"/>
        <v/>
      </c>
      <c r="DD64" s="28" t="str">
        <f t="shared" si="69"/>
        <v/>
      </c>
      <c r="DE64" s="28" t="str">
        <f t="shared" si="69"/>
        <v/>
      </c>
      <c r="DF64" s="28" t="str">
        <f t="shared" si="69"/>
        <v/>
      </c>
      <c r="DG64" s="28" t="str">
        <f t="shared" si="69"/>
        <v/>
      </c>
      <c r="DH64" s="28" t="str">
        <f t="shared" si="69"/>
        <v/>
      </c>
      <c r="DI64" s="28" t="str">
        <f t="shared" si="69"/>
        <v/>
      </c>
      <c r="DJ64" s="28" t="str">
        <f t="shared" si="69"/>
        <v/>
      </c>
      <c r="DK64" s="28" t="str">
        <f t="shared" si="69"/>
        <v/>
      </c>
      <c r="DL64" s="28" t="str">
        <f t="shared" si="69"/>
        <v/>
      </c>
      <c r="DM64" s="28" t="str">
        <f t="shared" si="69"/>
        <v/>
      </c>
      <c r="DN64" s="28" t="str">
        <f t="shared" si="69"/>
        <v/>
      </c>
      <c r="DO64" s="28" t="str">
        <f t="shared" si="69"/>
        <v/>
      </c>
      <c r="DP64" s="28" t="str">
        <f t="shared" si="69"/>
        <v/>
      </c>
      <c r="DQ64" s="28" t="str">
        <f t="shared" si="69"/>
        <v/>
      </c>
      <c r="DR64" s="28" t="str">
        <f t="shared" si="69"/>
        <v/>
      </c>
      <c r="DS64" s="28" t="str">
        <f t="shared" si="69"/>
        <v/>
      </c>
      <c r="DT64" s="28" t="str">
        <f t="shared" si="69"/>
        <v/>
      </c>
      <c r="DU64" s="28" t="str">
        <f t="shared" si="69"/>
        <v/>
      </c>
      <c r="DV64" s="28" t="str">
        <f t="shared" si="69"/>
        <v/>
      </c>
      <c r="DW64" s="28" t="str">
        <f t="shared" si="69"/>
        <v/>
      </c>
      <c r="DX64" s="28" t="str">
        <f t="shared" si="69"/>
        <v/>
      </c>
      <c r="DY64" s="28" t="str">
        <f t="shared" si="69"/>
        <v/>
      </c>
      <c r="DZ64" s="28" t="str">
        <f t="shared" si="69"/>
        <v/>
      </c>
      <c r="EA64" s="28" t="str">
        <f t="shared" si="69"/>
        <v/>
      </c>
      <c r="EB64" s="28" t="str">
        <f t="shared" si="69"/>
        <v/>
      </c>
      <c r="EC64" s="28" t="str">
        <f t="shared" si="69"/>
        <v/>
      </c>
      <c r="ED64" s="28" t="str">
        <f t="shared" si="69"/>
        <v/>
      </c>
      <c r="EE64" s="28" t="str">
        <f t="shared" si="69"/>
        <v/>
      </c>
      <c r="EF64" s="28" t="str">
        <f t="shared" si="69"/>
        <v/>
      </c>
      <c r="EG64" s="28" t="str">
        <f t="shared" si="69"/>
        <v/>
      </c>
      <c r="EH64" s="28" t="str">
        <f t="shared" si="69"/>
        <v/>
      </c>
      <c r="EI64" s="28" t="str">
        <f t="shared" si="69"/>
        <v/>
      </c>
      <c r="EJ64" s="28" t="str">
        <f t="shared" si="69"/>
        <v/>
      </c>
      <c r="EK64" s="28" t="str">
        <f t="shared" si="69"/>
        <v/>
      </c>
      <c r="EL64" s="28" t="str">
        <f t="shared" si="69"/>
        <v/>
      </c>
      <c r="EM64" s="28" t="str">
        <f t="shared" si="69"/>
        <v/>
      </c>
      <c r="EN64" s="28" t="str">
        <f t="shared" si="69"/>
        <v/>
      </c>
      <c r="EO64" s="28" t="str">
        <f t="shared" si="69"/>
        <v/>
      </c>
      <c r="EP64" s="28" t="str">
        <f t="shared" si="69"/>
        <v/>
      </c>
      <c r="EQ64" s="28" t="str">
        <f t="shared" si="69"/>
        <v/>
      </c>
      <c r="ER64" s="28" t="str">
        <f t="shared" si="69"/>
        <v/>
      </c>
      <c r="ES64" s="28" t="str">
        <f t="shared" si="69"/>
        <v/>
      </c>
      <c r="ET64" s="28" t="str">
        <f t="shared" si="69"/>
        <v/>
      </c>
      <c r="EU64" s="28" t="str">
        <f t="shared" si="69"/>
        <v/>
      </c>
      <c r="EV64" s="28" t="str">
        <f t="shared" si="69"/>
        <v/>
      </c>
      <c r="EW64" s="28" t="str">
        <f t="shared" si="69"/>
        <v/>
      </c>
    </row>
    <row r="65" spans="1:153" ht="12.75" customHeight="1" x14ac:dyDescent="0.25">
      <c r="A65" s="29"/>
      <c r="B65" s="30"/>
      <c r="C65" s="31"/>
      <c r="D65" s="30"/>
      <c r="E65" s="62"/>
      <c r="F65" s="40"/>
      <c r="G65" s="33"/>
      <c r="H65" s="33"/>
      <c r="I65" s="34"/>
      <c r="J65" s="30" t="str">
        <f t="shared" ref="J65:J70" si="70">IF(ISBLANK($G65),"",IF(ISBLANK($I65),"",SUM($G65,PRODUCT(PRODUCT($G65,$I65),-1))))</f>
        <v/>
      </c>
      <c r="K65" s="30" t="str">
        <f t="shared" ref="K65:K70" si="71">IF(ISBLANK($H65),"",IF(ISBLANK($I65),"",SUM($H65,PRODUCT(PRODUCT($H65,$I65),-1))))</f>
        <v/>
      </c>
      <c r="L65" s="35"/>
      <c r="M65" s="36" t="s">
        <v>25</v>
      </c>
      <c r="N65" s="37" t="str">
        <f t="shared" ref="N65:EW65" si="72">IF(AND((N$11&gt;=$E65),(N$11&lt;=$F65)),(((((IF(($M65="Röd"),"R","")&amp;IF(($M65="Blå"),"B",""))&amp;IF(($M65="Gul"),"U",""))&amp;IF(($M65="Grön"),"G",""))&amp;IF(($M65="Svart"),"S",""))&amp;IF(($M65="LILA"),"L","")),"")</f>
        <v/>
      </c>
      <c r="O65" s="37" t="str">
        <f t="shared" si="72"/>
        <v/>
      </c>
      <c r="P65" s="37" t="str">
        <f t="shared" si="72"/>
        <v/>
      </c>
      <c r="Q65" s="37" t="str">
        <f t="shared" si="72"/>
        <v/>
      </c>
      <c r="R65" s="37" t="str">
        <f t="shared" si="72"/>
        <v/>
      </c>
      <c r="S65" s="37" t="str">
        <f t="shared" si="72"/>
        <v/>
      </c>
      <c r="T65" s="37" t="str">
        <f t="shared" si="72"/>
        <v/>
      </c>
      <c r="U65" s="37" t="str">
        <f t="shared" si="72"/>
        <v/>
      </c>
      <c r="V65" s="37" t="str">
        <f t="shared" si="72"/>
        <v/>
      </c>
      <c r="W65" s="37" t="str">
        <f t="shared" si="72"/>
        <v/>
      </c>
      <c r="X65" s="37" t="str">
        <f t="shared" si="72"/>
        <v/>
      </c>
      <c r="Y65" s="37" t="str">
        <f t="shared" si="72"/>
        <v/>
      </c>
      <c r="Z65" s="37" t="str">
        <f t="shared" si="72"/>
        <v/>
      </c>
      <c r="AA65" s="37" t="str">
        <f t="shared" si="72"/>
        <v/>
      </c>
      <c r="AB65" s="37" t="str">
        <f t="shared" si="72"/>
        <v/>
      </c>
      <c r="AC65" s="37" t="str">
        <f t="shared" si="72"/>
        <v/>
      </c>
      <c r="AD65" s="38" t="str">
        <f t="shared" si="72"/>
        <v/>
      </c>
      <c r="AE65" s="37" t="str">
        <f t="shared" si="72"/>
        <v/>
      </c>
      <c r="AF65" s="37" t="str">
        <f t="shared" si="72"/>
        <v/>
      </c>
      <c r="AG65" s="37" t="str">
        <f t="shared" si="72"/>
        <v/>
      </c>
      <c r="AH65" s="37" t="str">
        <f t="shared" si="72"/>
        <v/>
      </c>
      <c r="AI65" s="37" t="str">
        <f t="shared" si="72"/>
        <v/>
      </c>
      <c r="AJ65" s="37" t="str">
        <f t="shared" si="72"/>
        <v/>
      </c>
      <c r="AK65" s="37" t="str">
        <f t="shared" si="72"/>
        <v/>
      </c>
      <c r="AL65" s="37" t="str">
        <f t="shared" si="72"/>
        <v/>
      </c>
      <c r="AM65" s="37" t="str">
        <f t="shared" si="72"/>
        <v/>
      </c>
      <c r="AN65" s="37" t="str">
        <f t="shared" si="72"/>
        <v/>
      </c>
      <c r="AO65" s="37" t="str">
        <f t="shared" si="72"/>
        <v/>
      </c>
      <c r="AP65" s="37" t="str">
        <f t="shared" si="72"/>
        <v/>
      </c>
      <c r="AQ65" s="37" t="str">
        <f t="shared" si="72"/>
        <v/>
      </c>
      <c r="AR65" s="37" t="str">
        <f t="shared" si="72"/>
        <v/>
      </c>
      <c r="AS65" s="37" t="str">
        <f t="shared" si="72"/>
        <v/>
      </c>
      <c r="AT65" s="37" t="str">
        <f t="shared" si="72"/>
        <v/>
      </c>
      <c r="AU65" s="37" t="str">
        <f t="shared" si="72"/>
        <v/>
      </c>
      <c r="AV65" s="37" t="str">
        <f t="shared" si="72"/>
        <v/>
      </c>
      <c r="AW65" s="37" t="str">
        <f t="shared" si="72"/>
        <v/>
      </c>
      <c r="AX65" s="37" t="str">
        <f t="shared" si="72"/>
        <v/>
      </c>
      <c r="AY65" s="37" t="str">
        <f t="shared" si="72"/>
        <v/>
      </c>
      <c r="AZ65" s="37" t="str">
        <f t="shared" si="72"/>
        <v/>
      </c>
      <c r="BA65" s="37" t="str">
        <f t="shared" si="72"/>
        <v/>
      </c>
      <c r="BB65" s="37" t="str">
        <f t="shared" si="72"/>
        <v/>
      </c>
      <c r="BC65" s="37" t="str">
        <f t="shared" si="72"/>
        <v/>
      </c>
      <c r="BD65" s="37" t="str">
        <f t="shared" si="72"/>
        <v/>
      </c>
      <c r="BE65" s="37" t="str">
        <f t="shared" si="72"/>
        <v/>
      </c>
      <c r="BF65" s="37" t="str">
        <f t="shared" si="72"/>
        <v/>
      </c>
      <c r="BG65" s="37" t="str">
        <f t="shared" si="72"/>
        <v/>
      </c>
      <c r="BH65" s="37" t="str">
        <f t="shared" si="72"/>
        <v/>
      </c>
      <c r="BI65" s="37" t="str">
        <f t="shared" si="72"/>
        <v/>
      </c>
      <c r="BJ65" s="37" t="str">
        <f t="shared" si="72"/>
        <v/>
      </c>
      <c r="BK65" s="37" t="str">
        <f t="shared" si="72"/>
        <v/>
      </c>
      <c r="BL65" s="37" t="str">
        <f t="shared" si="72"/>
        <v/>
      </c>
      <c r="BM65" s="37" t="str">
        <f t="shared" si="72"/>
        <v/>
      </c>
      <c r="BN65" s="37" t="str">
        <f t="shared" si="72"/>
        <v/>
      </c>
      <c r="BO65" s="37" t="str">
        <f t="shared" si="72"/>
        <v/>
      </c>
      <c r="BP65" s="37" t="str">
        <f t="shared" si="72"/>
        <v/>
      </c>
      <c r="BQ65" s="37" t="str">
        <f t="shared" si="72"/>
        <v/>
      </c>
      <c r="BR65" s="37" t="str">
        <f t="shared" si="72"/>
        <v/>
      </c>
      <c r="BS65" s="37" t="str">
        <f t="shared" si="72"/>
        <v/>
      </c>
      <c r="BT65" s="37" t="str">
        <f t="shared" si="72"/>
        <v/>
      </c>
      <c r="BU65" s="37" t="str">
        <f t="shared" si="72"/>
        <v/>
      </c>
      <c r="BV65" s="37" t="str">
        <f t="shared" si="72"/>
        <v/>
      </c>
      <c r="BW65" s="37" t="str">
        <f t="shared" si="72"/>
        <v/>
      </c>
      <c r="BX65" s="37" t="str">
        <f t="shared" si="72"/>
        <v/>
      </c>
      <c r="BY65" s="37" t="str">
        <f t="shared" si="72"/>
        <v/>
      </c>
      <c r="BZ65" s="37" t="str">
        <f t="shared" si="72"/>
        <v/>
      </c>
      <c r="CA65" s="37" t="str">
        <f t="shared" si="72"/>
        <v/>
      </c>
      <c r="CB65" s="37" t="str">
        <f t="shared" si="72"/>
        <v/>
      </c>
      <c r="CC65" s="37" t="str">
        <f t="shared" si="72"/>
        <v/>
      </c>
      <c r="CD65" s="37" t="str">
        <f t="shared" si="72"/>
        <v/>
      </c>
      <c r="CE65" s="37" t="str">
        <f t="shared" si="72"/>
        <v/>
      </c>
      <c r="CF65" s="37" t="str">
        <f t="shared" si="72"/>
        <v/>
      </c>
      <c r="CG65" s="37" t="str">
        <f t="shared" si="72"/>
        <v/>
      </c>
      <c r="CH65" s="37" t="str">
        <f t="shared" si="72"/>
        <v/>
      </c>
      <c r="CI65" s="37" t="str">
        <f t="shared" si="72"/>
        <v/>
      </c>
      <c r="CJ65" s="37" t="str">
        <f t="shared" si="72"/>
        <v/>
      </c>
      <c r="CK65" s="37" t="str">
        <f t="shared" si="72"/>
        <v/>
      </c>
      <c r="CL65" s="37" t="str">
        <f t="shared" si="72"/>
        <v/>
      </c>
      <c r="CM65" s="37" t="str">
        <f t="shared" si="72"/>
        <v/>
      </c>
      <c r="CN65" s="37" t="str">
        <f t="shared" si="72"/>
        <v/>
      </c>
      <c r="CO65" s="37" t="str">
        <f t="shared" si="72"/>
        <v/>
      </c>
      <c r="CP65" s="37" t="str">
        <f t="shared" si="72"/>
        <v/>
      </c>
      <c r="CQ65" s="37" t="str">
        <f t="shared" si="72"/>
        <v/>
      </c>
      <c r="CR65" s="37" t="str">
        <f t="shared" si="72"/>
        <v/>
      </c>
      <c r="CS65" s="37" t="str">
        <f t="shared" si="72"/>
        <v/>
      </c>
      <c r="CT65" s="37" t="str">
        <f t="shared" si="72"/>
        <v/>
      </c>
      <c r="CU65" s="37" t="str">
        <f t="shared" si="72"/>
        <v/>
      </c>
      <c r="CV65" s="37" t="str">
        <f t="shared" si="72"/>
        <v/>
      </c>
      <c r="CW65" s="37" t="str">
        <f t="shared" si="72"/>
        <v/>
      </c>
      <c r="CX65" s="37" t="str">
        <f t="shared" si="72"/>
        <v/>
      </c>
      <c r="CY65" s="37" t="str">
        <f t="shared" si="72"/>
        <v/>
      </c>
      <c r="CZ65" s="37" t="str">
        <f t="shared" si="72"/>
        <v/>
      </c>
      <c r="DA65" s="37" t="str">
        <f t="shared" si="72"/>
        <v/>
      </c>
      <c r="DB65" s="37" t="str">
        <f t="shared" si="72"/>
        <v/>
      </c>
      <c r="DC65" s="37" t="str">
        <f t="shared" si="72"/>
        <v/>
      </c>
      <c r="DD65" s="37" t="str">
        <f t="shared" si="72"/>
        <v/>
      </c>
      <c r="DE65" s="37" t="str">
        <f t="shared" si="72"/>
        <v/>
      </c>
      <c r="DF65" s="37" t="str">
        <f t="shared" si="72"/>
        <v/>
      </c>
      <c r="DG65" s="37" t="str">
        <f t="shared" si="72"/>
        <v/>
      </c>
      <c r="DH65" s="37" t="str">
        <f t="shared" si="72"/>
        <v/>
      </c>
      <c r="DI65" s="37" t="str">
        <f t="shared" si="72"/>
        <v/>
      </c>
      <c r="DJ65" s="37" t="str">
        <f t="shared" si="72"/>
        <v/>
      </c>
      <c r="DK65" s="37" t="str">
        <f t="shared" si="72"/>
        <v/>
      </c>
      <c r="DL65" s="37" t="str">
        <f t="shared" si="72"/>
        <v/>
      </c>
      <c r="DM65" s="37" t="str">
        <f t="shared" si="72"/>
        <v/>
      </c>
      <c r="DN65" s="37" t="str">
        <f t="shared" si="72"/>
        <v/>
      </c>
      <c r="DO65" s="37" t="str">
        <f t="shared" si="72"/>
        <v/>
      </c>
      <c r="DP65" s="37" t="str">
        <f t="shared" si="72"/>
        <v/>
      </c>
      <c r="DQ65" s="37" t="str">
        <f t="shared" si="72"/>
        <v/>
      </c>
      <c r="DR65" s="37" t="str">
        <f t="shared" si="72"/>
        <v/>
      </c>
      <c r="DS65" s="37" t="str">
        <f t="shared" si="72"/>
        <v/>
      </c>
      <c r="DT65" s="37" t="str">
        <f t="shared" si="72"/>
        <v/>
      </c>
      <c r="DU65" s="37" t="str">
        <f t="shared" si="72"/>
        <v/>
      </c>
      <c r="DV65" s="37" t="str">
        <f t="shared" si="72"/>
        <v/>
      </c>
      <c r="DW65" s="37" t="str">
        <f t="shared" si="72"/>
        <v/>
      </c>
      <c r="DX65" s="37" t="str">
        <f t="shared" si="72"/>
        <v/>
      </c>
      <c r="DY65" s="37" t="str">
        <f t="shared" si="72"/>
        <v/>
      </c>
      <c r="DZ65" s="37" t="str">
        <f t="shared" si="72"/>
        <v/>
      </c>
      <c r="EA65" s="37" t="str">
        <f t="shared" si="72"/>
        <v/>
      </c>
      <c r="EB65" s="37" t="str">
        <f t="shared" si="72"/>
        <v/>
      </c>
      <c r="EC65" s="37" t="str">
        <f t="shared" si="72"/>
        <v/>
      </c>
      <c r="ED65" s="37" t="str">
        <f t="shared" si="72"/>
        <v/>
      </c>
      <c r="EE65" s="37" t="str">
        <f t="shared" si="72"/>
        <v/>
      </c>
      <c r="EF65" s="37" t="str">
        <f t="shared" si="72"/>
        <v/>
      </c>
      <c r="EG65" s="37" t="str">
        <f t="shared" si="72"/>
        <v/>
      </c>
      <c r="EH65" s="37" t="str">
        <f t="shared" si="72"/>
        <v/>
      </c>
      <c r="EI65" s="37" t="str">
        <f t="shared" si="72"/>
        <v/>
      </c>
      <c r="EJ65" s="37" t="str">
        <f t="shared" si="72"/>
        <v/>
      </c>
      <c r="EK65" s="37" t="str">
        <f t="shared" si="72"/>
        <v/>
      </c>
      <c r="EL65" s="37" t="str">
        <f t="shared" si="72"/>
        <v/>
      </c>
      <c r="EM65" s="37" t="str">
        <f t="shared" si="72"/>
        <v/>
      </c>
      <c r="EN65" s="37" t="str">
        <f t="shared" si="72"/>
        <v/>
      </c>
      <c r="EO65" s="37" t="str">
        <f t="shared" si="72"/>
        <v/>
      </c>
      <c r="EP65" s="37" t="str">
        <f t="shared" si="72"/>
        <v/>
      </c>
      <c r="EQ65" s="37" t="str">
        <f t="shared" si="72"/>
        <v/>
      </c>
      <c r="ER65" s="37" t="str">
        <f t="shared" si="72"/>
        <v/>
      </c>
      <c r="ES65" s="37" t="str">
        <f t="shared" si="72"/>
        <v/>
      </c>
      <c r="ET65" s="37" t="str">
        <f t="shared" si="72"/>
        <v/>
      </c>
      <c r="EU65" s="37" t="str">
        <f t="shared" si="72"/>
        <v/>
      </c>
      <c r="EV65" s="37" t="str">
        <f t="shared" si="72"/>
        <v/>
      </c>
      <c r="EW65" s="37" t="str">
        <f t="shared" si="72"/>
        <v/>
      </c>
    </row>
    <row r="66" spans="1:153" ht="12.75" customHeight="1" x14ac:dyDescent="0.25">
      <c r="A66" s="29"/>
      <c r="B66" s="30"/>
      <c r="C66" s="31"/>
      <c r="D66" s="30"/>
      <c r="E66" s="62"/>
      <c r="F66" s="40"/>
      <c r="G66" s="33"/>
      <c r="H66" s="33"/>
      <c r="I66" s="34"/>
      <c r="J66" s="30" t="str">
        <f t="shared" si="70"/>
        <v/>
      </c>
      <c r="K66" s="30" t="str">
        <f t="shared" si="71"/>
        <v/>
      </c>
      <c r="L66" s="35"/>
      <c r="M66" s="36" t="s">
        <v>25</v>
      </c>
      <c r="N66" s="37" t="str">
        <f t="shared" ref="N66:EW66" si="73">IF(AND((N$11&gt;=$E66),(N$11&lt;=$F66)),(((((IF(($M66="Röd"),"R","")&amp;IF(($M66="Blå"),"B",""))&amp;IF(($M66="Gul"),"U",""))&amp;IF(($M66="Grön"),"G",""))&amp;IF(($M66="Svart"),"S",""))&amp;IF(($M66="LILA"),"L","")),"")</f>
        <v/>
      </c>
      <c r="O66" s="37" t="str">
        <f t="shared" si="73"/>
        <v/>
      </c>
      <c r="P66" s="37" t="str">
        <f t="shared" si="73"/>
        <v/>
      </c>
      <c r="Q66" s="37" t="str">
        <f t="shared" si="73"/>
        <v/>
      </c>
      <c r="R66" s="37" t="str">
        <f t="shared" si="73"/>
        <v/>
      </c>
      <c r="S66" s="37" t="str">
        <f t="shared" si="73"/>
        <v/>
      </c>
      <c r="T66" s="37" t="str">
        <f t="shared" si="73"/>
        <v/>
      </c>
      <c r="U66" s="37" t="str">
        <f t="shared" si="73"/>
        <v/>
      </c>
      <c r="V66" s="37" t="str">
        <f t="shared" si="73"/>
        <v/>
      </c>
      <c r="W66" s="37" t="str">
        <f t="shared" si="73"/>
        <v/>
      </c>
      <c r="X66" s="37" t="str">
        <f t="shared" si="73"/>
        <v/>
      </c>
      <c r="Y66" s="37" t="str">
        <f t="shared" si="73"/>
        <v/>
      </c>
      <c r="Z66" s="37" t="str">
        <f t="shared" si="73"/>
        <v/>
      </c>
      <c r="AA66" s="37" t="str">
        <f t="shared" si="73"/>
        <v/>
      </c>
      <c r="AB66" s="37" t="str">
        <f t="shared" si="73"/>
        <v/>
      </c>
      <c r="AC66" s="37" t="str">
        <f t="shared" si="73"/>
        <v/>
      </c>
      <c r="AD66" s="38" t="str">
        <f t="shared" si="73"/>
        <v/>
      </c>
      <c r="AE66" s="37" t="str">
        <f t="shared" si="73"/>
        <v/>
      </c>
      <c r="AF66" s="37" t="str">
        <f t="shared" si="73"/>
        <v/>
      </c>
      <c r="AG66" s="37" t="str">
        <f t="shared" si="73"/>
        <v/>
      </c>
      <c r="AH66" s="37" t="str">
        <f t="shared" si="73"/>
        <v/>
      </c>
      <c r="AI66" s="37" t="str">
        <f t="shared" si="73"/>
        <v/>
      </c>
      <c r="AJ66" s="37" t="str">
        <f t="shared" si="73"/>
        <v/>
      </c>
      <c r="AK66" s="37" t="str">
        <f t="shared" si="73"/>
        <v/>
      </c>
      <c r="AL66" s="37" t="str">
        <f t="shared" si="73"/>
        <v/>
      </c>
      <c r="AM66" s="37" t="str">
        <f t="shared" si="73"/>
        <v/>
      </c>
      <c r="AN66" s="37" t="str">
        <f t="shared" si="73"/>
        <v/>
      </c>
      <c r="AO66" s="37" t="str">
        <f t="shared" si="73"/>
        <v/>
      </c>
      <c r="AP66" s="37" t="str">
        <f t="shared" si="73"/>
        <v/>
      </c>
      <c r="AQ66" s="37" t="str">
        <f t="shared" si="73"/>
        <v/>
      </c>
      <c r="AR66" s="37" t="str">
        <f t="shared" si="73"/>
        <v/>
      </c>
      <c r="AS66" s="37" t="str">
        <f t="shared" si="73"/>
        <v/>
      </c>
      <c r="AT66" s="37" t="str">
        <f t="shared" si="73"/>
        <v/>
      </c>
      <c r="AU66" s="37" t="str">
        <f t="shared" si="73"/>
        <v/>
      </c>
      <c r="AV66" s="37" t="str">
        <f t="shared" si="73"/>
        <v/>
      </c>
      <c r="AW66" s="37" t="str">
        <f t="shared" si="73"/>
        <v/>
      </c>
      <c r="AX66" s="37" t="str">
        <f t="shared" si="73"/>
        <v/>
      </c>
      <c r="AY66" s="37" t="str">
        <f t="shared" si="73"/>
        <v/>
      </c>
      <c r="AZ66" s="37" t="str">
        <f t="shared" si="73"/>
        <v/>
      </c>
      <c r="BA66" s="37" t="str">
        <f t="shared" si="73"/>
        <v/>
      </c>
      <c r="BB66" s="37" t="str">
        <f t="shared" si="73"/>
        <v/>
      </c>
      <c r="BC66" s="37" t="str">
        <f t="shared" si="73"/>
        <v/>
      </c>
      <c r="BD66" s="37" t="str">
        <f t="shared" si="73"/>
        <v/>
      </c>
      <c r="BE66" s="37" t="str">
        <f t="shared" si="73"/>
        <v/>
      </c>
      <c r="BF66" s="37" t="str">
        <f t="shared" si="73"/>
        <v/>
      </c>
      <c r="BG66" s="37" t="str">
        <f t="shared" si="73"/>
        <v/>
      </c>
      <c r="BH66" s="37" t="str">
        <f t="shared" si="73"/>
        <v/>
      </c>
      <c r="BI66" s="37" t="str">
        <f t="shared" si="73"/>
        <v/>
      </c>
      <c r="BJ66" s="37" t="str">
        <f t="shared" si="73"/>
        <v/>
      </c>
      <c r="BK66" s="37" t="str">
        <f t="shared" si="73"/>
        <v/>
      </c>
      <c r="BL66" s="37" t="str">
        <f t="shared" si="73"/>
        <v/>
      </c>
      <c r="BM66" s="37" t="str">
        <f t="shared" si="73"/>
        <v/>
      </c>
      <c r="BN66" s="37" t="str">
        <f t="shared" si="73"/>
        <v/>
      </c>
      <c r="BO66" s="37" t="str">
        <f t="shared" si="73"/>
        <v/>
      </c>
      <c r="BP66" s="37" t="str">
        <f t="shared" si="73"/>
        <v/>
      </c>
      <c r="BQ66" s="37" t="str">
        <f t="shared" si="73"/>
        <v/>
      </c>
      <c r="BR66" s="37" t="str">
        <f t="shared" si="73"/>
        <v/>
      </c>
      <c r="BS66" s="37" t="str">
        <f t="shared" si="73"/>
        <v/>
      </c>
      <c r="BT66" s="37" t="str">
        <f t="shared" si="73"/>
        <v/>
      </c>
      <c r="BU66" s="37" t="str">
        <f t="shared" si="73"/>
        <v/>
      </c>
      <c r="BV66" s="37" t="str">
        <f t="shared" si="73"/>
        <v/>
      </c>
      <c r="BW66" s="37" t="str">
        <f t="shared" si="73"/>
        <v/>
      </c>
      <c r="BX66" s="37" t="str">
        <f t="shared" si="73"/>
        <v/>
      </c>
      <c r="BY66" s="37" t="str">
        <f t="shared" si="73"/>
        <v/>
      </c>
      <c r="BZ66" s="37" t="str">
        <f t="shared" si="73"/>
        <v/>
      </c>
      <c r="CA66" s="37" t="str">
        <f t="shared" si="73"/>
        <v/>
      </c>
      <c r="CB66" s="37" t="str">
        <f t="shared" si="73"/>
        <v/>
      </c>
      <c r="CC66" s="37" t="str">
        <f t="shared" si="73"/>
        <v/>
      </c>
      <c r="CD66" s="37" t="str">
        <f t="shared" si="73"/>
        <v/>
      </c>
      <c r="CE66" s="37" t="str">
        <f t="shared" si="73"/>
        <v/>
      </c>
      <c r="CF66" s="37" t="str">
        <f t="shared" si="73"/>
        <v/>
      </c>
      <c r="CG66" s="37" t="str">
        <f t="shared" si="73"/>
        <v/>
      </c>
      <c r="CH66" s="37" t="str">
        <f t="shared" si="73"/>
        <v/>
      </c>
      <c r="CI66" s="37" t="str">
        <f t="shared" si="73"/>
        <v/>
      </c>
      <c r="CJ66" s="37" t="str">
        <f t="shared" si="73"/>
        <v/>
      </c>
      <c r="CK66" s="37" t="str">
        <f t="shared" si="73"/>
        <v/>
      </c>
      <c r="CL66" s="37" t="str">
        <f t="shared" si="73"/>
        <v/>
      </c>
      <c r="CM66" s="37" t="str">
        <f t="shared" si="73"/>
        <v/>
      </c>
      <c r="CN66" s="37" t="str">
        <f t="shared" si="73"/>
        <v/>
      </c>
      <c r="CO66" s="37" t="str">
        <f t="shared" si="73"/>
        <v/>
      </c>
      <c r="CP66" s="37" t="str">
        <f t="shared" si="73"/>
        <v/>
      </c>
      <c r="CQ66" s="37" t="str">
        <f t="shared" si="73"/>
        <v/>
      </c>
      <c r="CR66" s="37" t="str">
        <f t="shared" si="73"/>
        <v/>
      </c>
      <c r="CS66" s="37" t="str">
        <f t="shared" si="73"/>
        <v/>
      </c>
      <c r="CT66" s="37" t="str">
        <f t="shared" si="73"/>
        <v/>
      </c>
      <c r="CU66" s="37" t="str">
        <f t="shared" si="73"/>
        <v/>
      </c>
      <c r="CV66" s="37" t="str">
        <f t="shared" si="73"/>
        <v/>
      </c>
      <c r="CW66" s="37" t="str">
        <f t="shared" si="73"/>
        <v/>
      </c>
      <c r="CX66" s="37" t="str">
        <f t="shared" si="73"/>
        <v/>
      </c>
      <c r="CY66" s="37" t="str">
        <f t="shared" si="73"/>
        <v/>
      </c>
      <c r="CZ66" s="37" t="str">
        <f t="shared" si="73"/>
        <v/>
      </c>
      <c r="DA66" s="37" t="str">
        <f t="shared" si="73"/>
        <v/>
      </c>
      <c r="DB66" s="37" t="str">
        <f t="shared" si="73"/>
        <v/>
      </c>
      <c r="DC66" s="37" t="str">
        <f t="shared" si="73"/>
        <v/>
      </c>
      <c r="DD66" s="37" t="str">
        <f t="shared" si="73"/>
        <v/>
      </c>
      <c r="DE66" s="37" t="str">
        <f t="shared" si="73"/>
        <v/>
      </c>
      <c r="DF66" s="37" t="str">
        <f t="shared" si="73"/>
        <v/>
      </c>
      <c r="DG66" s="37" t="str">
        <f t="shared" si="73"/>
        <v/>
      </c>
      <c r="DH66" s="37" t="str">
        <f t="shared" si="73"/>
        <v/>
      </c>
      <c r="DI66" s="37" t="str">
        <f t="shared" si="73"/>
        <v/>
      </c>
      <c r="DJ66" s="37" t="str">
        <f t="shared" si="73"/>
        <v/>
      </c>
      <c r="DK66" s="37" t="str">
        <f t="shared" si="73"/>
        <v/>
      </c>
      <c r="DL66" s="37" t="str">
        <f t="shared" si="73"/>
        <v/>
      </c>
      <c r="DM66" s="37" t="str">
        <f t="shared" si="73"/>
        <v/>
      </c>
      <c r="DN66" s="37" t="str">
        <f t="shared" si="73"/>
        <v/>
      </c>
      <c r="DO66" s="37" t="str">
        <f t="shared" si="73"/>
        <v/>
      </c>
      <c r="DP66" s="37" t="str">
        <f t="shared" si="73"/>
        <v/>
      </c>
      <c r="DQ66" s="37" t="str">
        <f t="shared" si="73"/>
        <v/>
      </c>
      <c r="DR66" s="37" t="str">
        <f t="shared" si="73"/>
        <v/>
      </c>
      <c r="DS66" s="37" t="str">
        <f t="shared" si="73"/>
        <v/>
      </c>
      <c r="DT66" s="37" t="str">
        <f t="shared" si="73"/>
        <v/>
      </c>
      <c r="DU66" s="37" t="str">
        <f t="shared" si="73"/>
        <v/>
      </c>
      <c r="DV66" s="37" t="str">
        <f t="shared" si="73"/>
        <v/>
      </c>
      <c r="DW66" s="37" t="str">
        <f t="shared" si="73"/>
        <v/>
      </c>
      <c r="DX66" s="37" t="str">
        <f t="shared" si="73"/>
        <v/>
      </c>
      <c r="DY66" s="37" t="str">
        <f t="shared" si="73"/>
        <v/>
      </c>
      <c r="DZ66" s="37" t="str">
        <f t="shared" si="73"/>
        <v/>
      </c>
      <c r="EA66" s="37" t="str">
        <f t="shared" si="73"/>
        <v/>
      </c>
      <c r="EB66" s="37" t="str">
        <f t="shared" si="73"/>
        <v/>
      </c>
      <c r="EC66" s="37" t="str">
        <f t="shared" si="73"/>
        <v/>
      </c>
      <c r="ED66" s="37" t="str">
        <f t="shared" si="73"/>
        <v/>
      </c>
      <c r="EE66" s="37" t="str">
        <f t="shared" si="73"/>
        <v/>
      </c>
      <c r="EF66" s="37" t="str">
        <f t="shared" si="73"/>
        <v/>
      </c>
      <c r="EG66" s="37" t="str">
        <f t="shared" si="73"/>
        <v/>
      </c>
      <c r="EH66" s="37" t="str">
        <f t="shared" si="73"/>
        <v/>
      </c>
      <c r="EI66" s="37" t="str">
        <f t="shared" si="73"/>
        <v/>
      </c>
      <c r="EJ66" s="37" t="str">
        <f t="shared" si="73"/>
        <v/>
      </c>
      <c r="EK66" s="37" t="str">
        <f t="shared" si="73"/>
        <v/>
      </c>
      <c r="EL66" s="37" t="str">
        <f t="shared" si="73"/>
        <v/>
      </c>
      <c r="EM66" s="37" t="str">
        <f t="shared" si="73"/>
        <v/>
      </c>
      <c r="EN66" s="37" t="str">
        <f t="shared" si="73"/>
        <v/>
      </c>
      <c r="EO66" s="37" t="str">
        <f t="shared" si="73"/>
        <v/>
      </c>
      <c r="EP66" s="37" t="str">
        <f t="shared" si="73"/>
        <v/>
      </c>
      <c r="EQ66" s="37" t="str">
        <f t="shared" si="73"/>
        <v/>
      </c>
      <c r="ER66" s="37" t="str">
        <f t="shared" si="73"/>
        <v/>
      </c>
      <c r="ES66" s="37" t="str">
        <f t="shared" si="73"/>
        <v/>
      </c>
      <c r="ET66" s="37" t="str">
        <f t="shared" si="73"/>
        <v/>
      </c>
      <c r="EU66" s="37" t="str">
        <f t="shared" si="73"/>
        <v/>
      </c>
      <c r="EV66" s="37" t="str">
        <f t="shared" si="73"/>
        <v/>
      </c>
      <c r="EW66" s="37" t="str">
        <f t="shared" si="73"/>
        <v/>
      </c>
    </row>
    <row r="67" spans="1:153" ht="12.75" customHeight="1" x14ac:dyDescent="0.25">
      <c r="A67" s="29"/>
      <c r="B67" s="30"/>
      <c r="C67" s="31"/>
      <c r="D67" s="30"/>
      <c r="E67" s="62"/>
      <c r="F67" s="40"/>
      <c r="G67" s="33"/>
      <c r="H67" s="33"/>
      <c r="I67" s="34"/>
      <c r="J67" s="30" t="str">
        <f t="shared" si="70"/>
        <v/>
      </c>
      <c r="K67" s="30" t="str">
        <f t="shared" si="71"/>
        <v/>
      </c>
      <c r="L67" s="35"/>
      <c r="M67" s="36" t="s">
        <v>25</v>
      </c>
      <c r="N67" s="37" t="str">
        <f t="shared" ref="N67:EW67" si="74">IF(AND((N$11&gt;=$E67),(N$11&lt;=$F67)),(((((IF(($M67="Röd"),"R","")&amp;IF(($M67="Blå"),"B",""))&amp;IF(($M67="Gul"),"U",""))&amp;IF(($M67="Grön"),"G",""))&amp;IF(($M67="Svart"),"S",""))&amp;IF(($M67="LILA"),"L","")),"")</f>
        <v/>
      </c>
      <c r="O67" s="37" t="str">
        <f t="shared" si="74"/>
        <v/>
      </c>
      <c r="P67" s="37" t="str">
        <f t="shared" si="74"/>
        <v/>
      </c>
      <c r="Q67" s="37" t="str">
        <f t="shared" si="74"/>
        <v/>
      </c>
      <c r="R67" s="37" t="str">
        <f t="shared" si="74"/>
        <v/>
      </c>
      <c r="S67" s="37" t="str">
        <f t="shared" si="74"/>
        <v/>
      </c>
      <c r="T67" s="37" t="str">
        <f t="shared" si="74"/>
        <v/>
      </c>
      <c r="U67" s="37" t="str">
        <f t="shared" si="74"/>
        <v/>
      </c>
      <c r="V67" s="37" t="str">
        <f t="shared" si="74"/>
        <v/>
      </c>
      <c r="W67" s="37" t="str">
        <f t="shared" si="74"/>
        <v/>
      </c>
      <c r="X67" s="37" t="str">
        <f t="shared" si="74"/>
        <v/>
      </c>
      <c r="Y67" s="37" t="str">
        <f t="shared" si="74"/>
        <v/>
      </c>
      <c r="Z67" s="37" t="str">
        <f t="shared" si="74"/>
        <v/>
      </c>
      <c r="AA67" s="37" t="str">
        <f t="shared" si="74"/>
        <v/>
      </c>
      <c r="AB67" s="37" t="str">
        <f t="shared" si="74"/>
        <v/>
      </c>
      <c r="AC67" s="37" t="str">
        <f t="shared" si="74"/>
        <v/>
      </c>
      <c r="AD67" s="38" t="str">
        <f t="shared" si="74"/>
        <v/>
      </c>
      <c r="AE67" s="37" t="str">
        <f t="shared" si="74"/>
        <v/>
      </c>
      <c r="AF67" s="37" t="str">
        <f t="shared" si="74"/>
        <v/>
      </c>
      <c r="AG67" s="37" t="str">
        <f t="shared" si="74"/>
        <v/>
      </c>
      <c r="AH67" s="37" t="str">
        <f t="shared" si="74"/>
        <v/>
      </c>
      <c r="AI67" s="37" t="str">
        <f t="shared" si="74"/>
        <v/>
      </c>
      <c r="AJ67" s="37" t="str">
        <f t="shared" si="74"/>
        <v/>
      </c>
      <c r="AK67" s="37" t="str">
        <f t="shared" si="74"/>
        <v/>
      </c>
      <c r="AL67" s="37" t="str">
        <f t="shared" si="74"/>
        <v/>
      </c>
      <c r="AM67" s="37" t="str">
        <f t="shared" si="74"/>
        <v/>
      </c>
      <c r="AN67" s="37" t="str">
        <f t="shared" si="74"/>
        <v/>
      </c>
      <c r="AO67" s="37" t="str">
        <f t="shared" si="74"/>
        <v/>
      </c>
      <c r="AP67" s="37" t="str">
        <f t="shared" si="74"/>
        <v/>
      </c>
      <c r="AQ67" s="37" t="str">
        <f t="shared" si="74"/>
        <v/>
      </c>
      <c r="AR67" s="37" t="str">
        <f t="shared" si="74"/>
        <v/>
      </c>
      <c r="AS67" s="37" t="str">
        <f t="shared" si="74"/>
        <v/>
      </c>
      <c r="AT67" s="37" t="str">
        <f t="shared" si="74"/>
        <v/>
      </c>
      <c r="AU67" s="37" t="str">
        <f t="shared" si="74"/>
        <v/>
      </c>
      <c r="AV67" s="37" t="str">
        <f t="shared" si="74"/>
        <v/>
      </c>
      <c r="AW67" s="37" t="str">
        <f t="shared" si="74"/>
        <v/>
      </c>
      <c r="AX67" s="37" t="str">
        <f t="shared" si="74"/>
        <v/>
      </c>
      <c r="AY67" s="37" t="str">
        <f t="shared" si="74"/>
        <v/>
      </c>
      <c r="AZ67" s="37" t="str">
        <f t="shared" si="74"/>
        <v/>
      </c>
      <c r="BA67" s="37" t="str">
        <f t="shared" si="74"/>
        <v/>
      </c>
      <c r="BB67" s="37" t="str">
        <f t="shared" si="74"/>
        <v/>
      </c>
      <c r="BC67" s="37" t="str">
        <f t="shared" si="74"/>
        <v/>
      </c>
      <c r="BD67" s="37" t="str">
        <f t="shared" si="74"/>
        <v/>
      </c>
      <c r="BE67" s="37" t="str">
        <f t="shared" si="74"/>
        <v/>
      </c>
      <c r="BF67" s="37" t="str">
        <f t="shared" si="74"/>
        <v/>
      </c>
      <c r="BG67" s="37" t="str">
        <f t="shared" si="74"/>
        <v/>
      </c>
      <c r="BH67" s="37" t="str">
        <f t="shared" si="74"/>
        <v/>
      </c>
      <c r="BI67" s="37" t="str">
        <f t="shared" si="74"/>
        <v/>
      </c>
      <c r="BJ67" s="37" t="str">
        <f t="shared" si="74"/>
        <v/>
      </c>
      <c r="BK67" s="37" t="str">
        <f t="shared" si="74"/>
        <v/>
      </c>
      <c r="BL67" s="37" t="str">
        <f t="shared" si="74"/>
        <v/>
      </c>
      <c r="BM67" s="37" t="str">
        <f t="shared" si="74"/>
        <v/>
      </c>
      <c r="BN67" s="37" t="str">
        <f t="shared" si="74"/>
        <v/>
      </c>
      <c r="BO67" s="37" t="str">
        <f t="shared" si="74"/>
        <v/>
      </c>
      <c r="BP67" s="37" t="str">
        <f t="shared" si="74"/>
        <v/>
      </c>
      <c r="BQ67" s="37" t="str">
        <f t="shared" si="74"/>
        <v/>
      </c>
      <c r="BR67" s="37" t="str">
        <f t="shared" si="74"/>
        <v/>
      </c>
      <c r="BS67" s="37" t="str">
        <f t="shared" si="74"/>
        <v/>
      </c>
      <c r="BT67" s="37" t="str">
        <f t="shared" si="74"/>
        <v/>
      </c>
      <c r="BU67" s="37" t="str">
        <f t="shared" si="74"/>
        <v/>
      </c>
      <c r="BV67" s="37" t="str">
        <f t="shared" si="74"/>
        <v/>
      </c>
      <c r="BW67" s="37" t="str">
        <f t="shared" si="74"/>
        <v/>
      </c>
      <c r="BX67" s="37" t="str">
        <f t="shared" si="74"/>
        <v/>
      </c>
      <c r="BY67" s="37" t="str">
        <f t="shared" si="74"/>
        <v/>
      </c>
      <c r="BZ67" s="37" t="str">
        <f t="shared" si="74"/>
        <v/>
      </c>
      <c r="CA67" s="37" t="str">
        <f t="shared" si="74"/>
        <v/>
      </c>
      <c r="CB67" s="37" t="str">
        <f t="shared" si="74"/>
        <v/>
      </c>
      <c r="CC67" s="37" t="str">
        <f t="shared" si="74"/>
        <v/>
      </c>
      <c r="CD67" s="37" t="str">
        <f t="shared" si="74"/>
        <v/>
      </c>
      <c r="CE67" s="37" t="str">
        <f t="shared" si="74"/>
        <v/>
      </c>
      <c r="CF67" s="37" t="str">
        <f t="shared" si="74"/>
        <v/>
      </c>
      <c r="CG67" s="37" t="str">
        <f t="shared" si="74"/>
        <v/>
      </c>
      <c r="CH67" s="37" t="str">
        <f t="shared" si="74"/>
        <v/>
      </c>
      <c r="CI67" s="37" t="str">
        <f t="shared" si="74"/>
        <v/>
      </c>
      <c r="CJ67" s="37" t="str">
        <f t="shared" si="74"/>
        <v/>
      </c>
      <c r="CK67" s="37" t="str">
        <f t="shared" si="74"/>
        <v/>
      </c>
      <c r="CL67" s="37" t="str">
        <f t="shared" si="74"/>
        <v/>
      </c>
      <c r="CM67" s="37" t="str">
        <f t="shared" si="74"/>
        <v/>
      </c>
      <c r="CN67" s="37" t="str">
        <f t="shared" si="74"/>
        <v/>
      </c>
      <c r="CO67" s="37" t="str">
        <f t="shared" si="74"/>
        <v/>
      </c>
      <c r="CP67" s="37" t="str">
        <f t="shared" si="74"/>
        <v/>
      </c>
      <c r="CQ67" s="37" t="str">
        <f t="shared" si="74"/>
        <v/>
      </c>
      <c r="CR67" s="37" t="str">
        <f t="shared" si="74"/>
        <v/>
      </c>
      <c r="CS67" s="37" t="str">
        <f t="shared" si="74"/>
        <v/>
      </c>
      <c r="CT67" s="37" t="str">
        <f t="shared" si="74"/>
        <v/>
      </c>
      <c r="CU67" s="37" t="str">
        <f t="shared" si="74"/>
        <v/>
      </c>
      <c r="CV67" s="37" t="str">
        <f t="shared" si="74"/>
        <v/>
      </c>
      <c r="CW67" s="37" t="str">
        <f t="shared" si="74"/>
        <v/>
      </c>
      <c r="CX67" s="37" t="str">
        <f t="shared" si="74"/>
        <v/>
      </c>
      <c r="CY67" s="37" t="str">
        <f t="shared" si="74"/>
        <v/>
      </c>
      <c r="CZ67" s="37" t="str">
        <f t="shared" si="74"/>
        <v/>
      </c>
      <c r="DA67" s="37" t="str">
        <f t="shared" si="74"/>
        <v/>
      </c>
      <c r="DB67" s="37" t="str">
        <f t="shared" si="74"/>
        <v/>
      </c>
      <c r="DC67" s="37" t="str">
        <f t="shared" si="74"/>
        <v/>
      </c>
      <c r="DD67" s="37" t="str">
        <f t="shared" si="74"/>
        <v/>
      </c>
      <c r="DE67" s="37" t="str">
        <f t="shared" si="74"/>
        <v/>
      </c>
      <c r="DF67" s="37" t="str">
        <f t="shared" si="74"/>
        <v/>
      </c>
      <c r="DG67" s="37" t="str">
        <f t="shared" si="74"/>
        <v/>
      </c>
      <c r="DH67" s="37" t="str">
        <f t="shared" si="74"/>
        <v/>
      </c>
      <c r="DI67" s="37" t="str">
        <f t="shared" si="74"/>
        <v/>
      </c>
      <c r="DJ67" s="37" t="str">
        <f t="shared" si="74"/>
        <v/>
      </c>
      <c r="DK67" s="37" t="str">
        <f t="shared" si="74"/>
        <v/>
      </c>
      <c r="DL67" s="37" t="str">
        <f t="shared" si="74"/>
        <v/>
      </c>
      <c r="DM67" s="37" t="str">
        <f t="shared" si="74"/>
        <v/>
      </c>
      <c r="DN67" s="37" t="str">
        <f t="shared" si="74"/>
        <v/>
      </c>
      <c r="DO67" s="37" t="str">
        <f t="shared" si="74"/>
        <v/>
      </c>
      <c r="DP67" s="37" t="str">
        <f t="shared" si="74"/>
        <v/>
      </c>
      <c r="DQ67" s="37" t="str">
        <f t="shared" si="74"/>
        <v/>
      </c>
      <c r="DR67" s="37" t="str">
        <f t="shared" si="74"/>
        <v/>
      </c>
      <c r="DS67" s="37" t="str">
        <f t="shared" si="74"/>
        <v/>
      </c>
      <c r="DT67" s="37" t="str">
        <f t="shared" si="74"/>
        <v/>
      </c>
      <c r="DU67" s="37" t="str">
        <f t="shared" si="74"/>
        <v/>
      </c>
      <c r="DV67" s="37" t="str">
        <f t="shared" si="74"/>
        <v/>
      </c>
      <c r="DW67" s="37" t="str">
        <f t="shared" si="74"/>
        <v/>
      </c>
      <c r="DX67" s="37" t="str">
        <f t="shared" si="74"/>
        <v/>
      </c>
      <c r="DY67" s="37" t="str">
        <f t="shared" si="74"/>
        <v/>
      </c>
      <c r="DZ67" s="37" t="str">
        <f t="shared" si="74"/>
        <v/>
      </c>
      <c r="EA67" s="37" t="str">
        <f t="shared" si="74"/>
        <v/>
      </c>
      <c r="EB67" s="37" t="str">
        <f t="shared" si="74"/>
        <v/>
      </c>
      <c r="EC67" s="37" t="str">
        <f t="shared" si="74"/>
        <v/>
      </c>
      <c r="ED67" s="37" t="str">
        <f t="shared" si="74"/>
        <v/>
      </c>
      <c r="EE67" s="37" t="str">
        <f t="shared" si="74"/>
        <v/>
      </c>
      <c r="EF67" s="37" t="str">
        <f t="shared" si="74"/>
        <v/>
      </c>
      <c r="EG67" s="37" t="str">
        <f t="shared" si="74"/>
        <v/>
      </c>
      <c r="EH67" s="37" t="str">
        <f t="shared" si="74"/>
        <v/>
      </c>
      <c r="EI67" s="37" t="str">
        <f t="shared" si="74"/>
        <v/>
      </c>
      <c r="EJ67" s="37" t="str">
        <f t="shared" si="74"/>
        <v/>
      </c>
      <c r="EK67" s="37" t="str">
        <f t="shared" si="74"/>
        <v/>
      </c>
      <c r="EL67" s="37" t="str">
        <f t="shared" si="74"/>
        <v/>
      </c>
      <c r="EM67" s="37" t="str">
        <f t="shared" si="74"/>
        <v/>
      </c>
      <c r="EN67" s="37" t="str">
        <f t="shared" si="74"/>
        <v/>
      </c>
      <c r="EO67" s="37" t="str">
        <f t="shared" si="74"/>
        <v/>
      </c>
      <c r="EP67" s="37" t="str">
        <f t="shared" si="74"/>
        <v/>
      </c>
      <c r="EQ67" s="37" t="str">
        <f t="shared" si="74"/>
        <v/>
      </c>
      <c r="ER67" s="37" t="str">
        <f t="shared" si="74"/>
        <v/>
      </c>
      <c r="ES67" s="37" t="str">
        <f t="shared" si="74"/>
        <v/>
      </c>
      <c r="ET67" s="37" t="str">
        <f t="shared" si="74"/>
        <v/>
      </c>
      <c r="EU67" s="37" t="str">
        <f t="shared" si="74"/>
        <v/>
      </c>
      <c r="EV67" s="37" t="str">
        <f t="shared" si="74"/>
        <v/>
      </c>
      <c r="EW67" s="37" t="str">
        <f t="shared" si="74"/>
        <v/>
      </c>
    </row>
    <row r="68" spans="1:153" ht="12.75" customHeight="1" x14ac:dyDescent="0.25">
      <c r="A68" s="29"/>
      <c r="B68" s="30"/>
      <c r="C68" s="31"/>
      <c r="D68" s="30"/>
      <c r="E68" s="62"/>
      <c r="F68" s="40"/>
      <c r="G68" s="33"/>
      <c r="H68" s="33"/>
      <c r="I68" s="34"/>
      <c r="J68" s="30" t="str">
        <f t="shared" si="70"/>
        <v/>
      </c>
      <c r="K68" s="30" t="str">
        <f t="shared" si="71"/>
        <v/>
      </c>
      <c r="L68" s="35"/>
      <c r="M68" s="36" t="s">
        <v>25</v>
      </c>
      <c r="N68" s="37" t="str">
        <f t="shared" ref="N68:EW68" si="75">IF(AND((N$11&gt;=$E68),(N$11&lt;=$F68)),(((((IF(($M68="Röd"),"R","")&amp;IF(($M68="Blå"),"B",""))&amp;IF(($M68="Gul"),"U",""))&amp;IF(($M68="Grön"),"G",""))&amp;IF(($M68="Svart"),"S",""))&amp;IF(($M68="LILA"),"L","")),"")</f>
        <v/>
      </c>
      <c r="O68" s="37" t="str">
        <f t="shared" si="75"/>
        <v/>
      </c>
      <c r="P68" s="37" t="str">
        <f t="shared" si="75"/>
        <v/>
      </c>
      <c r="Q68" s="37" t="str">
        <f t="shared" si="75"/>
        <v/>
      </c>
      <c r="R68" s="37" t="str">
        <f t="shared" si="75"/>
        <v/>
      </c>
      <c r="S68" s="37" t="str">
        <f t="shared" si="75"/>
        <v/>
      </c>
      <c r="T68" s="37" t="str">
        <f t="shared" si="75"/>
        <v/>
      </c>
      <c r="U68" s="37" t="str">
        <f t="shared" si="75"/>
        <v/>
      </c>
      <c r="V68" s="37" t="str">
        <f t="shared" si="75"/>
        <v/>
      </c>
      <c r="W68" s="37" t="str">
        <f t="shared" si="75"/>
        <v/>
      </c>
      <c r="X68" s="37" t="str">
        <f t="shared" si="75"/>
        <v/>
      </c>
      <c r="Y68" s="37" t="str">
        <f t="shared" si="75"/>
        <v/>
      </c>
      <c r="Z68" s="37" t="str">
        <f t="shared" si="75"/>
        <v/>
      </c>
      <c r="AA68" s="37" t="str">
        <f t="shared" si="75"/>
        <v/>
      </c>
      <c r="AB68" s="37" t="str">
        <f t="shared" si="75"/>
        <v/>
      </c>
      <c r="AC68" s="37" t="str">
        <f t="shared" si="75"/>
        <v/>
      </c>
      <c r="AD68" s="38" t="str">
        <f t="shared" si="75"/>
        <v/>
      </c>
      <c r="AE68" s="37" t="str">
        <f t="shared" si="75"/>
        <v/>
      </c>
      <c r="AF68" s="37" t="str">
        <f t="shared" si="75"/>
        <v/>
      </c>
      <c r="AG68" s="37" t="str">
        <f t="shared" si="75"/>
        <v/>
      </c>
      <c r="AH68" s="37" t="str">
        <f t="shared" si="75"/>
        <v/>
      </c>
      <c r="AI68" s="37" t="str">
        <f t="shared" si="75"/>
        <v/>
      </c>
      <c r="AJ68" s="37" t="str">
        <f t="shared" si="75"/>
        <v/>
      </c>
      <c r="AK68" s="37" t="str">
        <f t="shared" si="75"/>
        <v/>
      </c>
      <c r="AL68" s="37" t="str">
        <f t="shared" si="75"/>
        <v/>
      </c>
      <c r="AM68" s="37" t="str">
        <f t="shared" si="75"/>
        <v/>
      </c>
      <c r="AN68" s="37" t="str">
        <f t="shared" si="75"/>
        <v/>
      </c>
      <c r="AO68" s="37" t="str">
        <f t="shared" si="75"/>
        <v/>
      </c>
      <c r="AP68" s="37" t="str">
        <f t="shared" si="75"/>
        <v/>
      </c>
      <c r="AQ68" s="37" t="str">
        <f t="shared" si="75"/>
        <v/>
      </c>
      <c r="AR68" s="37" t="str">
        <f t="shared" si="75"/>
        <v/>
      </c>
      <c r="AS68" s="37" t="str">
        <f t="shared" si="75"/>
        <v/>
      </c>
      <c r="AT68" s="37" t="str">
        <f t="shared" si="75"/>
        <v/>
      </c>
      <c r="AU68" s="37" t="str">
        <f t="shared" si="75"/>
        <v/>
      </c>
      <c r="AV68" s="37" t="str">
        <f t="shared" si="75"/>
        <v/>
      </c>
      <c r="AW68" s="37" t="str">
        <f t="shared" si="75"/>
        <v/>
      </c>
      <c r="AX68" s="37" t="str">
        <f t="shared" si="75"/>
        <v/>
      </c>
      <c r="AY68" s="37" t="str">
        <f t="shared" si="75"/>
        <v/>
      </c>
      <c r="AZ68" s="37" t="str">
        <f t="shared" si="75"/>
        <v/>
      </c>
      <c r="BA68" s="37" t="str">
        <f t="shared" si="75"/>
        <v/>
      </c>
      <c r="BB68" s="37" t="str">
        <f t="shared" si="75"/>
        <v/>
      </c>
      <c r="BC68" s="37" t="str">
        <f t="shared" si="75"/>
        <v/>
      </c>
      <c r="BD68" s="37" t="str">
        <f t="shared" si="75"/>
        <v/>
      </c>
      <c r="BE68" s="37" t="str">
        <f t="shared" si="75"/>
        <v/>
      </c>
      <c r="BF68" s="37" t="str">
        <f t="shared" si="75"/>
        <v/>
      </c>
      <c r="BG68" s="37" t="str">
        <f t="shared" si="75"/>
        <v/>
      </c>
      <c r="BH68" s="37" t="str">
        <f t="shared" si="75"/>
        <v/>
      </c>
      <c r="BI68" s="37" t="str">
        <f t="shared" si="75"/>
        <v/>
      </c>
      <c r="BJ68" s="37" t="str">
        <f t="shared" si="75"/>
        <v/>
      </c>
      <c r="BK68" s="37" t="str">
        <f t="shared" si="75"/>
        <v/>
      </c>
      <c r="BL68" s="37" t="str">
        <f t="shared" si="75"/>
        <v/>
      </c>
      <c r="BM68" s="37" t="str">
        <f t="shared" si="75"/>
        <v/>
      </c>
      <c r="BN68" s="37" t="str">
        <f t="shared" si="75"/>
        <v/>
      </c>
      <c r="BO68" s="37" t="str">
        <f t="shared" si="75"/>
        <v/>
      </c>
      <c r="BP68" s="37" t="str">
        <f t="shared" si="75"/>
        <v/>
      </c>
      <c r="BQ68" s="37" t="str">
        <f t="shared" si="75"/>
        <v/>
      </c>
      <c r="BR68" s="37" t="str">
        <f t="shared" si="75"/>
        <v/>
      </c>
      <c r="BS68" s="37" t="str">
        <f t="shared" si="75"/>
        <v/>
      </c>
      <c r="BT68" s="37" t="str">
        <f t="shared" si="75"/>
        <v/>
      </c>
      <c r="BU68" s="37" t="str">
        <f t="shared" si="75"/>
        <v/>
      </c>
      <c r="BV68" s="37" t="str">
        <f t="shared" si="75"/>
        <v/>
      </c>
      <c r="BW68" s="37" t="str">
        <f t="shared" si="75"/>
        <v/>
      </c>
      <c r="BX68" s="37" t="str">
        <f t="shared" si="75"/>
        <v/>
      </c>
      <c r="BY68" s="37" t="str">
        <f t="shared" si="75"/>
        <v/>
      </c>
      <c r="BZ68" s="37" t="str">
        <f t="shared" si="75"/>
        <v/>
      </c>
      <c r="CA68" s="37" t="str">
        <f t="shared" si="75"/>
        <v/>
      </c>
      <c r="CB68" s="37" t="str">
        <f t="shared" si="75"/>
        <v/>
      </c>
      <c r="CC68" s="37" t="str">
        <f t="shared" si="75"/>
        <v/>
      </c>
      <c r="CD68" s="37" t="str">
        <f t="shared" si="75"/>
        <v/>
      </c>
      <c r="CE68" s="37" t="str">
        <f t="shared" si="75"/>
        <v/>
      </c>
      <c r="CF68" s="37" t="str">
        <f t="shared" si="75"/>
        <v/>
      </c>
      <c r="CG68" s="37" t="str">
        <f t="shared" si="75"/>
        <v/>
      </c>
      <c r="CH68" s="37" t="str">
        <f t="shared" si="75"/>
        <v/>
      </c>
      <c r="CI68" s="37" t="str">
        <f t="shared" si="75"/>
        <v/>
      </c>
      <c r="CJ68" s="37" t="str">
        <f t="shared" si="75"/>
        <v/>
      </c>
      <c r="CK68" s="37" t="str">
        <f t="shared" si="75"/>
        <v/>
      </c>
      <c r="CL68" s="37" t="str">
        <f t="shared" si="75"/>
        <v/>
      </c>
      <c r="CM68" s="37" t="str">
        <f t="shared" si="75"/>
        <v/>
      </c>
      <c r="CN68" s="37" t="str">
        <f t="shared" si="75"/>
        <v/>
      </c>
      <c r="CO68" s="37" t="str">
        <f t="shared" si="75"/>
        <v/>
      </c>
      <c r="CP68" s="37" t="str">
        <f t="shared" si="75"/>
        <v/>
      </c>
      <c r="CQ68" s="37" t="str">
        <f t="shared" si="75"/>
        <v/>
      </c>
      <c r="CR68" s="37" t="str">
        <f t="shared" si="75"/>
        <v/>
      </c>
      <c r="CS68" s="37" t="str">
        <f t="shared" si="75"/>
        <v/>
      </c>
      <c r="CT68" s="37" t="str">
        <f t="shared" si="75"/>
        <v/>
      </c>
      <c r="CU68" s="37" t="str">
        <f t="shared" si="75"/>
        <v/>
      </c>
      <c r="CV68" s="37" t="str">
        <f t="shared" si="75"/>
        <v/>
      </c>
      <c r="CW68" s="37" t="str">
        <f t="shared" si="75"/>
        <v/>
      </c>
      <c r="CX68" s="37" t="str">
        <f t="shared" si="75"/>
        <v/>
      </c>
      <c r="CY68" s="37" t="str">
        <f t="shared" si="75"/>
        <v/>
      </c>
      <c r="CZ68" s="37" t="str">
        <f t="shared" si="75"/>
        <v/>
      </c>
      <c r="DA68" s="37" t="str">
        <f t="shared" si="75"/>
        <v/>
      </c>
      <c r="DB68" s="37" t="str">
        <f t="shared" si="75"/>
        <v/>
      </c>
      <c r="DC68" s="37" t="str">
        <f t="shared" si="75"/>
        <v/>
      </c>
      <c r="DD68" s="37" t="str">
        <f t="shared" si="75"/>
        <v/>
      </c>
      <c r="DE68" s="37" t="str">
        <f t="shared" si="75"/>
        <v/>
      </c>
      <c r="DF68" s="37" t="str">
        <f t="shared" si="75"/>
        <v/>
      </c>
      <c r="DG68" s="37" t="str">
        <f t="shared" si="75"/>
        <v/>
      </c>
      <c r="DH68" s="37" t="str">
        <f t="shared" si="75"/>
        <v/>
      </c>
      <c r="DI68" s="37" t="str">
        <f t="shared" si="75"/>
        <v/>
      </c>
      <c r="DJ68" s="37" t="str">
        <f t="shared" si="75"/>
        <v/>
      </c>
      <c r="DK68" s="37" t="str">
        <f t="shared" si="75"/>
        <v/>
      </c>
      <c r="DL68" s="37" t="str">
        <f t="shared" si="75"/>
        <v/>
      </c>
      <c r="DM68" s="37" t="str">
        <f t="shared" si="75"/>
        <v/>
      </c>
      <c r="DN68" s="37" t="str">
        <f t="shared" si="75"/>
        <v/>
      </c>
      <c r="DO68" s="37" t="str">
        <f t="shared" si="75"/>
        <v/>
      </c>
      <c r="DP68" s="37" t="str">
        <f t="shared" si="75"/>
        <v/>
      </c>
      <c r="DQ68" s="37" t="str">
        <f t="shared" si="75"/>
        <v/>
      </c>
      <c r="DR68" s="37" t="str">
        <f t="shared" si="75"/>
        <v/>
      </c>
      <c r="DS68" s="37" t="str">
        <f t="shared" si="75"/>
        <v/>
      </c>
      <c r="DT68" s="37" t="str">
        <f t="shared" si="75"/>
        <v/>
      </c>
      <c r="DU68" s="37" t="str">
        <f t="shared" si="75"/>
        <v/>
      </c>
      <c r="DV68" s="37" t="str">
        <f t="shared" si="75"/>
        <v/>
      </c>
      <c r="DW68" s="37" t="str">
        <f t="shared" si="75"/>
        <v/>
      </c>
      <c r="DX68" s="37" t="str">
        <f t="shared" si="75"/>
        <v/>
      </c>
      <c r="DY68" s="37" t="str">
        <f t="shared" si="75"/>
        <v/>
      </c>
      <c r="DZ68" s="37" t="str">
        <f t="shared" si="75"/>
        <v/>
      </c>
      <c r="EA68" s="37" t="str">
        <f t="shared" si="75"/>
        <v/>
      </c>
      <c r="EB68" s="37" t="str">
        <f t="shared" si="75"/>
        <v/>
      </c>
      <c r="EC68" s="37" t="str">
        <f t="shared" si="75"/>
        <v/>
      </c>
      <c r="ED68" s="37" t="str">
        <f t="shared" si="75"/>
        <v/>
      </c>
      <c r="EE68" s="37" t="str">
        <f t="shared" si="75"/>
        <v/>
      </c>
      <c r="EF68" s="37" t="str">
        <f t="shared" si="75"/>
        <v/>
      </c>
      <c r="EG68" s="37" t="str">
        <f t="shared" si="75"/>
        <v/>
      </c>
      <c r="EH68" s="37" t="str">
        <f t="shared" si="75"/>
        <v/>
      </c>
      <c r="EI68" s="37" t="str">
        <f t="shared" si="75"/>
        <v/>
      </c>
      <c r="EJ68" s="37" t="str">
        <f t="shared" si="75"/>
        <v/>
      </c>
      <c r="EK68" s="37" t="str">
        <f t="shared" si="75"/>
        <v/>
      </c>
      <c r="EL68" s="37" t="str">
        <f t="shared" si="75"/>
        <v/>
      </c>
      <c r="EM68" s="37" t="str">
        <f t="shared" si="75"/>
        <v/>
      </c>
      <c r="EN68" s="37" t="str">
        <f t="shared" si="75"/>
        <v/>
      </c>
      <c r="EO68" s="37" t="str">
        <f t="shared" si="75"/>
        <v/>
      </c>
      <c r="EP68" s="37" t="str">
        <f t="shared" si="75"/>
        <v/>
      </c>
      <c r="EQ68" s="37" t="str">
        <f t="shared" si="75"/>
        <v/>
      </c>
      <c r="ER68" s="37" t="str">
        <f t="shared" si="75"/>
        <v/>
      </c>
      <c r="ES68" s="37" t="str">
        <f t="shared" si="75"/>
        <v/>
      </c>
      <c r="ET68" s="37" t="str">
        <f t="shared" si="75"/>
        <v/>
      </c>
      <c r="EU68" s="37" t="str">
        <f t="shared" si="75"/>
        <v/>
      </c>
      <c r="EV68" s="37" t="str">
        <f t="shared" si="75"/>
        <v/>
      </c>
      <c r="EW68" s="37" t="str">
        <f t="shared" si="75"/>
        <v/>
      </c>
    </row>
    <row r="69" spans="1:153" ht="12.75" customHeight="1" x14ac:dyDescent="0.25">
      <c r="A69" s="39"/>
      <c r="B69" s="30"/>
      <c r="C69" s="31"/>
      <c r="D69" s="30"/>
      <c r="E69" s="62"/>
      <c r="F69" s="40"/>
      <c r="G69" s="33"/>
      <c r="H69" s="44"/>
      <c r="I69" s="34"/>
      <c r="J69" s="30" t="str">
        <f t="shared" si="70"/>
        <v/>
      </c>
      <c r="K69" s="30" t="str">
        <f t="shared" si="71"/>
        <v/>
      </c>
      <c r="L69" s="10"/>
      <c r="M69" s="21" t="s">
        <v>30</v>
      </c>
      <c r="N69" s="28" t="str">
        <f t="shared" ref="N69:EW69" si="76">IF(AND((N$11&gt;=$E69),(N$11&lt;=$F69)),(((((IF(($M69="Röd"),"R","")&amp;IF(($M69="Blå"),"B",""))&amp;IF(($M69="Gul"),"U",""))&amp;IF(($M69="Grön"),"G",""))&amp;IF(($M69="Svart"),"S",""))&amp;IF(($M69="LILA"),"L","")),"")</f>
        <v/>
      </c>
      <c r="O69" s="28" t="str">
        <f t="shared" si="76"/>
        <v/>
      </c>
      <c r="P69" s="28" t="str">
        <f t="shared" si="76"/>
        <v/>
      </c>
      <c r="Q69" s="28" t="str">
        <f t="shared" si="76"/>
        <v/>
      </c>
      <c r="R69" s="28" t="str">
        <f t="shared" si="76"/>
        <v/>
      </c>
      <c r="S69" s="28" t="str">
        <f t="shared" si="76"/>
        <v/>
      </c>
      <c r="T69" s="28" t="str">
        <f t="shared" si="76"/>
        <v/>
      </c>
      <c r="U69" s="28" t="str">
        <f t="shared" si="76"/>
        <v/>
      </c>
      <c r="V69" s="28" t="str">
        <f t="shared" si="76"/>
        <v/>
      </c>
      <c r="W69" s="28" t="str">
        <f t="shared" si="76"/>
        <v/>
      </c>
      <c r="X69" s="28" t="str">
        <f t="shared" si="76"/>
        <v/>
      </c>
      <c r="Y69" s="28" t="str">
        <f t="shared" si="76"/>
        <v/>
      </c>
      <c r="Z69" s="28" t="str">
        <f t="shared" si="76"/>
        <v/>
      </c>
      <c r="AA69" s="28" t="str">
        <f t="shared" si="76"/>
        <v/>
      </c>
      <c r="AB69" s="28" t="str">
        <f t="shared" si="76"/>
        <v/>
      </c>
      <c r="AC69" s="28" t="str">
        <f t="shared" si="76"/>
        <v/>
      </c>
      <c r="AD69" s="28" t="str">
        <f t="shared" si="76"/>
        <v/>
      </c>
      <c r="AE69" s="28" t="str">
        <f t="shared" si="76"/>
        <v/>
      </c>
      <c r="AF69" s="28" t="str">
        <f t="shared" si="76"/>
        <v/>
      </c>
      <c r="AG69" s="28" t="str">
        <f t="shared" si="76"/>
        <v/>
      </c>
      <c r="AH69" s="28" t="str">
        <f t="shared" si="76"/>
        <v/>
      </c>
      <c r="AI69" s="28" t="str">
        <f t="shared" si="76"/>
        <v/>
      </c>
      <c r="AJ69" s="28" t="str">
        <f t="shared" si="76"/>
        <v/>
      </c>
      <c r="AK69" s="28" t="str">
        <f t="shared" si="76"/>
        <v/>
      </c>
      <c r="AL69" s="28" t="str">
        <f t="shared" si="76"/>
        <v/>
      </c>
      <c r="AM69" s="28" t="str">
        <f t="shared" si="76"/>
        <v/>
      </c>
      <c r="AN69" s="28" t="str">
        <f t="shared" si="76"/>
        <v/>
      </c>
      <c r="AO69" s="28" t="str">
        <f t="shared" si="76"/>
        <v/>
      </c>
      <c r="AP69" s="28" t="str">
        <f t="shared" si="76"/>
        <v/>
      </c>
      <c r="AQ69" s="28" t="str">
        <f t="shared" si="76"/>
        <v/>
      </c>
      <c r="AR69" s="28" t="str">
        <f t="shared" si="76"/>
        <v/>
      </c>
      <c r="AS69" s="28" t="str">
        <f t="shared" si="76"/>
        <v/>
      </c>
      <c r="AT69" s="28" t="str">
        <f t="shared" si="76"/>
        <v/>
      </c>
      <c r="AU69" s="28" t="str">
        <f t="shared" si="76"/>
        <v/>
      </c>
      <c r="AV69" s="28" t="str">
        <f t="shared" si="76"/>
        <v/>
      </c>
      <c r="AW69" s="28" t="str">
        <f t="shared" si="76"/>
        <v/>
      </c>
      <c r="AX69" s="28" t="str">
        <f t="shared" si="76"/>
        <v/>
      </c>
      <c r="AY69" s="28" t="str">
        <f t="shared" si="76"/>
        <v/>
      </c>
      <c r="AZ69" s="28" t="str">
        <f t="shared" si="76"/>
        <v/>
      </c>
      <c r="BA69" s="28" t="str">
        <f t="shared" si="76"/>
        <v/>
      </c>
      <c r="BB69" s="28" t="str">
        <f t="shared" si="76"/>
        <v/>
      </c>
      <c r="BC69" s="28" t="str">
        <f t="shared" si="76"/>
        <v/>
      </c>
      <c r="BD69" s="28" t="str">
        <f t="shared" si="76"/>
        <v/>
      </c>
      <c r="BE69" s="28" t="str">
        <f t="shared" si="76"/>
        <v/>
      </c>
      <c r="BF69" s="28" t="str">
        <f t="shared" si="76"/>
        <v/>
      </c>
      <c r="BG69" s="28" t="str">
        <f t="shared" si="76"/>
        <v/>
      </c>
      <c r="BH69" s="28" t="str">
        <f t="shared" si="76"/>
        <v/>
      </c>
      <c r="BI69" s="28" t="str">
        <f t="shared" si="76"/>
        <v/>
      </c>
      <c r="BJ69" s="28" t="str">
        <f t="shared" si="76"/>
        <v/>
      </c>
      <c r="BK69" s="28" t="str">
        <f t="shared" si="76"/>
        <v/>
      </c>
      <c r="BL69" s="28" t="str">
        <f t="shared" si="76"/>
        <v/>
      </c>
      <c r="BM69" s="28" t="str">
        <f t="shared" si="76"/>
        <v/>
      </c>
      <c r="BN69" s="28" t="str">
        <f t="shared" si="76"/>
        <v/>
      </c>
      <c r="BO69" s="28" t="str">
        <f t="shared" si="76"/>
        <v/>
      </c>
      <c r="BP69" s="28" t="str">
        <f t="shared" si="76"/>
        <v/>
      </c>
      <c r="BQ69" s="28" t="str">
        <f t="shared" si="76"/>
        <v/>
      </c>
      <c r="BR69" s="28" t="str">
        <f t="shared" si="76"/>
        <v/>
      </c>
      <c r="BS69" s="28" t="str">
        <f t="shared" si="76"/>
        <v/>
      </c>
      <c r="BT69" s="28" t="str">
        <f t="shared" si="76"/>
        <v/>
      </c>
      <c r="BU69" s="28" t="str">
        <f t="shared" si="76"/>
        <v/>
      </c>
      <c r="BV69" s="28" t="str">
        <f t="shared" si="76"/>
        <v/>
      </c>
      <c r="BW69" s="28" t="str">
        <f t="shared" si="76"/>
        <v/>
      </c>
      <c r="BX69" s="28" t="str">
        <f t="shared" si="76"/>
        <v/>
      </c>
      <c r="BY69" s="28" t="str">
        <f t="shared" si="76"/>
        <v/>
      </c>
      <c r="BZ69" s="28" t="str">
        <f t="shared" si="76"/>
        <v/>
      </c>
      <c r="CA69" s="28" t="str">
        <f t="shared" si="76"/>
        <v/>
      </c>
      <c r="CB69" s="28" t="str">
        <f t="shared" si="76"/>
        <v/>
      </c>
      <c r="CC69" s="28" t="str">
        <f t="shared" si="76"/>
        <v/>
      </c>
      <c r="CD69" s="28" t="str">
        <f t="shared" si="76"/>
        <v/>
      </c>
      <c r="CE69" s="28" t="str">
        <f t="shared" si="76"/>
        <v/>
      </c>
      <c r="CF69" s="28" t="str">
        <f t="shared" si="76"/>
        <v/>
      </c>
      <c r="CG69" s="28" t="str">
        <f t="shared" si="76"/>
        <v/>
      </c>
      <c r="CH69" s="28" t="str">
        <f t="shared" si="76"/>
        <v/>
      </c>
      <c r="CI69" s="28" t="str">
        <f t="shared" si="76"/>
        <v/>
      </c>
      <c r="CJ69" s="28" t="str">
        <f t="shared" si="76"/>
        <v/>
      </c>
      <c r="CK69" s="28" t="str">
        <f t="shared" si="76"/>
        <v/>
      </c>
      <c r="CL69" s="28" t="str">
        <f t="shared" si="76"/>
        <v/>
      </c>
      <c r="CM69" s="28" t="str">
        <f t="shared" si="76"/>
        <v/>
      </c>
      <c r="CN69" s="28" t="str">
        <f t="shared" si="76"/>
        <v/>
      </c>
      <c r="CO69" s="28" t="str">
        <f t="shared" si="76"/>
        <v/>
      </c>
      <c r="CP69" s="28" t="str">
        <f t="shared" si="76"/>
        <v/>
      </c>
      <c r="CQ69" s="28" t="str">
        <f t="shared" si="76"/>
        <v/>
      </c>
      <c r="CR69" s="28" t="str">
        <f t="shared" si="76"/>
        <v/>
      </c>
      <c r="CS69" s="28" t="str">
        <f t="shared" si="76"/>
        <v/>
      </c>
      <c r="CT69" s="28" t="str">
        <f t="shared" si="76"/>
        <v/>
      </c>
      <c r="CU69" s="28" t="str">
        <f t="shared" si="76"/>
        <v/>
      </c>
      <c r="CV69" s="28" t="str">
        <f t="shared" si="76"/>
        <v/>
      </c>
      <c r="CW69" s="28" t="str">
        <f t="shared" si="76"/>
        <v/>
      </c>
      <c r="CX69" s="28" t="str">
        <f t="shared" si="76"/>
        <v/>
      </c>
      <c r="CY69" s="28" t="str">
        <f t="shared" si="76"/>
        <v/>
      </c>
      <c r="CZ69" s="28" t="str">
        <f t="shared" si="76"/>
        <v/>
      </c>
      <c r="DA69" s="28" t="str">
        <f t="shared" si="76"/>
        <v/>
      </c>
      <c r="DB69" s="28" t="str">
        <f t="shared" si="76"/>
        <v/>
      </c>
      <c r="DC69" s="28" t="str">
        <f t="shared" si="76"/>
        <v/>
      </c>
      <c r="DD69" s="28" t="str">
        <f t="shared" si="76"/>
        <v/>
      </c>
      <c r="DE69" s="28" t="str">
        <f t="shared" si="76"/>
        <v/>
      </c>
      <c r="DF69" s="28" t="str">
        <f t="shared" si="76"/>
        <v/>
      </c>
      <c r="DG69" s="28" t="str">
        <f t="shared" si="76"/>
        <v/>
      </c>
      <c r="DH69" s="28" t="str">
        <f t="shared" si="76"/>
        <v/>
      </c>
      <c r="DI69" s="28" t="str">
        <f t="shared" si="76"/>
        <v/>
      </c>
      <c r="DJ69" s="28" t="str">
        <f t="shared" si="76"/>
        <v/>
      </c>
      <c r="DK69" s="28" t="str">
        <f t="shared" si="76"/>
        <v/>
      </c>
      <c r="DL69" s="28" t="str">
        <f t="shared" si="76"/>
        <v/>
      </c>
      <c r="DM69" s="28" t="str">
        <f t="shared" si="76"/>
        <v/>
      </c>
      <c r="DN69" s="28" t="str">
        <f t="shared" si="76"/>
        <v/>
      </c>
      <c r="DO69" s="28" t="str">
        <f t="shared" si="76"/>
        <v/>
      </c>
      <c r="DP69" s="28" t="str">
        <f t="shared" si="76"/>
        <v/>
      </c>
      <c r="DQ69" s="28" t="str">
        <f t="shared" si="76"/>
        <v/>
      </c>
      <c r="DR69" s="28" t="str">
        <f t="shared" si="76"/>
        <v/>
      </c>
      <c r="DS69" s="28" t="str">
        <f t="shared" si="76"/>
        <v/>
      </c>
      <c r="DT69" s="28" t="str">
        <f t="shared" si="76"/>
        <v/>
      </c>
      <c r="DU69" s="28" t="str">
        <f t="shared" si="76"/>
        <v/>
      </c>
      <c r="DV69" s="28" t="str">
        <f t="shared" si="76"/>
        <v/>
      </c>
      <c r="DW69" s="28" t="str">
        <f t="shared" si="76"/>
        <v/>
      </c>
      <c r="DX69" s="28" t="str">
        <f t="shared" si="76"/>
        <v/>
      </c>
      <c r="DY69" s="28" t="str">
        <f t="shared" si="76"/>
        <v/>
      </c>
      <c r="DZ69" s="28" t="str">
        <f t="shared" si="76"/>
        <v/>
      </c>
      <c r="EA69" s="28" t="str">
        <f t="shared" si="76"/>
        <v/>
      </c>
      <c r="EB69" s="28" t="str">
        <f t="shared" si="76"/>
        <v/>
      </c>
      <c r="EC69" s="28" t="str">
        <f t="shared" si="76"/>
        <v/>
      </c>
      <c r="ED69" s="28" t="str">
        <f t="shared" si="76"/>
        <v/>
      </c>
      <c r="EE69" s="28" t="str">
        <f t="shared" si="76"/>
        <v/>
      </c>
      <c r="EF69" s="28" t="str">
        <f t="shared" si="76"/>
        <v/>
      </c>
      <c r="EG69" s="28" t="str">
        <f t="shared" si="76"/>
        <v/>
      </c>
      <c r="EH69" s="28" t="str">
        <f t="shared" si="76"/>
        <v/>
      </c>
      <c r="EI69" s="28" t="str">
        <f t="shared" si="76"/>
        <v/>
      </c>
      <c r="EJ69" s="28" t="str">
        <f t="shared" si="76"/>
        <v/>
      </c>
      <c r="EK69" s="28" t="str">
        <f t="shared" si="76"/>
        <v/>
      </c>
      <c r="EL69" s="28" t="str">
        <f t="shared" si="76"/>
        <v/>
      </c>
      <c r="EM69" s="28" t="str">
        <f t="shared" si="76"/>
        <v/>
      </c>
      <c r="EN69" s="28" t="str">
        <f t="shared" si="76"/>
        <v/>
      </c>
      <c r="EO69" s="28" t="str">
        <f t="shared" si="76"/>
        <v/>
      </c>
      <c r="EP69" s="28" t="str">
        <f t="shared" si="76"/>
        <v/>
      </c>
      <c r="EQ69" s="28" t="str">
        <f t="shared" si="76"/>
        <v/>
      </c>
      <c r="ER69" s="28" t="str">
        <f t="shared" si="76"/>
        <v/>
      </c>
      <c r="ES69" s="28" t="str">
        <f t="shared" si="76"/>
        <v/>
      </c>
      <c r="ET69" s="28" t="str">
        <f t="shared" si="76"/>
        <v/>
      </c>
      <c r="EU69" s="28" t="str">
        <f t="shared" si="76"/>
        <v/>
      </c>
      <c r="EV69" s="28" t="str">
        <f t="shared" si="76"/>
        <v/>
      </c>
      <c r="EW69" s="28" t="str">
        <f t="shared" si="76"/>
        <v/>
      </c>
    </row>
    <row r="70" spans="1:153" ht="12.75" customHeight="1" x14ac:dyDescent="0.25">
      <c r="A70" s="39"/>
      <c r="B70" s="30"/>
      <c r="C70" s="31"/>
      <c r="D70" s="30"/>
      <c r="E70" s="62"/>
      <c r="F70" s="40"/>
      <c r="G70" s="33"/>
      <c r="H70" s="44"/>
      <c r="I70" s="34"/>
      <c r="J70" s="30" t="str">
        <f t="shared" si="70"/>
        <v/>
      </c>
      <c r="K70" s="30" t="str">
        <f t="shared" si="71"/>
        <v/>
      </c>
      <c r="L70" s="10"/>
      <c r="M70" s="27" t="s">
        <v>30</v>
      </c>
      <c r="N70" s="28" t="str">
        <f t="shared" ref="N70:EW70" si="77">IF(AND((N$11&gt;=$E70),(N$11&lt;=$F70)),(((((IF(($M70="Röd"),"R","")&amp;IF(($M70="Blå"),"B",""))&amp;IF(($M70="Gul"),"U",""))&amp;IF(($M70="Grön"),"G",""))&amp;IF(($M70="Svart"),"S",""))&amp;IF(($M70="LILA"),"L","")),"")</f>
        <v/>
      </c>
      <c r="O70" s="28" t="str">
        <f t="shared" si="77"/>
        <v/>
      </c>
      <c r="P70" s="28" t="str">
        <f t="shared" si="77"/>
        <v/>
      </c>
      <c r="Q70" s="28" t="str">
        <f t="shared" si="77"/>
        <v/>
      </c>
      <c r="R70" s="28" t="str">
        <f t="shared" si="77"/>
        <v/>
      </c>
      <c r="S70" s="28" t="str">
        <f t="shared" si="77"/>
        <v/>
      </c>
      <c r="T70" s="28" t="str">
        <f t="shared" si="77"/>
        <v/>
      </c>
      <c r="U70" s="28" t="str">
        <f t="shared" si="77"/>
        <v/>
      </c>
      <c r="V70" s="28" t="str">
        <f t="shared" si="77"/>
        <v/>
      </c>
      <c r="W70" s="28" t="str">
        <f t="shared" si="77"/>
        <v/>
      </c>
      <c r="X70" s="28" t="str">
        <f t="shared" si="77"/>
        <v/>
      </c>
      <c r="Y70" s="28" t="str">
        <f t="shared" si="77"/>
        <v/>
      </c>
      <c r="Z70" s="28" t="str">
        <f t="shared" si="77"/>
        <v/>
      </c>
      <c r="AA70" s="28" t="str">
        <f t="shared" si="77"/>
        <v/>
      </c>
      <c r="AB70" s="28" t="str">
        <f t="shared" si="77"/>
        <v/>
      </c>
      <c r="AC70" s="28" t="str">
        <f t="shared" si="77"/>
        <v/>
      </c>
      <c r="AD70" s="28" t="str">
        <f t="shared" si="77"/>
        <v/>
      </c>
      <c r="AE70" s="28" t="str">
        <f t="shared" si="77"/>
        <v/>
      </c>
      <c r="AF70" s="28" t="str">
        <f t="shared" si="77"/>
        <v/>
      </c>
      <c r="AG70" s="28" t="str">
        <f t="shared" si="77"/>
        <v/>
      </c>
      <c r="AH70" s="28" t="str">
        <f t="shared" si="77"/>
        <v/>
      </c>
      <c r="AI70" s="28" t="str">
        <f t="shared" si="77"/>
        <v/>
      </c>
      <c r="AJ70" s="28" t="str">
        <f t="shared" si="77"/>
        <v/>
      </c>
      <c r="AK70" s="28" t="str">
        <f t="shared" si="77"/>
        <v/>
      </c>
      <c r="AL70" s="28" t="str">
        <f t="shared" si="77"/>
        <v/>
      </c>
      <c r="AM70" s="28" t="str">
        <f t="shared" si="77"/>
        <v/>
      </c>
      <c r="AN70" s="28" t="str">
        <f t="shared" si="77"/>
        <v/>
      </c>
      <c r="AO70" s="28" t="str">
        <f t="shared" si="77"/>
        <v/>
      </c>
      <c r="AP70" s="28" t="str">
        <f t="shared" si="77"/>
        <v/>
      </c>
      <c r="AQ70" s="28" t="str">
        <f t="shared" si="77"/>
        <v/>
      </c>
      <c r="AR70" s="28" t="str">
        <f t="shared" si="77"/>
        <v/>
      </c>
      <c r="AS70" s="28" t="str">
        <f t="shared" si="77"/>
        <v/>
      </c>
      <c r="AT70" s="28" t="str">
        <f t="shared" si="77"/>
        <v/>
      </c>
      <c r="AU70" s="28" t="str">
        <f t="shared" si="77"/>
        <v/>
      </c>
      <c r="AV70" s="28" t="str">
        <f t="shared" si="77"/>
        <v/>
      </c>
      <c r="AW70" s="28" t="str">
        <f t="shared" si="77"/>
        <v/>
      </c>
      <c r="AX70" s="28" t="str">
        <f t="shared" si="77"/>
        <v/>
      </c>
      <c r="AY70" s="28" t="str">
        <f t="shared" si="77"/>
        <v/>
      </c>
      <c r="AZ70" s="28" t="str">
        <f t="shared" si="77"/>
        <v/>
      </c>
      <c r="BA70" s="28" t="str">
        <f t="shared" si="77"/>
        <v/>
      </c>
      <c r="BB70" s="28" t="str">
        <f t="shared" si="77"/>
        <v/>
      </c>
      <c r="BC70" s="28" t="str">
        <f t="shared" si="77"/>
        <v/>
      </c>
      <c r="BD70" s="28" t="str">
        <f t="shared" si="77"/>
        <v/>
      </c>
      <c r="BE70" s="28" t="str">
        <f t="shared" si="77"/>
        <v/>
      </c>
      <c r="BF70" s="28" t="str">
        <f t="shared" si="77"/>
        <v/>
      </c>
      <c r="BG70" s="28" t="str">
        <f t="shared" si="77"/>
        <v/>
      </c>
      <c r="BH70" s="28" t="str">
        <f t="shared" si="77"/>
        <v/>
      </c>
      <c r="BI70" s="28" t="str">
        <f t="shared" si="77"/>
        <v/>
      </c>
      <c r="BJ70" s="28" t="str">
        <f t="shared" si="77"/>
        <v/>
      </c>
      <c r="BK70" s="28" t="str">
        <f t="shared" si="77"/>
        <v/>
      </c>
      <c r="BL70" s="28" t="str">
        <f t="shared" si="77"/>
        <v/>
      </c>
      <c r="BM70" s="28" t="str">
        <f t="shared" si="77"/>
        <v/>
      </c>
      <c r="BN70" s="28" t="str">
        <f t="shared" si="77"/>
        <v/>
      </c>
      <c r="BO70" s="28" t="str">
        <f t="shared" si="77"/>
        <v/>
      </c>
      <c r="BP70" s="28" t="str">
        <f t="shared" si="77"/>
        <v/>
      </c>
      <c r="BQ70" s="28" t="str">
        <f t="shared" si="77"/>
        <v/>
      </c>
      <c r="BR70" s="28" t="str">
        <f t="shared" si="77"/>
        <v/>
      </c>
      <c r="BS70" s="28" t="str">
        <f t="shared" si="77"/>
        <v/>
      </c>
      <c r="BT70" s="28" t="str">
        <f t="shared" si="77"/>
        <v/>
      </c>
      <c r="BU70" s="28" t="str">
        <f t="shared" si="77"/>
        <v/>
      </c>
      <c r="BV70" s="28" t="str">
        <f t="shared" si="77"/>
        <v/>
      </c>
      <c r="BW70" s="28" t="str">
        <f t="shared" si="77"/>
        <v/>
      </c>
      <c r="BX70" s="28" t="str">
        <f t="shared" si="77"/>
        <v/>
      </c>
      <c r="BY70" s="28" t="str">
        <f t="shared" si="77"/>
        <v/>
      </c>
      <c r="BZ70" s="28" t="str">
        <f t="shared" si="77"/>
        <v/>
      </c>
      <c r="CA70" s="28" t="str">
        <f t="shared" si="77"/>
        <v/>
      </c>
      <c r="CB70" s="28" t="str">
        <f t="shared" si="77"/>
        <v/>
      </c>
      <c r="CC70" s="28" t="str">
        <f t="shared" si="77"/>
        <v/>
      </c>
      <c r="CD70" s="28" t="str">
        <f t="shared" si="77"/>
        <v/>
      </c>
      <c r="CE70" s="28" t="str">
        <f t="shared" si="77"/>
        <v/>
      </c>
      <c r="CF70" s="28" t="str">
        <f t="shared" si="77"/>
        <v/>
      </c>
      <c r="CG70" s="28" t="str">
        <f t="shared" si="77"/>
        <v/>
      </c>
      <c r="CH70" s="28" t="str">
        <f t="shared" si="77"/>
        <v/>
      </c>
      <c r="CI70" s="28" t="str">
        <f t="shared" si="77"/>
        <v/>
      </c>
      <c r="CJ70" s="28" t="str">
        <f t="shared" si="77"/>
        <v/>
      </c>
      <c r="CK70" s="28" t="str">
        <f t="shared" si="77"/>
        <v/>
      </c>
      <c r="CL70" s="28" t="str">
        <f t="shared" si="77"/>
        <v/>
      </c>
      <c r="CM70" s="28" t="str">
        <f t="shared" si="77"/>
        <v/>
      </c>
      <c r="CN70" s="28" t="str">
        <f t="shared" si="77"/>
        <v/>
      </c>
      <c r="CO70" s="28" t="str">
        <f t="shared" si="77"/>
        <v/>
      </c>
      <c r="CP70" s="28" t="str">
        <f t="shared" si="77"/>
        <v/>
      </c>
      <c r="CQ70" s="28" t="str">
        <f t="shared" si="77"/>
        <v/>
      </c>
      <c r="CR70" s="28" t="str">
        <f t="shared" si="77"/>
        <v/>
      </c>
      <c r="CS70" s="28" t="str">
        <f t="shared" si="77"/>
        <v/>
      </c>
      <c r="CT70" s="28" t="str">
        <f t="shared" si="77"/>
        <v/>
      </c>
      <c r="CU70" s="28" t="str">
        <f t="shared" si="77"/>
        <v/>
      </c>
      <c r="CV70" s="28" t="str">
        <f t="shared" si="77"/>
        <v/>
      </c>
      <c r="CW70" s="28" t="str">
        <f t="shared" si="77"/>
        <v/>
      </c>
      <c r="CX70" s="28" t="str">
        <f t="shared" si="77"/>
        <v/>
      </c>
      <c r="CY70" s="28" t="str">
        <f t="shared" si="77"/>
        <v/>
      </c>
      <c r="CZ70" s="28" t="str">
        <f t="shared" si="77"/>
        <v/>
      </c>
      <c r="DA70" s="28" t="str">
        <f t="shared" si="77"/>
        <v/>
      </c>
      <c r="DB70" s="28" t="str">
        <f t="shared" si="77"/>
        <v/>
      </c>
      <c r="DC70" s="28" t="str">
        <f t="shared" si="77"/>
        <v/>
      </c>
      <c r="DD70" s="28" t="str">
        <f t="shared" si="77"/>
        <v/>
      </c>
      <c r="DE70" s="28" t="str">
        <f t="shared" si="77"/>
        <v/>
      </c>
      <c r="DF70" s="28" t="str">
        <f t="shared" si="77"/>
        <v/>
      </c>
      <c r="DG70" s="28" t="str">
        <f t="shared" si="77"/>
        <v/>
      </c>
      <c r="DH70" s="28" t="str">
        <f t="shared" si="77"/>
        <v/>
      </c>
      <c r="DI70" s="28" t="str">
        <f t="shared" si="77"/>
        <v/>
      </c>
      <c r="DJ70" s="28" t="str">
        <f t="shared" si="77"/>
        <v/>
      </c>
      <c r="DK70" s="28" t="str">
        <f t="shared" si="77"/>
        <v/>
      </c>
      <c r="DL70" s="28" t="str">
        <f t="shared" si="77"/>
        <v/>
      </c>
      <c r="DM70" s="28" t="str">
        <f t="shared" si="77"/>
        <v/>
      </c>
      <c r="DN70" s="28" t="str">
        <f t="shared" si="77"/>
        <v/>
      </c>
      <c r="DO70" s="28" t="str">
        <f t="shared" si="77"/>
        <v/>
      </c>
      <c r="DP70" s="28" t="str">
        <f t="shared" si="77"/>
        <v/>
      </c>
      <c r="DQ70" s="28" t="str">
        <f t="shared" si="77"/>
        <v/>
      </c>
      <c r="DR70" s="28" t="str">
        <f t="shared" si="77"/>
        <v/>
      </c>
      <c r="DS70" s="28" t="str">
        <f t="shared" si="77"/>
        <v/>
      </c>
      <c r="DT70" s="28" t="str">
        <f t="shared" si="77"/>
        <v/>
      </c>
      <c r="DU70" s="28" t="str">
        <f t="shared" si="77"/>
        <v/>
      </c>
      <c r="DV70" s="28" t="str">
        <f t="shared" si="77"/>
        <v/>
      </c>
      <c r="DW70" s="28" t="str">
        <f t="shared" si="77"/>
        <v/>
      </c>
      <c r="DX70" s="28" t="str">
        <f t="shared" si="77"/>
        <v/>
      </c>
      <c r="DY70" s="28" t="str">
        <f t="shared" si="77"/>
        <v/>
      </c>
      <c r="DZ70" s="28" t="str">
        <f t="shared" si="77"/>
        <v/>
      </c>
      <c r="EA70" s="28" t="str">
        <f t="shared" si="77"/>
        <v/>
      </c>
      <c r="EB70" s="28" t="str">
        <f t="shared" si="77"/>
        <v/>
      </c>
      <c r="EC70" s="28" t="str">
        <f t="shared" si="77"/>
        <v/>
      </c>
      <c r="ED70" s="28" t="str">
        <f t="shared" si="77"/>
        <v/>
      </c>
      <c r="EE70" s="28" t="str">
        <f t="shared" si="77"/>
        <v/>
      </c>
      <c r="EF70" s="28" t="str">
        <f t="shared" si="77"/>
        <v/>
      </c>
      <c r="EG70" s="28" t="str">
        <f t="shared" si="77"/>
        <v/>
      </c>
      <c r="EH70" s="28" t="str">
        <f t="shared" si="77"/>
        <v/>
      </c>
      <c r="EI70" s="28" t="str">
        <f t="shared" si="77"/>
        <v/>
      </c>
      <c r="EJ70" s="28" t="str">
        <f t="shared" si="77"/>
        <v/>
      </c>
      <c r="EK70" s="28" t="str">
        <f t="shared" si="77"/>
        <v/>
      </c>
      <c r="EL70" s="28" t="str">
        <f t="shared" si="77"/>
        <v/>
      </c>
      <c r="EM70" s="28" t="str">
        <f t="shared" si="77"/>
        <v/>
      </c>
      <c r="EN70" s="28" t="str">
        <f t="shared" si="77"/>
        <v/>
      </c>
      <c r="EO70" s="28" t="str">
        <f t="shared" si="77"/>
        <v/>
      </c>
      <c r="EP70" s="28" t="str">
        <f t="shared" si="77"/>
        <v/>
      </c>
      <c r="EQ70" s="28" t="str">
        <f t="shared" si="77"/>
        <v/>
      </c>
      <c r="ER70" s="28" t="str">
        <f t="shared" si="77"/>
        <v/>
      </c>
      <c r="ES70" s="28" t="str">
        <f t="shared" si="77"/>
        <v/>
      </c>
      <c r="ET70" s="28" t="str">
        <f t="shared" si="77"/>
        <v/>
      </c>
      <c r="EU70" s="28" t="str">
        <f t="shared" si="77"/>
        <v/>
      </c>
      <c r="EV70" s="28" t="str">
        <f t="shared" si="77"/>
        <v/>
      </c>
      <c r="EW70" s="28" t="str">
        <f t="shared" si="77"/>
        <v/>
      </c>
    </row>
    <row r="71" spans="1:153" ht="12.75" customHeight="1" x14ac:dyDescent="0.25">
      <c r="A71" s="23"/>
      <c r="B71" s="2"/>
      <c r="C71" s="24"/>
      <c r="D71" s="2"/>
      <c r="E71" s="25"/>
      <c r="F71" s="25"/>
      <c r="G71" s="10" t="str">
        <f t="shared" ref="G16:G79" si="78">IF(ISBLANK($E71),"",NETWORKDAYS($E71,$F71))</f>
        <v/>
      </c>
      <c r="H71" s="10"/>
      <c r="I71" s="26"/>
      <c r="J71" s="10" t="str">
        <f t="shared" ref="J71:J74" si="79">IF(ISBLANK($G71),"",IF(ISBLANK($I71),"",SUM($G71,PRODUCT(PRODUCT($G71,$I71),-1))))</f>
        <v/>
      </c>
      <c r="K71" s="10" t="str">
        <f t="shared" ref="K71:K74" si="80">IF(ISBLANK($H71),"",IF(ISBLANK($I71),"",SUM($H71,PRODUCT(PRODUCT($H71,$I71),-1))))</f>
        <v/>
      </c>
      <c r="L71" s="10"/>
      <c r="M71" s="21" t="s">
        <v>31</v>
      </c>
      <c r="N71" s="28" t="str">
        <f t="shared" ref="N71:EW71" si="81">IF(AND((N$11&gt;=$E71),(N$11&lt;=$F71)),(((((IF(($M71="Röd"),"R","")&amp;IF(($M71="Blå"),"B",""))&amp;IF(($M71="Gul"),"U",""))&amp;IF(($M71="Grön"),"G",""))&amp;IF(($M71="Svart"),"S",""))&amp;IF(($M71="LILA"),"L","")),"")</f>
        <v/>
      </c>
      <c r="O71" s="28" t="str">
        <f t="shared" si="81"/>
        <v/>
      </c>
      <c r="P71" s="28" t="str">
        <f t="shared" si="81"/>
        <v/>
      </c>
      <c r="Q71" s="28" t="str">
        <f t="shared" si="81"/>
        <v/>
      </c>
      <c r="R71" s="28" t="str">
        <f t="shared" si="81"/>
        <v/>
      </c>
      <c r="S71" s="28" t="str">
        <f t="shared" si="81"/>
        <v/>
      </c>
      <c r="T71" s="28" t="str">
        <f t="shared" si="81"/>
        <v/>
      </c>
      <c r="U71" s="28" t="str">
        <f t="shared" si="81"/>
        <v/>
      </c>
      <c r="V71" s="28" t="str">
        <f t="shared" si="81"/>
        <v/>
      </c>
      <c r="W71" s="28" t="str">
        <f t="shared" si="81"/>
        <v/>
      </c>
      <c r="X71" s="28" t="str">
        <f t="shared" si="81"/>
        <v/>
      </c>
      <c r="Y71" s="28" t="str">
        <f t="shared" si="81"/>
        <v/>
      </c>
      <c r="Z71" s="28" t="str">
        <f t="shared" si="81"/>
        <v/>
      </c>
      <c r="AA71" s="28" t="str">
        <f t="shared" si="81"/>
        <v/>
      </c>
      <c r="AB71" s="28" t="str">
        <f t="shared" si="81"/>
        <v/>
      </c>
      <c r="AC71" s="28" t="str">
        <f t="shared" si="81"/>
        <v/>
      </c>
      <c r="AD71" s="28" t="str">
        <f t="shared" si="81"/>
        <v/>
      </c>
      <c r="AE71" s="28" t="str">
        <f t="shared" si="81"/>
        <v/>
      </c>
      <c r="AF71" s="28" t="str">
        <f t="shared" si="81"/>
        <v/>
      </c>
      <c r="AG71" s="28" t="str">
        <f t="shared" si="81"/>
        <v/>
      </c>
      <c r="AH71" s="28" t="str">
        <f t="shared" si="81"/>
        <v/>
      </c>
      <c r="AI71" s="28" t="str">
        <f t="shared" si="81"/>
        <v/>
      </c>
      <c r="AJ71" s="28" t="str">
        <f t="shared" si="81"/>
        <v/>
      </c>
      <c r="AK71" s="28" t="str">
        <f t="shared" si="81"/>
        <v/>
      </c>
      <c r="AL71" s="28" t="str">
        <f t="shared" si="81"/>
        <v/>
      </c>
      <c r="AM71" s="28" t="str">
        <f t="shared" si="81"/>
        <v/>
      </c>
      <c r="AN71" s="28" t="str">
        <f t="shared" si="81"/>
        <v/>
      </c>
      <c r="AO71" s="28" t="str">
        <f t="shared" si="81"/>
        <v/>
      </c>
      <c r="AP71" s="28" t="str">
        <f t="shared" si="81"/>
        <v/>
      </c>
      <c r="AQ71" s="28" t="str">
        <f t="shared" si="81"/>
        <v/>
      </c>
      <c r="AR71" s="28" t="str">
        <f t="shared" si="81"/>
        <v/>
      </c>
      <c r="AS71" s="28" t="str">
        <f t="shared" si="81"/>
        <v/>
      </c>
      <c r="AT71" s="28" t="str">
        <f t="shared" si="81"/>
        <v/>
      </c>
      <c r="AU71" s="28" t="str">
        <f t="shared" si="81"/>
        <v/>
      </c>
      <c r="AV71" s="28" t="str">
        <f t="shared" si="81"/>
        <v/>
      </c>
      <c r="AW71" s="28" t="str">
        <f t="shared" si="81"/>
        <v/>
      </c>
      <c r="AX71" s="28" t="str">
        <f t="shared" si="81"/>
        <v/>
      </c>
      <c r="AY71" s="28" t="str">
        <f t="shared" si="81"/>
        <v/>
      </c>
      <c r="AZ71" s="28" t="str">
        <f t="shared" si="81"/>
        <v/>
      </c>
      <c r="BA71" s="28" t="str">
        <f t="shared" si="81"/>
        <v/>
      </c>
      <c r="BB71" s="28" t="str">
        <f t="shared" si="81"/>
        <v/>
      </c>
      <c r="BC71" s="28" t="str">
        <f t="shared" si="81"/>
        <v/>
      </c>
      <c r="BD71" s="28" t="str">
        <f t="shared" si="81"/>
        <v/>
      </c>
      <c r="BE71" s="28" t="str">
        <f t="shared" si="81"/>
        <v/>
      </c>
      <c r="BF71" s="28" t="str">
        <f t="shared" si="81"/>
        <v/>
      </c>
      <c r="BG71" s="28" t="str">
        <f t="shared" si="81"/>
        <v/>
      </c>
      <c r="BH71" s="28" t="str">
        <f t="shared" si="81"/>
        <v/>
      </c>
      <c r="BI71" s="28" t="str">
        <f t="shared" si="81"/>
        <v/>
      </c>
      <c r="BJ71" s="28" t="str">
        <f t="shared" si="81"/>
        <v/>
      </c>
      <c r="BK71" s="28" t="str">
        <f t="shared" si="81"/>
        <v/>
      </c>
      <c r="BL71" s="28" t="str">
        <f t="shared" si="81"/>
        <v/>
      </c>
      <c r="BM71" s="28" t="str">
        <f t="shared" si="81"/>
        <v/>
      </c>
      <c r="BN71" s="28" t="str">
        <f t="shared" si="81"/>
        <v/>
      </c>
      <c r="BO71" s="28" t="str">
        <f t="shared" si="81"/>
        <v/>
      </c>
      <c r="BP71" s="28" t="str">
        <f t="shared" si="81"/>
        <v/>
      </c>
      <c r="BQ71" s="28" t="str">
        <f t="shared" si="81"/>
        <v/>
      </c>
      <c r="BR71" s="28" t="str">
        <f t="shared" si="81"/>
        <v/>
      </c>
      <c r="BS71" s="28" t="str">
        <f t="shared" si="81"/>
        <v/>
      </c>
      <c r="BT71" s="28" t="str">
        <f t="shared" si="81"/>
        <v/>
      </c>
      <c r="BU71" s="28" t="str">
        <f t="shared" si="81"/>
        <v/>
      </c>
      <c r="BV71" s="28" t="str">
        <f t="shared" si="81"/>
        <v/>
      </c>
      <c r="BW71" s="28" t="str">
        <f t="shared" si="81"/>
        <v/>
      </c>
      <c r="BX71" s="28" t="str">
        <f t="shared" si="81"/>
        <v/>
      </c>
      <c r="BY71" s="28" t="str">
        <f t="shared" si="81"/>
        <v/>
      </c>
      <c r="BZ71" s="28" t="str">
        <f t="shared" si="81"/>
        <v/>
      </c>
      <c r="CA71" s="28" t="str">
        <f t="shared" si="81"/>
        <v/>
      </c>
      <c r="CB71" s="28" t="str">
        <f t="shared" si="81"/>
        <v/>
      </c>
      <c r="CC71" s="28" t="str">
        <f t="shared" si="81"/>
        <v/>
      </c>
      <c r="CD71" s="28" t="str">
        <f t="shared" si="81"/>
        <v/>
      </c>
      <c r="CE71" s="28" t="str">
        <f t="shared" si="81"/>
        <v/>
      </c>
      <c r="CF71" s="28" t="str">
        <f t="shared" si="81"/>
        <v/>
      </c>
      <c r="CG71" s="28" t="str">
        <f t="shared" si="81"/>
        <v/>
      </c>
      <c r="CH71" s="28" t="str">
        <f t="shared" si="81"/>
        <v/>
      </c>
      <c r="CI71" s="28" t="str">
        <f t="shared" si="81"/>
        <v/>
      </c>
      <c r="CJ71" s="28" t="str">
        <f t="shared" si="81"/>
        <v/>
      </c>
      <c r="CK71" s="28" t="str">
        <f t="shared" si="81"/>
        <v/>
      </c>
      <c r="CL71" s="28" t="str">
        <f t="shared" si="81"/>
        <v/>
      </c>
      <c r="CM71" s="28" t="str">
        <f t="shared" si="81"/>
        <v/>
      </c>
      <c r="CN71" s="28" t="str">
        <f t="shared" si="81"/>
        <v/>
      </c>
      <c r="CO71" s="28" t="str">
        <f t="shared" si="81"/>
        <v/>
      </c>
      <c r="CP71" s="28" t="str">
        <f t="shared" si="81"/>
        <v/>
      </c>
      <c r="CQ71" s="28" t="str">
        <f t="shared" si="81"/>
        <v/>
      </c>
      <c r="CR71" s="28" t="str">
        <f t="shared" si="81"/>
        <v/>
      </c>
      <c r="CS71" s="28" t="str">
        <f t="shared" si="81"/>
        <v/>
      </c>
      <c r="CT71" s="28" t="str">
        <f t="shared" si="81"/>
        <v/>
      </c>
      <c r="CU71" s="28" t="str">
        <f t="shared" si="81"/>
        <v/>
      </c>
      <c r="CV71" s="28" t="str">
        <f t="shared" si="81"/>
        <v/>
      </c>
      <c r="CW71" s="28" t="str">
        <f t="shared" si="81"/>
        <v/>
      </c>
      <c r="CX71" s="28" t="str">
        <f t="shared" si="81"/>
        <v/>
      </c>
      <c r="CY71" s="28" t="str">
        <f t="shared" si="81"/>
        <v/>
      </c>
      <c r="CZ71" s="28" t="str">
        <f t="shared" si="81"/>
        <v/>
      </c>
      <c r="DA71" s="28" t="str">
        <f t="shared" si="81"/>
        <v/>
      </c>
      <c r="DB71" s="28" t="str">
        <f t="shared" si="81"/>
        <v/>
      </c>
      <c r="DC71" s="28" t="str">
        <f t="shared" si="81"/>
        <v/>
      </c>
      <c r="DD71" s="28" t="str">
        <f t="shared" si="81"/>
        <v/>
      </c>
      <c r="DE71" s="28" t="str">
        <f t="shared" si="81"/>
        <v/>
      </c>
      <c r="DF71" s="28" t="str">
        <f t="shared" si="81"/>
        <v/>
      </c>
      <c r="DG71" s="28" t="str">
        <f t="shared" si="81"/>
        <v/>
      </c>
      <c r="DH71" s="28" t="str">
        <f t="shared" si="81"/>
        <v/>
      </c>
      <c r="DI71" s="28" t="str">
        <f t="shared" si="81"/>
        <v/>
      </c>
      <c r="DJ71" s="28" t="str">
        <f t="shared" si="81"/>
        <v/>
      </c>
      <c r="DK71" s="28" t="str">
        <f t="shared" si="81"/>
        <v/>
      </c>
      <c r="DL71" s="28" t="str">
        <f t="shared" si="81"/>
        <v/>
      </c>
      <c r="DM71" s="28" t="str">
        <f t="shared" si="81"/>
        <v/>
      </c>
      <c r="DN71" s="28" t="str">
        <f t="shared" si="81"/>
        <v/>
      </c>
      <c r="DO71" s="28" t="str">
        <f t="shared" si="81"/>
        <v/>
      </c>
      <c r="DP71" s="28" t="str">
        <f t="shared" si="81"/>
        <v/>
      </c>
      <c r="DQ71" s="28" t="str">
        <f t="shared" si="81"/>
        <v/>
      </c>
      <c r="DR71" s="28" t="str">
        <f t="shared" si="81"/>
        <v/>
      </c>
      <c r="DS71" s="28" t="str">
        <f t="shared" si="81"/>
        <v/>
      </c>
      <c r="DT71" s="28" t="str">
        <f t="shared" si="81"/>
        <v/>
      </c>
      <c r="DU71" s="28" t="str">
        <f t="shared" si="81"/>
        <v/>
      </c>
      <c r="DV71" s="28" t="str">
        <f t="shared" si="81"/>
        <v/>
      </c>
      <c r="DW71" s="28" t="str">
        <f t="shared" si="81"/>
        <v/>
      </c>
      <c r="DX71" s="28" t="str">
        <f t="shared" si="81"/>
        <v/>
      </c>
      <c r="DY71" s="28" t="str">
        <f t="shared" si="81"/>
        <v/>
      </c>
      <c r="DZ71" s="28" t="str">
        <f t="shared" si="81"/>
        <v/>
      </c>
      <c r="EA71" s="28" t="str">
        <f t="shared" si="81"/>
        <v/>
      </c>
      <c r="EB71" s="28" t="str">
        <f t="shared" si="81"/>
        <v/>
      </c>
      <c r="EC71" s="28" t="str">
        <f t="shared" si="81"/>
        <v/>
      </c>
      <c r="ED71" s="28" t="str">
        <f t="shared" si="81"/>
        <v/>
      </c>
      <c r="EE71" s="28" t="str">
        <f t="shared" si="81"/>
        <v/>
      </c>
      <c r="EF71" s="28" t="str">
        <f t="shared" si="81"/>
        <v/>
      </c>
      <c r="EG71" s="28" t="str">
        <f t="shared" si="81"/>
        <v/>
      </c>
      <c r="EH71" s="28" t="str">
        <f t="shared" si="81"/>
        <v/>
      </c>
      <c r="EI71" s="28" t="str">
        <f t="shared" si="81"/>
        <v/>
      </c>
      <c r="EJ71" s="28" t="str">
        <f t="shared" si="81"/>
        <v/>
      </c>
      <c r="EK71" s="28" t="str">
        <f t="shared" si="81"/>
        <v/>
      </c>
      <c r="EL71" s="28" t="str">
        <f t="shared" si="81"/>
        <v/>
      </c>
      <c r="EM71" s="28" t="str">
        <f t="shared" si="81"/>
        <v/>
      </c>
      <c r="EN71" s="28" t="str">
        <f t="shared" si="81"/>
        <v/>
      </c>
      <c r="EO71" s="28" t="str">
        <f t="shared" si="81"/>
        <v/>
      </c>
      <c r="EP71" s="28" t="str">
        <f t="shared" si="81"/>
        <v/>
      </c>
      <c r="EQ71" s="28" t="str">
        <f t="shared" si="81"/>
        <v/>
      </c>
      <c r="ER71" s="28" t="str">
        <f t="shared" si="81"/>
        <v/>
      </c>
      <c r="ES71" s="28" t="str">
        <f t="shared" si="81"/>
        <v/>
      </c>
      <c r="ET71" s="28" t="str">
        <f t="shared" si="81"/>
        <v/>
      </c>
      <c r="EU71" s="28" t="str">
        <f t="shared" si="81"/>
        <v/>
      </c>
      <c r="EV71" s="28" t="str">
        <f t="shared" si="81"/>
        <v/>
      </c>
      <c r="EW71" s="28" t="str">
        <f t="shared" si="81"/>
        <v/>
      </c>
    </row>
    <row r="72" spans="1:153" ht="12.75" customHeight="1" x14ac:dyDescent="0.25">
      <c r="A72" s="23"/>
      <c r="B72" s="2"/>
      <c r="C72" s="24"/>
      <c r="D72" s="2"/>
      <c r="E72" s="25"/>
      <c r="F72" s="25"/>
      <c r="G72" s="10" t="str">
        <f t="shared" si="78"/>
        <v/>
      </c>
      <c r="H72" s="10"/>
      <c r="I72" s="26"/>
      <c r="J72" s="10" t="str">
        <f t="shared" si="79"/>
        <v/>
      </c>
      <c r="K72" s="10" t="str">
        <f t="shared" si="80"/>
        <v/>
      </c>
      <c r="L72" s="10"/>
      <c r="M72" s="21" t="s">
        <v>21</v>
      </c>
      <c r="N72" s="28" t="str">
        <f t="shared" ref="N72:EW72" si="82">IF(AND((N$11&gt;=$E72),(N$11&lt;=$F72)),(((((IF(($M72="Röd"),"R","")&amp;IF(($M72="Blå"),"B",""))&amp;IF(($M72="Gul"),"U",""))&amp;IF(($M72="Grön"),"G",""))&amp;IF(($M72="Svart"),"S",""))&amp;IF(($M72="LILA"),"L","")),"")</f>
        <v/>
      </c>
      <c r="O72" s="28" t="str">
        <f t="shared" si="82"/>
        <v/>
      </c>
      <c r="P72" s="28" t="str">
        <f t="shared" si="82"/>
        <v/>
      </c>
      <c r="Q72" s="28" t="str">
        <f t="shared" si="82"/>
        <v/>
      </c>
      <c r="R72" s="28" t="str">
        <f t="shared" si="82"/>
        <v/>
      </c>
      <c r="S72" s="28" t="str">
        <f t="shared" si="82"/>
        <v/>
      </c>
      <c r="T72" s="28" t="str">
        <f t="shared" si="82"/>
        <v/>
      </c>
      <c r="U72" s="28" t="str">
        <f t="shared" si="82"/>
        <v/>
      </c>
      <c r="V72" s="28" t="str">
        <f t="shared" si="82"/>
        <v/>
      </c>
      <c r="W72" s="28" t="str">
        <f t="shared" si="82"/>
        <v/>
      </c>
      <c r="X72" s="28" t="str">
        <f t="shared" si="82"/>
        <v/>
      </c>
      <c r="Y72" s="28" t="str">
        <f t="shared" si="82"/>
        <v/>
      </c>
      <c r="Z72" s="28" t="str">
        <f t="shared" si="82"/>
        <v/>
      </c>
      <c r="AA72" s="28" t="str">
        <f t="shared" si="82"/>
        <v/>
      </c>
      <c r="AB72" s="28" t="str">
        <f t="shared" si="82"/>
        <v/>
      </c>
      <c r="AC72" s="28" t="str">
        <f t="shared" si="82"/>
        <v/>
      </c>
      <c r="AD72" s="28" t="str">
        <f t="shared" si="82"/>
        <v/>
      </c>
      <c r="AE72" s="28" t="str">
        <f t="shared" si="82"/>
        <v/>
      </c>
      <c r="AF72" s="28" t="str">
        <f t="shared" si="82"/>
        <v/>
      </c>
      <c r="AG72" s="28" t="str">
        <f t="shared" si="82"/>
        <v/>
      </c>
      <c r="AH72" s="28" t="str">
        <f t="shared" si="82"/>
        <v/>
      </c>
      <c r="AI72" s="28" t="str">
        <f t="shared" si="82"/>
        <v/>
      </c>
      <c r="AJ72" s="28" t="str">
        <f t="shared" si="82"/>
        <v/>
      </c>
      <c r="AK72" s="28" t="str">
        <f t="shared" si="82"/>
        <v/>
      </c>
      <c r="AL72" s="28" t="str">
        <f t="shared" si="82"/>
        <v/>
      </c>
      <c r="AM72" s="28" t="str">
        <f t="shared" si="82"/>
        <v/>
      </c>
      <c r="AN72" s="28" t="str">
        <f t="shared" si="82"/>
        <v/>
      </c>
      <c r="AO72" s="28" t="str">
        <f t="shared" si="82"/>
        <v/>
      </c>
      <c r="AP72" s="28" t="str">
        <f t="shared" si="82"/>
        <v/>
      </c>
      <c r="AQ72" s="28" t="str">
        <f t="shared" si="82"/>
        <v/>
      </c>
      <c r="AR72" s="28" t="str">
        <f t="shared" si="82"/>
        <v/>
      </c>
      <c r="AS72" s="28" t="str">
        <f t="shared" si="82"/>
        <v/>
      </c>
      <c r="AT72" s="28" t="str">
        <f t="shared" si="82"/>
        <v/>
      </c>
      <c r="AU72" s="28" t="str">
        <f t="shared" si="82"/>
        <v/>
      </c>
      <c r="AV72" s="28" t="str">
        <f t="shared" si="82"/>
        <v/>
      </c>
      <c r="AW72" s="28" t="str">
        <f t="shared" si="82"/>
        <v/>
      </c>
      <c r="AX72" s="28" t="str">
        <f t="shared" si="82"/>
        <v/>
      </c>
      <c r="AY72" s="28" t="str">
        <f t="shared" si="82"/>
        <v/>
      </c>
      <c r="AZ72" s="28" t="str">
        <f t="shared" si="82"/>
        <v/>
      </c>
      <c r="BA72" s="28" t="str">
        <f t="shared" si="82"/>
        <v/>
      </c>
      <c r="BB72" s="28" t="str">
        <f t="shared" si="82"/>
        <v/>
      </c>
      <c r="BC72" s="28" t="str">
        <f t="shared" si="82"/>
        <v/>
      </c>
      <c r="BD72" s="28" t="str">
        <f t="shared" si="82"/>
        <v/>
      </c>
      <c r="BE72" s="28" t="str">
        <f t="shared" si="82"/>
        <v/>
      </c>
      <c r="BF72" s="28" t="str">
        <f t="shared" si="82"/>
        <v/>
      </c>
      <c r="BG72" s="28" t="str">
        <f t="shared" si="82"/>
        <v/>
      </c>
      <c r="BH72" s="28" t="str">
        <f t="shared" si="82"/>
        <v/>
      </c>
      <c r="BI72" s="28" t="str">
        <f t="shared" si="82"/>
        <v/>
      </c>
      <c r="BJ72" s="28" t="str">
        <f t="shared" si="82"/>
        <v/>
      </c>
      <c r="BK72" s="28" t="str">
        <f t="shared" si="82"/>
        <v/>
      </c>
      <c r="BL72" s="28" t="str">
        <f t="shared" si="82"/>
        <v/>
      </c>
      <c r="BM72" s="28" t="str">
        <f t="shared" si="82"/>
        <v/>
      </c>
      <c r="BN72" s="28" t="str">
        <f t="shared" si="82"/>
        <v/>
      </c>
      <c r="BO72" s="28" t="str">
        <f t="shared" si="82"/>
        <v/>
      </c>
      <c r="BP72" s="28" t="str">
        <f t="shared" si="82"/>
        <v/>
      </c>
      <c r="BQ72" s="28" t="str">
        <f t="shared" si="82"/>
        <v/>
      </c>
      <c r="BR72" s="28" t="str">
        <f t="shared" si="82"/>
        <v/>
      </c>
      <c r="BS72" s="28" t="str">
        <f t="shared" si="82"/>
        <v/>
      </c>
      <c r="BT72" s="28" t="str">
        <f t="shared" si="82"/>
        <v/>
      </c>
      <c r="BU72" s="28" t="str">
        <f t="shared" si="82"/>
        <v/>
      </c>
      <c r="BV72" s="28" t="str">
        <f t="shared" si="82"/>
        <v/>
      </c>
      <c r="BW72" s="28" t="str">
        <f t="shared" si="82"/>
        <v/>
      </c>
      <c r="BX72" s="28" t="str">
        <f t="shared" si="82"/>
        <v/>
      </c>
      <c r="BY72" s="28" t="str">
        <f t="shared" si="82"/>
        <v/>
      </c>
      <c r="BZ72" s="28" t="str">
        <f t="shared" si="82"/>
        <v/>
      </c>
      <c r="CA72" s="28" t="str">
        <f t="shared" si="82"/>
        <v/>
      </c>
      <c r="CB72" s="28" t="str">
        <f t="shared" si="82"/>
        <v/>
      </c>
      <c r="CC72" s="28" t="str">
        <f t="shared" si="82"/>
        <v/>
      </c>
      <c r="CD72" s="28" t="str">
        <f t="shared" si="82"/>
        <v/>
      </c>
      <c r="CE72" s="28" t="str">
        <f t="shared" si="82"/>
        <v/>
      </c>
      <c r="CF72" s="28" t="str">
        <f t="shared" si="82"/>
        <v/>
      </c>
      <c r="CG72" s="28" t="str">
        <f t="shared" si="82"/>
        <v/>
      </c>
      <c r="CH72" s="28" t="str">
        <f t="shared" si="82"/>
        <v/>
      </c>
      <c r="CI72" s="28" t="str">
        <f t="shared" si="82"/>
        <v/>
      </c>
      <c r="CJ72" s="28" t="str">
        <f t="shared" si="82"/>
        <v/>
      </c>
      <c r="CK72" s="28" t="str">
        <f t="shared" si="82"/>
        <v/>
      </c>
      <c r="CL72" s="28" t="str">
        <f t="shared" si="82"/>
        <v/>
      </c>
      <c r="CM72" s="28" t="str">
        <f t="shared" si="82"/>
        <v/>
      </c>
      <c r="CN72" s="28" t="str">
        <f t="shared" si="82"/>
        <v/>
      </c>
      <c r="CO72" s="28" t="str">
        <f t="shared" si="82"/>
        <v/>
      </c>
      <c r="CP72" s="28" t="str">
        <f t="shared" si="82"/>
        <v/>
      </c>
      <c r="CQ72" s="28" t="str">
        <f t="shared" si="82"/>
        <v/>
      </c>
      <c r="CR72" s="28" t="str">
        <f t="shared" si="82"/>
        <v/>
      </c>
      <c r="CS72" s="28" t="str">
        <f t="shared" si="82"/>
        <v/>
      </c>
      <c r="CT72" s="28" t="str">
        <f t="shared" si="82"/>
        <v/>
      </c>
      <c r="CU72" s="28" t="str">
        <f t="shared" si="82"/>
        <v/>
      </c>
      <c r="CV72" s="28" t="str">
        <f t="shared" si="82"/>
        <v/>
      </c>
      <c r="CW72" s="28" t="str">
        <f t="shared" si="82"/>
        <v/>
      </c>
      <c r="CX72" s="28" t="str">
        <f t="shared" si="82"/>
        <v/>
      </c>
      <c r="CY72" s="28" t="str">
        <f t="shared" si="82"/>
        <v/>
      </c>
      <c r="CZ72" s="28" t="str">
        <f t="shared" si="82"/>
        <v/>
      </c>
      <c r="DA72" s="28" t="str">
        <f t="shared" si="82"/>
        <v/>
      </c>
      <c r="DB72" s="28" t="str">
        <f t="shared" si="82"/>
        <v/>
      </c>
      <c r="DC72" s="28" t="str">
        <f t="shared" si="82"/>
        <v/>
      </c>
      <c r="DD72" s="28" t="str">
        <f t="shared" si="82"/>
        <v/>
      </c>
      <c r="DE72" s="28" t="str">
        <f t="shared" si="82"/>
        <v/>
      </c>
      <c r="DF72" s="28" t="str">
        <f t="shared" si="82"/>
        <v/>
      </c>
      <c r="DG72" s="28" t="str">
        <f t="shared" si="82"/>
        <v/>
      </c>
      <c r="DH72" s="28" t="str">
        <f t="shared" si="82"/>
        <v/>
      </c>
      <c r="DI72" s="28" t="str">
        <f t="shared" si="82"/>
        <v/>
      </c>
      <c r="DJ72" s="28" t="str">
        <f t="shared" si="82"/>
        <v/>
      </c>
      <c r="DK72" s="28" t="str">
        <f t="shared" si="82"/>
        <v/>
      </c>
      <c r="DL72" s="28" t="str">
        <f t="shared" si="82"/>
        <v/>
      </c>
      <c r="DM72" s="28" t="str">
        <f t="shared" si="82"/>
        <v/>
      </c>
      <c r="DN72" s="28" t="str">
        <f t="shared" si="82"/>
        <v/>
      </c>
      <c r="DO72" s="28" t="str">
        <f t="shared" si="82"/>
        <v/>
      </c>
      <c r="DP72" s="28" t="str">
        <f t="shared" si="82"/>
        <v/>
      </c>
      <c r="DQ72" s="28" t="str">
        <f t="shared" si="82"/>
        <v/>
      </c>
      <c r="DR72" s="28" t="str">
        <f t="shared" si="82"/>
        <v/>
      </c>
      <c r="DS72" s="28" t="str">
        <f t="shared" si="82"/>
        <v/>
      </c>
      <c r="DT72" s="28" t="str">
        <f t="shared" si="82"/>
        <v/>
      </c>
      <c r="DU72" s="28" t="str">
        <f t="shared" si="82"/>
        <v/>
      </c>
      <c r="DV72" s="28" t="str">
        <f t="shared" si="82"/>
        <v/>
      </c>
      <c r="DW72" s="28" t="str">
        <f t="shared" si="82"/>
        <v/>
      </c>
      <c r="DX72" s="28" t="str">
        <f t="shared" si="82"/>
        <v/>
      </c>
      <c r="DY72" s="28" t="str">
        <f t="shared" si="82"/>
        <v/>
      </c>
      <c r="DZ72" s="28" t="str">
        <f t="shared" si="82"/>
        <v/>
      </c>
      <c r="EA72" s="28" t="str">
        <f t="shared" si="82"/>
        <v/>
      </c>
      <c r="EB72" s="28" t="str">
        <f t="shared" si="82"/>
        <v/>
      </c>
      <c r="EC72" s="28" t="str">
        <f t="shared" si="82"/>
        <v/>
      </c>
      <c r="ED72" s="28" t="str">
        <f t="shared" si="82"/>
        <v/>
      </c>
      <c r="EE72" s="28" t="str">
        <f t="shared" si="82"/>
        <v/>
      </c>
      <c r="EF72" s="28" t="str">
        <f t="shared" si="82"/>
        <v/>
      </c>
      <c r="EG72" s="28" t="str">
        <f t="shared" si="82"/>
        <v/>
      </c>
      <c r="EH72" s="28" t="str">
        <f t="shared" si="82"/>
        <v/>
      </c>
      <c r="EI72" s="28" t="str">
        <f t="shared" si="82"/>
        <v/>
      </c>
      <c r="EJ72" s="28" t="str">
        <f t="shared" si="82"/>
        <v/>
      </c>
      <c r="EK72" s="28" t="str">
        <f t="shared" si="82"/>
        <v/>
      </c>
      <c r="EL72" s="28" t="str">
        <f t="shared" si="82"/>
        <v/>
      </c>
      <c r="EM72" s="28" t="str">
        <f t="shared" si="82"/>
        <v/>
      </c>
      <c r="EN72" s="28" t="str">
        <f t="shared" si="82"/>
        <v/>
      </c>
      <c r="EO72" s="28" t="str">
        <f t="shared" si="82"/>
        <v/>
      </c>
      <c r="EP72" s="28" t="str">
        <f t="shared" si="82"/>
        <v/>
      </c>
      <c r="EQ72" s="28" t="str">
        <f t="shared" si="82"/>
        <v/>
      </c>
      <c r="ER72" s="28" t="str">
        <f t="shared" si="82"/>
        <v/>
      </c>
      <c r="ES72" s="28" t="str">
        <f t="shared" si="82"/>
        <v/>
      </c>
      <c r="ET72" s="28" t="str">
        <f t="shared" si="82"/>
        <v/>
      </c>
      <c r="EU72" s="28" t="str">
        <f t="shared" si="82"/>
        <v/>
      </c>
      <c r="EV72" s="28" t="str">
        <f t="shared" si="82"/>
        <v/>
      </c>
      <c r="EW72" s="28" t="str">
        <f t="shared" si="82"/>
        <v/>
      </c>
    </row>
    <row r="73" spans="1:153" ht="12.75" customHeight="1" x14ac:dyDescent="0.25">
      <c r="A73" s="23"/>
      <c r="B73" s="2"/>
      <c r="C73" s="24"/>
      <c r="D73" s="2"/>
      <c r="E73" s="25"/>
      <c r="F73" s="25"/>
      <c r="G73" s="10" t="str">
        <f t="shared" si="78"/>
        <v/>
      </c>
      <c r="H73" s="10"/>
      <c r="I73" s="26"/>
      <c r="J73" s="10" t="str">
        <f t="shared" si="79"/>
        <v/>
      </c>
      <c r="K73" s="10" t="str">
        <f t="shared" si="80"/>
        <v/>
      </c>
      <c r="L73" s="10"/>
      <c r="M73" s="21" t="s">
        <v>25</v>
      </c>
      <c r="N73" s="28" t="str">
        <f t="shared" ref="N73:EW73" si="83">IF(AND((N$11&gt;=$E73),(N$11&lt;=$F73)),(((((IF(($M73="Röd"),"R","")&amp;IF(($M73="Blå"),"B",""))&amp;IF(($M73="Gul"),"U",""))&amp;IF(($M73="Grön"),"G",""))&amp;IF(($M73="Svart"),"S",""))&amp;IF(($M73="LILA"),"L","")),"")</f>
        <v/>
      </c>
      <c r="O73" s="28" t="str">
        <f t="shared" si="83"/>
        <v/>
      </c>
      <c r="P73" s="28" t="str">
        <f t="shared" si="83"/>
        <v/>
      </c>
      <c r="Q73" s="28" t="str">
        <f t="shared" si="83"/>
        <v/>
      </c>
      <c r="R73" s="28" t="str">
        <f t="shared" si="83"/>
        <v/>
      </c>
      <c r="S73" s="28" t="str">
        <f t="shared" si="83"/>
        <v/>
      </c>
      <c r="T73" s="28" t="str">
        <f t="shared" si="83"/>
        <v/>
      </c>
      <c r="U73" s="28" t="str">
        <f t="shared" si="83"/>
        <v/>
      </c>
      <c r="V73" s="28" t="str">
        <f t="shared" si="83"/>
        <v/>
      </c>
      <c r="W73" s="28" t="str">
        <f t="shared" si="83"/>
        <v/>
      </c>
      <c r="X73" s="28" t="str">
        <f t="shared" si="83"/>
        <v/>
      </c>
      <c r="Y73" s="28" t="str">
        <f t="shared" si="83"/>
        <v/>
      </c>
      <c r="Z73" s="28" t="str">
        <f t="shared" si="83"/>
        <v/>
      </c>
      <c r="AA73" s="28" t="str">
        <f t="shared" si="83"/>
        <v/>
      </c>
      <c r="AB73" s="28" t="str">
        <f t="shared" si="83"/>
        <v/>
      </c>
      <c r="AC73" s="28" t="str">
        <f t="shared" si="83"/>
        <v/>
      </c>
      <c r="AD73" s="28" t="str">
        <f t="shared" si="83"/>
        <v/>
      </c>
      <c r="AE73" s="28" t="str">
        <f t="shared" si="83"/>
        <v/>
      </c>
      <c r="AF73" s="28" t="str">
        <f t="shared" si="83"/>
        <v/>
      </c>
      <c r="AG73" s="28" t="str">
        <f t="shared" si="83"/>
        <v/>
      </c>
      <c r="AH73" s="28" t="str">
        <f t="shared" si="83"/>
        <v/>
      </c>
      <c r="AI73" s="28" t="str">
        <f t="shared" si="83"/>
        <v/>
      </c>
      <c r="AJ73" s="28" t="str">
        <f t="shared" si="83"/>
        <v/>
      </c>
      <c r="AK73" s="28" t="str">
        <f t="shared" si="83"/>
        <v/>
      </c>
      <c r="AL73" s="28" t="str">
        <f t="shared" si="83"/>
        <v/>
      </c>
      <c r="AM73" s="28" t="str">
        <f t="shared" si="83"/>
        <v/>
      </c>
      <c r="AN73" s="28" t="str">
        <f t="shared" si="83"/>
        <v/>
      </c>
      <c r="AO73" s="28" t="str">
        <f t="shared" si="83"/>
        <v/>
      </c>
      <c r="AP73" s="28" t="str">
        <f t="shared" si="83"/>
        <v/>
      </c>
      <c r="AQ73" s="28" t="str">
        <f t="shared" si="83"/>
        <v/>
      </c>
      <c r="AR73" s="28" t="str">
        <f t="shared" si="83"/>
        <v/>
      </c>
      <c r="AS73" s="28" t="str">
        <f t="shared" si="83"/>
        <v/>
      </c>
      <c r="AT73" s="28" t="str">
        <f t="shared" si="83"/>
        <v/>
      </c>
      <c r="AU73" s="28" t="str">
        <f t="shared" si="83"/>
        <v/>
      </c>
      <c r="AV73" s="28" t="str">
        <f t="shared" si="83"/>
        <v/>
      </c>
      <c r="AW73" s="28" t="str">
        <f t="shared" si="83"/>
        <v/>
      </c>
      <c r="AX73" s="28" t="str">
        <f t="shared" si="83"/>
        <v/>
      </c>
      <c r="AY73" s="28" t="str">
        <f t="shared" si="83"/>
        <v/>
      </c>
      <c r="AZ73" s="28" t="str">
        <f t="shared" si="83"/>
        <v/>
      </c>
      <c r="BA73" s="28" t="str">
        <f t="shared" si="83"/>
        <v/>
      </c>
      <c r="BB73" s="28" t="str">
        <f t="shared" si="83"/>
        <v/>
      </c>
      <c r="BC73" s="28" t="str">
        <f t="shared" si="83"/>
        <v/>
      </c>
      <c r="BD73" s="28" t="str">
        <f t="shared" si="83"/>
        <v/>
      </c>
      <c r="BE73" s="28" t="str">
        <f t="shared" si="83"/>
        <v/>
      </c>
      <c r="BF73" s="28" t="str">
        <f t="shared" si="83"/>
        <v/>
      </c>
      <c r="BG73" s="28" t="str">
        <f t="shared" si="83"/>
        <v/>
      </c>
      <c r="BH73" s="28" t="str">
        <f t="shared" si="83"/>
        <v/>
      </c>
      <c r="BI73" s="28" t="str">
        <f t="shared" si="83"/>
        <v/>
      </c>
      <c r="BJ73" s="28" t="str">
        <f t="shared" si="83"/>
        <v/>
      </c>
      <c r="BK73" s="28" t="str">
        <f t="shared" si="83"/>
        <v/>
      </c>
      <c r="BL73" s="28" t="str">
        <f t="shared" si="83"/>
        <v/>
      </c>
      <c r="BM73" s="28" t="str">
        <f t="shared" si="83"/>
        <v/>
      </c>
      <c r="BN73" s="28" t="str">
        <f t="shared" si="83"/>
        <v/>
      </c>
      <c r="BO73" s="28" t="str">
        <f t="shared" si="83"/>
        <v/>
      </c>
      <c r="BP73" s="28" t="str">
        <f t="shared" si="83"/>
        <v/>
      </c>
      <c r="BQ73" s="28" t="str">
        <f t="shared" si="83"/>
        <v/>
      </c>
      <c r="BR73" s="28" t="str">
        <f t="shared" si="83"/>
        <v/>
      </c>
      <c r="BS73" s="28" t="str">
        <f t="shared" si="83"/>
        <v/>
      </c>
      <c r="BT73" s="28" t="str">
        <f t="shared" si="83"/>
        <v/>
      </c>
      <c r="BU73" s="28" t="str">
        <f t="shared" si="83"/>
        <v/>
      </c>
      <c r="BV73" s="28" t="str">
        <f t="shared" si="83"/>
        <v/>
      </c>
      <c r="BW73" s="28" t="str">
        <f t="shared" si="83"/>
        <v/>
      </c>
      <c r="BX73" s="28" t="str">
        <f t="shared" si="83"/>
        <v/>
      </c>
      <c r="BY73" s="28" t="str">
        <f t="shared" si="83"/>
        <v/>
      </c>
      <c r="BZ73" s="28" t="str">
        <f t="shared" si="83"/>
        <v/>
      </c>
      <c r="CA73" s="28" t="str">
        <f t="shared" si="83"/>
        <v/>
      </c>
      <c r="CB73" s="28" t="str">
        <f t="shared" si="83"/>
        <v/>
      </c>
      <c r="CC73" s="28" t="str">
        <f t="shared" si="83"/>
        <v/>
      </c>
      <c r="CD73" s="28" t="str">
        <f t="shared" si="83"/>
        <v/>
      </c>
      <c r="CE73" s="28" t="str">
        <f t="shared" si="83"/>
        <v/>
      </c>
      <c r="CF73" s="28" t="str">
        <f t="shared" si="83"/>
        <v/>
      </c>
      <c r="CG73" s="28" t="str">
        <f t="shared" si="83"/>
        <v/>
      </c>
      <c r="CH73" s="28" t="str">
        <f t="shared" si="83"/>
        <v/>
      </c>
      <c r="CI73" s="28" t="str">
        <f t="shared" si="83"/>
        <v/>
      </c>
      <c r="CJ73" s="28" t="str">
        <f t="shared" si="83"/>
        <v/>
      </c>
      <c r="CK73" s="28" t="str">
        <f t="shared" si="83"/>
        <v/>
      </c>
      <c r="CL73" s="28" t="str">
        <f t="shared" si="83"/>
        <v/>
      </c>
      <c r="CM73" s="28" t="str">
        <f t="shared" si="83"/>
        <v/>
      </c>
      <c r="CN73" s="28" t="str">
        <f t="shared" si="83"/>
        <v/>
      </c>
      <c r="CO73" s="28" t="str">
        <f t="shared" si="83"/>
        <v/>
      </c>
      <c r="CP73" s="28" t="str">
        <f t="shared" si="83"/>
        <v/>
      </c>
      <c r="CQ73" s="28" t="str">
        <f t="shared" si="83"/>
        <v/>
      </c>
      <c r="CR73" s="28" t="str">
        <f t="shared" si="83"/>
        <v/>
      </c>
      <c r="CS73" s="28" t="str">
        <f t="shared" si="83"/>
        <v/>
      </c>
      <c r="CT73" s="28" t="str">
        <f t="shared" si="83"/>
        <v/>
      </c>
      <c r="CU73" s="28" t="str">
        <f t="shared" si="83"/>
        <v/>
      </c>
      <c r="CV73" s="28" t="str">
        <f t="shared" si="83"/>
        <v/>
      </c>
      <c r="CW73" s="28" t="str">
        <f t="shared" si="83"/>
        <v/>
      </c>
      <c r="CX73" s="28" t="str">
        <f t="shared" si="83"/>
        <v/>
      </c>
      <c r="CY73" s="28" t="str">
        <f t="shared" si="83"/>
        <v/>
      </c>
      <c r="CZ73" s="28" t="str">
        <f t="shared" si="83"/>
        <v/>
      </c>
      <c r="DA73" s="28" t="str">
        <f t="shared" si="83"/>
        <v/>
      </c>
      <c r="DB73" s="28" t="str">
        <f t="shared" si="83"/>
        <v/>
      </c>
      <c r="DC73" s="28" t="str">
        <f t="shared" si="83"/>
        <v/>
      </c>
      <c r="DD73" s="28" t="str">
        <f t="shared" si="83"/>
        <v/>
      </c>
      <c r="DE73" s="28" t="str">
        <f t="shared" si="83"/>
        <v/>
      </c>
      <c r="DF73" s="28" t="str">
        <f t="shared" si="83"/>
        <v/>
      </c>
      <c r="DG73" s="28" t="str">
        <f t="shared" si="83"/>
        <v/>
      </c>
      <c r="DH73" s="28" t="str">
        <f t="shared" si="83"/>
        <v/>
      </c>
      <c r="DI73" s="28" t="str">
        <f t="shared" si="83"/>
        <v/>
      </c>
      <c r="DJ73" s="28" t="str">
        <f t="shared" si="83"/>
        <v/>
      </c>
      <c r="DK73" s="28" t="str">
        <f t="shared" si="83"/>
        <v/>
      </c>
      <c r="DL73" s="28" t="str">
        <f t="shared" si="83"/>
        <v/>
      </c>
      <c r="DM73" s="28" t="str">
        <f t="shared" si="83"/>
        <v/>
      </c>
      <c r="DN73" s="28" t="str">
        <f t="shared" si="83"/>
        <v/>
      </c>
      <c r="DO73" s="28" t="str">
        <f t="shared" si="83"/>
        <v/>
      </c>
      <c r="DP73" s="28" t="str">
        <f t="shared" si="83"/>
        <v/>
      </c>
      <c r="DQ73" s="28" t="str">
        <f t="shared" si="83"/>
        <v/>
      </c>
      <c r="DR73" s="28" t="str">
        <f t="shared" si="83"/>
        <v/>
      </c>
      <c r="DS73" s="28" t="str">
        <f t="shared" si="83"/>
        <v/>
      </c>
      <c r="DT73" s="28" t="str">
        <f t="shared" si="83"/>
        <v/>
      </c>
      <c r="DU73" s="28" t="str">
        <f t="shared" si="83"/>
        <v/>
      </c>
      <c r="DV73" s="28" t="str">
        <f t="shared" si="83"/>
        <v/>
      </c>
      <c r="DW73" s="28" t="str">
        <f t="shared" si="83"/>
        <v/>
      </c>
      <c r="DX73" s="28" t="str">
        <f t="shared" si="83"/>
        <v/>
      </c>
      <c r="DY73" s="28" t="str">
        <f t="shared" si="83"/>
        <v/>
      </c>
      <c r="DZ73" s="28" t="str">
        <f t="shared" si="83"/>
        <v/>
      </c>
      <c r="EA73" s="28" t="str">
        <f t="shared" si="83"/>
        <v/>
      </c>
      <c r="EB73" s="28" t="str">
        <f t="shared" si="83"/>
        <v/>
      </c>
      <c r="EC73" s="28" t="str">
        <f t="shared" si="83"/>
        <v/>
      </c>
      <c r="ED73" s="28" t="str">
        <f t="shared" si="83"/>
        <v/>
      </c>
      <c r="EE73" s="28" t="str">
        <f t="shared" si="83"/>
        <v/>
      </c>
      <c r="EF73" s="28" t="str">
        <f t="shared" si="83"/>
        <v/>
      </c>
      <c r="EG73" s="28" t="str">
        <f t="shared" si="83"/>
        <v/>
      </c>
      <c r="EH73" s="28" t="str">
        <f t="shared" si="83"/>
        <v/>
      </c>
      <c r="EI73" s="28" t="str">
        <f t="shared" si="83"/>
        <v/>
      </c>
      <c r="EJ73" s="28" t="str">
        <f t="shared" si="83"/>
        <v/>
      </c>
      <c r="EK73" s="28" t="str">
        <f t="shared" si="83"/>
        <v/>
      </c>
      <c r="EL73" s="28" t="str">
        <f t="shared" si="83"/>
        <v/>
      </c>
      <c r="EM73" s="28" t="str">
        <f t="shared" si="83"/>
        <v/>
      </c>
      <c r="EN73" s="28" t="str">
        <f t="shared" si="83"/>
        <v/>
      </c>
      <c r="EO73" s="28" t="str">
        <f t="shared" si="83"/>
        <v/>
      </c>
      <c r="EP73" s="28" t="str">
        <f t="shared" si="83"/>
        <v/>
      </c>
      <c r="EQ73" s="28" t="str">
        <f t="shared" si="83"/>
        <v/>
      </c>
      <c r="ER73" s="28" t="str">
        <f t="shared" si="83"/>
        <v/>
      </c>
      <c r="ES73" s="28" t="str">
        <f t="shared" si="83"/>
        <v/>
      </c>
      <c r="ET73" s="28" t="str">
        <f t="shared" si="83"/>
        <v/>
      </c>
      <c r="EU73" s="28" t="str">
        <f t="shared" si="83"/>
        <v/>
      </c>
      <c r="EV73" s="28" t="str">
        <f t="shared" si="83"/>
        <v/>
      </c>
      <c r="EW73" s="28" t="str">
        <f t="shared" si="83"/>
        <v/>
      </c>
    </row>
    <row r="74" spans="1:153" ht="12.75" customHeight="1" x14ac:dyDescent="0.25">
      <c r="A74" s="45" t="s">
        <v>32</v>
      </c>
      <c r="B74" s="2"/>
      <c r="C74" s="24"/>
      <c r="D74" s="2"/>
      <c r="E74" s="25"/>
      <c r="F74" s="25"/>
      <c r="G74" s="10" t="str">
        <f t="shared" si="78"/>
        <v/>
      </c>
      <c r="H74" s="10"/>
      <c r="I74" s="26"/>
      <c r="J74" s="10" t="str">
        <f t="shared" si="79"/>
        <v/>
      </c>
      <c r="K74" s="10" t="str">
        <f t="shared" si="80"/>
        <v/>
      </c>
      <c r="L74" s="10"/>
      <c r="M74" s="21" t="s">
        <v>33</v>
      </c>
      <c r="N74" s="28" t="str">
        <f t="shared" ref="N74:EW74" si="84">IF(AND((N$11&gt;=$E74),(N$11&lt;=$F74)),(((((IF(($M74="Röd"),"R","")&amp;IF(($M74="Blå"),"B",""))&amp;IF(($M74="Gul"),"U",""))&amp;IF(($M74="Grön"),"G",""))&amp;IF(($M74="Svart"),"S",""))&amp;IF(($M74="LILA"),"L","")),"")</f>
        <v/>
      </c>
      <c r="O74" s="28" t="str">
        <f t="shared" si="84"/>
        <v/>
      </c>
      <c r="P74" s="28" t="str">
        <f t="shared" si="84"/>
        <v/>
      </c>
      <c r="Q74" s="28" t="str">
        <f t="shared" si="84"/>
        <v/>
      </c>
      <c r="R74" s="28" t="str">
        <f t="shared" si="84"/>
        <v/>
      </c>
      <c r="S74" s="28" t="str">
        <f t="shared" si="84"/>
        <v/>
      </c>
      <c r="T74" s="28" t="str">
        <f t="shared" si="84"/>
        <v/>
      </c>
      <c r="U74" s="28" t="str">
        <f t="shared" si="84"/>
        <v/>
      </c>
      <c r="V74" s="28" t="str">
        <f t="shared" si="84"/>
        <v/>
      </c>
      <c r="W74" s="28" t="str">
        <f t="shared" si="84"/>
        <v/>
      </c>
      <c r="X74" s="28" t="str">
        <f t="shared" si="84"/>
        <v/>
      </c>
      <c r="Y74" s="28" t="str">
        <f t="shared" si="84"/>
        <v/>
      </c>
      <c r="Z74" s="28" t="str">
        <f t="shared" si="84"/>
        <v/>
      </c>
      <c r="AA74" s="28" t="str">
        <f t="shared" si="84"/>
        <v/>
      </c>
      <c r="AB74" s="28" t="str">
        <f t="shared" si="84"/>
        <v/>
      </c>
      <c r="AC74" s="28" t="str">
        <f t="shared" si="84"/>
        <v/>
      </c>
      <c r="AD74" s="28" t="str">
        <f t="shared" si="84"/>
        <v/>
      </c>
      <c r="AE74" s="28" t="str">
        <f t="shared" si="84"/>
        <v/>
      </c>
      <c r="AF74" s="28" t="str">
        <f t="shared" si="84"/>
        <v/>
      </c>
      <c r="AG74" s="28" t="str">
        <f t="shared" si="84"/>
        <v/>
      </c>
      <c r="AH74" s="28" t="str">
        <f t="shared" si="84"/>
        <v/>
      </c>
      <c r="AI74" s="28" t="str">
        <f t="shared" si="84"/>
        <v/>
      </c>
      <c r="AJ74" s="28" t="str">
        <f t="shared" si="84"/>
        <v/>
      </c>
      <c r="AK74" s="28" t="str">
        <f t="shared" si="84"/>
        <v/>
      </c>
      <c r="AL74" s="28" t="str">
        <f t="shared" si="84"/>
        <v/>
      </c>
      <c r="AM74" s="28" t="str">
        <f t="shared" si="84"/>
        <v/>
      </c>
      <c r="AN74" s="28" t="str">
        <f t="shared" si="84"/>
        <v/>
      </c>
      <c r="AO74" s="28" t="str">
        <f t="shared" si="84"/>
        <v/>
      </c>
      <c r="AP74" s="28" t="str">
        <f t="shared" si="84"/>
        <v/>
      </c>
      <c r="AQ74" s="28" t="str">
        <f t="shared" si="84"/>
        <v/>
      </c>
      <c r="AR74" s="28" t="str">
        <f t="shared" si="84"/>
        <v/>
      </c>
      <c r="AS74" s="28" t="str">
        <f t="shared" si="84"/>
        <v/>
      </c>
      <c r="AT74" s="28" t="str">
        <f t="shared" si="84"/>
        <v/>
      </c>
      <c r="AU74" s="28" t="str">
        <f t="shared" si="84"/>
        <v/>
      </c>
      <c r="AV74" s="28" t="str">
        <f t="shared" si="84"/>
        <v/>
      </c>
      <c r="AW74" s="28" t="str">
        <f t="shared" si="84"/>
        <v/>
      </c>
      <c r="AX74" s="28" t="str">
        <f t="shared" si="84"/>
        <v/>
      </c>
      <c r="AY74" s="28" t="str">
        <f t="shared" si="84"/>
        <v/>
      </c>
      <c r="AZ74" s="28" t="str">
        <f t="shared" si="84"/>
        <v/>
      </c>
      <c r="BA74" s="28" t="str">
        <f t="shared" si="84"/>
        <v/>
      </c>
      <c r="BB74" s="28" t="str">
        <f t="shared" si="84"/>
        <v/>
      </c>
      <c r="BC74" s="28" t="str">
        <f t="shared" si="84"/>
        <v/>
      </c>
      <c r="BD74" s="28" t="str">
        <f t="shared" si="84"/>
        <v/>
      </c>
      <c r="BE74" s="28" t="str">
        <f t="shared" si="84"/>
        <v/>
      </c>
      <c r="BF74" s="28" t="str">
        <f t="shared" si="84"/>
        <v/>
      </c>
      <c r="BG74" s="28" t="str">
        <f t="shared" si="84"/>
        <v/>
      </c>
      <c r="BH74" s="28" t="str">
        <f t="shared" si="84"/>
        <v/>
      </c>
      <c r="BI74" s="28" t="str">
        <f t="shared" si="84"/>
        <v/>
      </c>
      <c r="BJ74" s="28" t="str">
        <f t="shared" si="84"/>
        <v/>
      </c>
      <c r="BK74" s="28" t="str">
        <f t="shared" si="84"/>
        <v/>
      </c>
      <c r="BL74" s="28" t="str">
        <f t="shared" si="84"/>
        <v/>
      </c>
      <c r="BM74" s="28" t="str">
        <f t="shared" si="84"/>
        <v/>
      </c>
      <c r="BN74" s="28" t="str">
        <f t="shared" si="84"/>
        <v/>
      </c>
      <c r="BO74" s="28" t="str">
        <f t="shared" si="84"/>
        <v/>
      </c>
      <c r="BP74" s="28" t="str">
        <f t="shared" si="84"/>
        <v/>
      </c>
      <c r="BQ74" s="28" t="str">
        <f t="shared" si="84"/>
        <v/>
      </c>
      <c r="BR74" s="28" t="str">
        <f t="shared" si="84"/>
        <v/>
      </c>
      <c r="BS74" s="28" t="str">
        <f t="shared" si="84"/>
        <v/>
      </c>
      <c r="BT74" s="28" t="str">
        <f t="shared" si="84"/>
        <v/>
      </c>
      <c r="BU74" s="28" t="str">
        <f t="shared" si="84"/>
        <v/>
      </c>
      <c r="BV74" s="28" t="str">
        <f t="shared" si="84"/>
        <v/>
      </c>
      <c r="BW74" s="28" t="str">
        <f t="shared" si="84"/>
        <v/>
      </c>
      <c r="BX74" s="28" t="str">
        <f t="shared" si="84"/>
        <v/>
      </c>
      <c r="BY74" s="28" t="str">
        <f t="shared" si="84"/>
        <v/>
      </c>
      <c r="BZ74" s="28" t="str">
        <f t="shared" si="84"/>
        <v/>
      </c>
      <c r="CA74" s="28" t="str">
        <f t="shared" si="84"/>
        <v/>
      </c>
      <c r="CB74" s="28" t="str">
        <f t="shared" si="84"/>
        <v/>
      </c>
      <c r="CC74" s="28" t="str">
        <f t="shared" si="84"/>
        <v/>
      </c>
      <c r="CD74" s="28" t="str">
        <f t="shared" si="84"/>
        <v/>
      </c>
      <c r="CE74" s="28" t="str">
        <f t="shared" si="84"/>
        <v/>
      </c>
      <c r="CF74" s="28" t="str">
        <f t="shared" si="84"/>
        <v/>
      </c>
      <c r="CG74" s="28" t="str">
        <f t="shared" si="84"/>
        <v/>
      </c>
      <c r="CH74" s="28" t="str">
        <f t="shared" si="84"/>
        <v/>
      </c>
      <c r="CI74" s="28" t="str">
        <f t="shared" si="84"/>
        <v/>
      </c>
      <c r="CJ74" s="28" t="str">
        <f t="shared" si="84"/>
        <v/>
      </c>
      <c r="CK74" s="28" t="str">
        <f t="shared" si="84"/>
        <v/>
      </c>
      <c r="CL74" s="28" t="str">
        <f t="shared" si="84"/>
        <v/>
      </c>
      <c r="CM74" s="28" t="str">
        <f t="shared" si="84"/>
        <v/>
      </c>
      <c r="CN74" s="28" t="str">
        <f t="shared" si="84"/>
        <v/>
      </c>
      <c r="CO74" s="28" t="str">
        <f t="shared" si="84"/>
        <v/>
      </c>
      <c r="CP74" s="28" t="str">
        <f t="shared" si="84"/>
        <v/>
      </c>
      <c r="CQ74" s="28" t="str">
        <f t="shared" si="84"/>
        <v/>
      </c>
      <c r="CR74" s="28" t="str">
        <f t="shared" si="84"/>
        <v/>
      </c>
      <c r="CS74" s="28" t="str">
        <f t="shared" si="84"/>
        <v/>
      </c>
      <c r="CT74" s="28" t="str">
        <f t="shared" si="84"/>
        <v/>
      </c>
      <c r="CU74" s="28" t="str">
        <f t="shared" si="84"/>
        <v/>
      </c>
      <c r="CV74" s="28" t="str">
        <f t="shared" si="84"/>
        <v/>
      </c>
      <c r="CW74" s="28" t="str">
        <f t="shared" si="84"/>
        <v/>
      </c>
      <c r="CX74" s="28" t="str">
        <f t="shared" si="84"/>
        <v/>
      </c>
      <c r="CY74" s="28" t="str">
        <f t="shared" si="84"/>
        <v/>
      </c>
      <c r="CZ74" s="28" t="str">
        <f t="shared" si="84"/>
        <v/>
      </c>
      <c r="DA74" s="28" t="str">
        <f t="shared" si="84"/>
        <v/>
      </c>
      <c r="DB74" s="28" t="str">
        <f t="shared" si="84"/>
        <v/>
      </c>
      <c r="DC74" s="28" t="str">
        <f t="shared" si="84"/>
        <v/>
      </c>
      <c r="DD74" s="28" t="str">
        <f t="shared" si="84"/>
        <v/>
      </c>
      <c r="DE74" s="28" t="str">
        <f t="shared" si="84"/>
        <v/>
      </c>
      <c r="DF74" s="28" t="str">
        <f t="shared" si="84"/>
        <v/>
      </c>
      <c r="DG74" s="28" t="str">
        <f t="shared" si="84"/>
        <v/>
      </c>
      <c r="DH74" s="28" t="str">
        <f t="shared" si="84"/>
        <v/>
      </c>
      <c r="DI74" s="28" t="str">
        <f t="shared" si="84"/>
        <v/>
      </c>
      <c r="DJ74" s="28" t="str">
        <f t="shared" si="84"/>
        <v/>
      </c>
      <c r="DK74" s="28" t="str">
        <f t="shared" si="84"/>
        <v/>
      </c>
      <c r="DL74" s="28" t="str">
        <f t="shared" si="84"/>
        <v/>
      </c>
      <c r="DM74" s="28" t="str">
        <f t="shared" si="84"/>
        <v/>
      </c>
      <c r="DN74" s="28" t="str">
        <f t="shared" si="84"/>
        <v/>
      </c>
      <c r="DO74" s="28" t="str">
        <f t="shared" si="84"/>
        <v/>
      </c>
      <c r="DP74" s="28" t="str">
        <f t="shared" si="84"/>
        <v/>
      </c>
      <c r="DQ74" s="28" t="str">
        <f t="shared" si="84"/>
        <v/>
      </c>
      <c r="DR74" s="28" t="str">
        <f t="shared" si="84"/>
        <v/>
      </c>
      <c r="DS74" s="28" t="str">
        <f t="shared" si="84"/>
        <v/>
      </c>
      <c r="DT74" s="28" t="str">
        <f t="shared" si="84"/>
        <v/>
      </c>
      <c r="DU74" s="28" t="str">
        <f t="shared" si="84"/>
        <v/>
      </c>
      <c r="DV74" s="28" t="str">
        <f t="shared" si="84"/>
        <v/>
      </c>
      <c r="DW74" s="28" t="str">
        <f t="shared" si="84"/>
        <v/>
      </c>
      <c r="DX74" s="28" t="str">
        <f t="shared" si="84"/>
        <v/>
      </c>
      <c r="DY74" s="28" t="str">
        <f t="shared" si="84"/>
        <v/>
      </c>
      <c r="DZ74" s="28" t="str">
        <f t="shared" si="84"/>
        <v/>
      </c>
      <c r="EA74" s="28" t="str">
        <f t="shared" si="84"/>
        <v/>
      </c>
      <c r="EB74" s="28" t="str">
        <f t="shared" si="84"/>
        <v/>
      </c>
      <c r="EC74" s="28" t="str">
        <f t="shared" si="84"/>
        <v/>
      </c>
      <c r="ED74" s="28" t="str">
        <f t="shared" si="84"/>
        <v/>
      </c>
      <c r="EE74" s="28" t="str">
        <f t="shared" si="84"/>
        <v/>
      </c>
      <c r="EF74" s="28" t="str">
        <f t="shared" si="84"/>
        <v/>
      </c>
      <c r="EG74" s="28" t="str">
        <f t="shared" si="84"/>
        <v/>
      </c>
      <c r="EH74" s="28" t="str">
        <f t="shared" si="84"/>
        <v/>
      </c>
      <c r="EI74" s="28" t="str">
        <f t="shared" si="84"/>
        <v/>
      </c>
      <c r="EJ74" s="28" t="str">
        <f t="shared" si="84"/>
        <v/>
      </c>
      <c r="EK74" s="28" t="str">
        <f t="shared" si="84"/>
        <v/>
      </c>
      <c r="EL74" s="28" t="str">
        <f t="shared" si="84"/>
        <v/>
      </c>
      <c r="EM74" s="28" t="str">
        <f t="shared" si="84"/>
        <v/>
      </c>
      <c r="EN74" s="28" t="str">
        <f t="shared" si="84"/>
        <v/>
      </c>
      <c r="EO74" s="28" t="str">
        <f t="shared" si="84"/>
        <v/>
      </c>
      <c r="EP74" s="28" t="str">
        <f t="shared" si="84"/>
        <v/>
      </c>
      <c r="EQ74" s="28" t="str">
        <f t="shared" si="84"/>
        <v/>
      </c>
      <c r="ER74" s="28" t="str">
        <f t="shared" si="84"/>
        <v/>
      </c>
      <c r="ES74" s="28" t="str">
        <f t="shared" si="84"/>
        <v/>
      </c>
      <c r="ET74" s="28" t="str">
        <f t="shared" si="84"/>
        <v/>
      </c>
      <c r="EU74" s="28" t="str">
        <f t="shared" si="84"/>
        <v/>
      </c>
      <c r="EV74" s="28" t="str">
        <f t="shared" si="84"/>
        <v/>
      </c>
      <c r="EW74" s="28" t="str">
        <f t="shared" si="84"/>
        <v/>
      </c>
    </row>
    <row r="75" spans="1:153" ht="12.75" customHeight="1" x14ac:dyDescent="0.25">
      <c r="A75" s="39" t="s">
        <v>34</v>
      </c>
      <c r="B75" s="30"/>
      <c r="C75" s="31"/>
      <c r="D75" s="30"/>
      <c r="E75" s="40">
        <v>42751</v>
      </c>
      <c r="F75" s="40">
        <v>42778</v>
      </c>
      <c r="G75" s="33">
        <f t="shared" si="78"/>
        <v>20</v>
      </c>
      <c r="H75" s="33">
        <v>4</v>
      </c>
      <c r="I75" s="34"/>
      <c r="J75" s="30" t="str">
        <f t="shared" ref="J75:J78" si="85">IF(ISBLANK($G75),"",IF(ISBLANK($I75),"",SUM($G75,PRODUCT(PRODUCT($G75,$I75),-1))))</f>
        <v/>
      </c>
      <c r="K75" s="30" t="str">
        <f t="shared" ref="K75:K78" si="86">IF(ISBLANK($H75),"",IF(ISBLANK($I75),"",SUM($H75,PRODUCT(PRODUCT($H75,$I75),-1))))</f>
        <v/>
      </c>
      <c r="L75" s="35"/>
      <c r="M75" s="36" t="s">
        <v>33</v>
      </c>
      <c r="N75" s="37" t="str">
        <f t="shared" ref="N75:EW75" si="87">IF(AND((N$11&gt;=$E75),(N$11&lt;=$F75)),(((((IF(($M75="Röd"),"R","")&amp;IF(($M75="Blå"),"B",""))&amp;IF(($M75="Gul"),"U",""))&amp;IF(($M75="Grön"),"G",""))&amp;IF(($M75="Svart"),"S",""))&amp;IF(($M75="LILA"),"L","")),"")</f>
        <v/>
      </c>
      <c r="O75" s="37" t="str">
        <f t="shared" si="87"/>
        <v/>
      </c>
      <c r="P75" s="37" t="str">
        <f t="shared" si="87"/>
        <v/>
      </c>
      <c r="Q75" s="37" t="str">
        <f t="shared" si="87"/>
        <v/>
      </c>
      <c r="R75" s="37" t="str">
        <f t="shared" si="87"/>
        <v/>
      </c>
      <c r="S75" s="37" t="str">
        <f t="shared" si="87"/>
        <v/>
      </c>
      <c r="T75" s="37" t="str">
        <f t="shared" si="87"/>
        <v/>
      </c>
      <c r="U75" s="37" t="str">
        <f t="shared" si="87"/>
        <v/>
      </c>
      <c r="V75" s="37" t="str">
        <f t="shared" si="87"/>
        <v/>
      </c>
      <c r="W75" s="37" t="str">
        <f t="shared" si="87"/>
        <v/>
      </c>
      <c r="X75" s="37" t="str">
        <f t="shared" si="87"/>
        <v/>
      </c>
      <c r="Y75" s="37" t="str">
        <f t="shared" si="87"/>
        <v/>
      </c>
      <c r="Z75" s="37" t="str">
        <f t="shared" si="87"/>
        <v/>
      </c>
      <c r="AA75" s="37" t="str">
        <f t="shared" si="87"/>
        <v/>
      </c>
      <c r="AB75" s="37" t="str">
        <f t="shared" si="87"/>
        <v/>
      </c>
      <c r="AC75" s="37" t="str">
        <f t="shared" si="87"/>
        <v/>
      </c>
      <c r="AD75" s="38" t="str">
        <f t="shared" si="87"/>
        <v/>
      </c>
      <c r="AE75" s="37" t="str">
        <f t="shared" si="87"/>
        <v/>
      </c>
      <c r="AF75" s="37" t="str">
        <f t="shared" si="87"/>
        <v/>
      </c>
      <c r="AG75" s="37" t="str">
        <f t="shared" si="87"/>
        <v/>
      </c>
      <c r="AH75" s="37" t="str">
        <f t="shared" si="87"/>
        <v/>
      </c>
      <c r="AI75" s="37" t="str">
        <f t="shared" si="87"/>
        <v/>
      </c>
      <c r="AJ75" s="37" t="str">
        <f t="shared" si="87"/>
        <v/>
      </c>
      <c r="AK75" s="37" t="str">
        <f t="shared" si="87"/>
        <v/>
      </c>
      <c r="AL75" s="37" t="str">
        <f t="shared" si="87"/>
        <v/>
      </c>
      <c r="AM75" s="37" t="str">
        <f t="shared" si="87"/>
        <v/>
      </c>
      <c r="AN75" s="37" t="str">
        <f t="shared" si="87"/>
        <v/>
      </c>
      <c r="AO75" s="37" t="str">
        <f t="shared" si="87"/>
        <v/>
      </c>
      <c r="AP75" s="37" t="str">
        <f t="shared" si="87"/>
        <v/>
      </c>
      <c r="AQ75" s="37" t="str">
        <f t="shared" si="87"/>
        <v/>
      </c>
      <c r="AR75" s="37" t="str">
        <f t="shared" si="87"/>
        <v/>
      </c>
      <c r="AS75" s="37" t="str">
        <f t="shared" si="87"/>
        <v/>
      </c>
      <c r="AT75" s="37" t="str">
        <f t="shared" si="87"/>
        <v/>
      </c>
      <c r="AU75" s="37" t="str">
        <f t="shared" si="87"/>
        <v/>
      </c>
      <c r="AV75" s="37" t="str">
        <f t="shared" si="87"/>
        <v/>
      </c>
      <c r="AW75" s="37" t="str">
        <f t="shared" si="87"/>
        <v/>
      </c>
      <c r="AX75" s="37" t="str">
        <f t="shared" si="87"/>
        <v/>
      </c>
      <c r="AY75" s="37" t="str">
        <f t="shared" si="87"/>
        <v/>
      </c>
      <c r="AZ75" s="37" t="str">
        <f t="shared" si="87"/>
        <v/>
      </c>
      <c r="BA75" s="37" t="str">
        <f t="shared" si="87"/>
        <v/>
      </c>
      <c r="BB75" s="37" t="str">
        <f t="shared" si="87"/>
        <v/>
      </c>
      <c r="BC75" s="37" t="str">
        <f t="shared" si="87"/>
        <v/>
      </c>
      <c r="BD75" s="37" t="str">
        <f t="shared" si="87"/>
        <v/>
      </c>
      <c r="BE75" s="37" t="str">
        <f t="shared" si="87"/>
        <v/>
      </c>
      <c r="BF75" s="37" t="str">
        <f t="shared" si="87"/>
        <v/>
      </c>
      <c r="BG75" s="37" t="str">
        <f t="shared" si="87"/>
        <v/>
      </c>
      <c r="BH75" s="37" t="str">
        <f t="shared" si="87"/>
        <v/>
      </c>
      <c r="BI75" s="37" t="str">
        <f t="shared" si="87"/>
        <v/>
      </c>
      <c r="BJ75" s="37" t="str">
        <f t="shared" si="87"/>
        <v/>
      </c>
      <c r="BK75" s="37" t="str">
        <f t="shared" si="87"/>
        <v/>
      </c>
      <c r="BL75" s="37" t="str">
        <f t="shared" si="87"/>
        <v/>
      </c>
      <c r="BM75" s="37" t="str">
        <f t="shared" si="87"/>
        <v/>
      </c>
      <c r="BN75" s="37" t="str">
        <f t="shared" si="87"/>
        <v/>
      </c>
      <c r="BO75" s="37" t="str">
        <f t="shared" si="87"/>
        <v/>
      </c>
      <c r="BP75" s="37" t="str">
        <f t="shared" si="87"/>
        <v/>
      </c>
      <c r="BQ75" s="37" t="str">
        <f t="shared" si="87"/>
        <v/>
      </c>
      <c r="BR75" s="37" t="str">
        <f t="shared" si="87"/>
        <v/>
      </c>
      <c r="BS75" s="37" t="str">
        <f t="shared" si="87"/>
        <v/>
      </c>
      <c r="BT75" s="37" t="str">
        <f t="shared" si="87"/>
        <v/>
      </c>
      <c r="BU75" s="37" t="str">
        <f t="shared" si="87"/>
        <v/>
      </c>
      <c r="BV75" s="37" t="str">
        <f t="shared" si="87"/>
        <v/>
      </c>
      <c r="BW75" s="37" t="str">
        <f t="shared" si="87"/>
        <v/>
      </c>
      <c r="BX75" s="37" t="str">
        <f t="shared" si="87"/>
        <v/>
      </c>
      <c r="BY75" s="37" t="str">
        <f t="shared" si="87"/>
        <v/>
      </c>
      <c r="BZ75" s="37" t="str">
        <f t="shared" si="87"/>
        <v/>
      </c>
      <c r="CA75" s="37" t="str">
        <f t="shared" si="87"/>
        <v/>
      </c>
      <c r="CB75" s="37" t="str">
        <f t="shared" si="87"/>
        <v/>
      </c>
      <c r="CC75" s="37" t="str">
        <f t="shared" si="87"/>
        <v/>
      </c>
      <c r="CD75" s="37" t="str">
        <f t="shared" si="87"/>
        <v/>
      </c>
      <c r="CE75" s="37" t="str">
        <f t="shared" si="87"/>
        <v/>
      </c>
      <c r="CF75" s="37" t="str">
        <f t="shared" si="87"/>
        <v/>
      </c>
      <c r="CG75" s="37" t="str">
        <f t="shared" si="87"/>
        <v/>
      </c>
      <c r="CH75" s="37" t="str">
        <f t="shared" si="87"/>
        <v/>
      </c>
      <c r="CI75" s="37" t="str">
        <f t="shared" si="87"/>
        <v/>
      </c>
      <c r="CJ75" s="37" t="str">
        <f t="shared" si="87"/>
        <v/>
      </c>
      <c r="CK75" s="37" t="str">
        <f t="shared" si="87"/>
        <v/>
      </c>
      <c r="CL75" s="37" t="str">
        <f t="shared" si="87"/>
        <v/>
      </c>
      <c r="CM75" s="37" t="str">
        <f t="shared" si="87"/>
        <v/>
      </c>
      <c r="CN75" s="37" t="str">
        <f t="shared" si="87"/>
        <v/>
      </c>
      <c r="CO75" s="37" t="str">
        <f t="shared" si="87"/>
        <v/>
      </c>
      <c r="CP75" s="37" t="str">
        <f t="shared" si="87"/>
        <v/>
      </c>
      <c r="CQ75" s="37" t="str">
        <f t="shared" si="87"/>
        <v/>
      </c>
      <c r="CR75" s="37" t="str">
        <f t="shared" si="87"/>
        <v/>
      </c>
      <c r="CS75" s="37" t="str">
        <f t="shared" si="87"/>
        <v/>
      </c>
      <c r="CT75" s="37" t="str">
        <f t="shared" si="87"/>
        <v/>
      </c>
      <c r="CU75" s="37" t="str">
        <f t="shared" si="87"/>
        <v/>
      </c>
      <c r="CV75" s="37" t="str">
        <f t="shared" si="87"/>
        <v/>
      </c>
      <c r="CW75" s="37" t="str">
        <f t="shared" si="87"/>
        <v/>
      </c>
      <c r="CX75" s="37" t="str">
        <f t="shared" si="87"/>
        <v/>
      </c>
      <c r="CY75" s="37" t="str">
        <f t="shared" si="87"/>
        <v/>
      </c>
      <c r="CZ75" s="37" t="str">
        <f t="shared" si="87"/>
        <v/>
      </c>
      <c r="DA75" s="37" t="str">
        <f t="shared" si="87"/>
        <v/>
      </c>
      <c r="DB75" s="37" t="str">
        <f t="shared" si="87"/>
        <v/>
      </c>
      <c r="DC75" s="37" t="str">
        <f t="shared" si="87"/>
        <v/>
      </c>
      <c r="DD75" s="37" t="str">
        <f t="shared" si="87"/>
        <v/>
      </c>
      <c r="DE75" s="37" t="str">
        <f t="shared" si="87"/>
        <v/>
      </c>
      <c r="DF75" s="37" t="str">
        <f t="shared" si="87"/>
        <v/>
      </c>
      <c r="DG75" s="37" t="str">
        <f t="shared" si="87"/>
        <v/>
      </c>
      <c r="DH75" s="37" t="str">
        <f t="shared" si="87"/>
        <v/>
      </c>
      <c r="DI75" s="37" t="str">
        <f t="shared" si="87"/>
        <v/>
      </c>
      <c r="DJ75" s="37" t="str">
        <f t="shared" si="87"/>
        <v/>
      </c>
      <c r="DK75" s="37" t="str">
        <f t="shared" si="87"/>
        <v/>
      </c>
      <c r="DL75" s="37" t="str">
        <f t="shared" si="87"/>
        <v/>
      </c>
      <c r="DM75" s="37" t="str">
        <f t="shared" si="87"/>
        <v/>
      </c>
      <c r="DN75" s="37" t="str">
        <f t="shared" si="87"/>
        <v/>
      </c>
      <c r="DO75" s="37" t="str">
        <f t="shared" si="87"/>
        <v/>
      </c>
      <c r="DP75" s="37" t="str">
        <f t="shared" si="87"/>
        <v/>
      </c>
      <c r="DQ75" s="37" t="str">
        <f t="shared" si="87"/>
        <v/>
      </c>
      <c r="DR75" s="37" t="str">
        <f t="shared" si="87"/>
        <v/>
      </c>
      <c r="DS75" s="37" t="str">
        <f t="shared" si="87"/>
        <v/>
      </c>
      <c r="DT75" s="37" t="str">
        <f t="shared" si="87"/>
        <v/>
      </c>
      <c r="DU75" s="37" t="str">
        <f t="shared" si="87"/>
        <v/>
      </c>
      <c r="DV75" s="37" t="str">
        <f t="shared" si="87"/>
        <v/>
      </c>
      <c r="DW75" s="37" t="str">
        <f t="shared" si="87"/>
        <v/>
      </c>
      <c r="DX75" s="37" t="str">
        <f t="shared" si="87"/>
        <v/>
      </c>
      <c r="DY75" s="37" t="str">
        <f t="shared" si="87"/>
        <v/>
      </c>
      <c r="DZ75" s="37" t="str">
        <f t="shared" si="87"/>
        <v/>
      </c>
      <c r="EA75" s="37" t="str">
        <f t="shared" si="87"/>
        <v/>
      </c>
      <c r="EB75" s="37" t="str">
        <f t="shared" si="87"/>
        <v/>
      </c>
      <c r="EC75" s="37" t="str">
        <f t="shared" si="87"/>
        <v/>
      </c>
      <c r="ED75" s="37" t="str">
        <f t="shared" si="87"/>
        <v/>
      </c>
      <c r="EE75" s="37" t="str">
        <f t="shared" si="87"/>
        <v/>
      </c>
      <c r="EF75" s="37" t="str">
        <f t="shared" si="87"/>
        <v/>
      </c>
      <c r="EG75" s="37" t="str">
        <f t="shared" si="87"/>
        <v/>
      </c>
      <c r="EH75" s="37" t="str">
        <f t="shared" si="87"/>
        <v/>
      </c>
      <c r="EI75" s="37" t="str">
        <f t="shared" si="87"/>
        <v/>
      </c>
      <c r="EJ75" s="37" t="str">
        <f t="shared" si="87"/>
        <v/>
      </c>
      <c r="EK75" s="37" t="str">
        <f t="shared" si="87"/>
        <v/>
      </c>
      <c r="EL75" s="37" t="str">
        <f t="shared" si="87"/>
        <v/>
      </c>
      <c r="EM75" s="37" t="str">
        <f t="shared" si="87"/>
        <v/>
      </c>
      <c r="EN75" s="37" t="str">
        <f t="shared" si="87"/>
        <v/>
      </c>
      <c r="EO75" s="37" t="str">
        <f t="shared" si="87"/>
        <v/>
      </c>
      <c r="EP75" s="37" t="str">
        <f t="shared" si="87"/>
        <v/>
      </c>
      <c r="EQ75" s="37" t="str">
        <f t="shared" si="87"/>
        <v/>
      </c>
      <c r="ER75" s="37" t="str">
        <f t="shared" si="87"/>
        <v/>
      </c>
      <c r="ES75" s="37" t="str">
        <f t="shared" si="87"/>
        <v/>
      </c>
      <c r="ET75" s="37" t="str">
        <f t="shared" si="87"/>
        <v/>
      </c>
      <c r="EU75" s="37" t="str">
        <f t="shared" si="87"/>
        <v/>
      </c>
      <c r="EV75" s="37" t="str">
        <f t="shared" si="87"/>
        <v/>
      </c>
      <c r="EW75" s="37" t="str">
        <f t="shared" si="87"/>
        <v/>
      </c>
    </row>
    <row r="76" spans="1:153" ht="12.75" customHeight="1" x14ac:dyDescent="0.25">
      <c r="A76" s="39" t="s">
        <v>35</v>
      </c>
      <c r="B76" s="30"/>
      <c r="C76" s="31"/>
      <c r="D76" s="30"/>
      <c r="E76" s="40">
        <v>42779</v>
      </c>
      <c r="F76" s="40">
        <v>42806</v>
      </c>
      <c r="G76" s="33">
        <f t="shared" si="78"/>
        <v>20</v>
      </c>
      <c r="H76" s="33">
        <v>4</v>
      </c>
      <c r="I76" s="34"/>
      <c r="J76" s="30" t="str">
        <f t="shared" si="85"/>
        <v/>
      </c>
      <c r="K76" s="30" t="str">
        <f t="shared" si="86"/>
        <v/>
      </c>
      <c r="L76" s="35"/>
      <c r="M76" s="36" t="s">
        <v>33</v>
      </c>
      <c r="N76" s="37" t="str">
        <f t="shared" ref="N76:EW76" si="88">IF(AND((N$11&gt;=$E76),(N$11&lt;=$F76)),(((((IF(($M76="Röd"),"R","")&amp;IF(($M76="Blå"),"B",""))&amp;IF(($M76="Gul"),"U",""))&amp;IF(($M76="Grön"),"G",""))&amp;IF(($M76="Svart"),"S",""))&amp;IF(($M76="LILA"),"L","")),"")</f>
        <v/>
      </c>
      <c r="O76" s="37" t="str">
        <f t="shared" si="88"/>
        <v/>
      </c>
      <c r="P76" s="37" t="str">
        <f t="shared" si="88"/>
        <v/>
      </c>
      <c r="Q76" s="37" t="str">
        <f t="shared" si="88"/>
        <v/>
      </c>
      <c r="R76" s="37" t="str">
        <f t="shared" si="88"/>
        <v/>
      </c>
      <c r="S76" s="37" t="str">
        <f t="shared" si="88"/>
        <v/>
      </c>
      <c r="T76" s="37" t="str">
        <f t="shared" si="88"/>
        <v/>
      </c>
      <c r="U76" s="37" t="str">
        <f t="shared" si="88"/>
        <v/>
      </c>
      <c r="V76" s="37" t="str">
        <f t="shared" si="88"/>
        <v/>
      </c>
      <c r="W76" s="37" t="str">
        <f t="shared" si="88"/>
        <v/>
      </c>
      <c r="X76" s="37" t="str">
        <f t="shared" si="88"/>
        <v/>
      </c>
      <c r="Y76" s="37" t="str">
        <f t="shared" si="88"/>
        <v/>
      </c>
      <c r="Z76" s="37" t="str">
        <f t="shared" si="88"/>
        <v/>
      </c>
      <c r="AA76" s="37" t="str">
        <f t="shared" si="88"/>
        <v/>
      </c>
      <c r="AB76" s="37" t="str">
        <f t="shared" si="88"/>
        <v/>
      </c>
      <c r="AC76" s="37" t="str">
        <f t="shared" si="88"/>
        <v/>
      </c>
      <c r="AD76" s="38" t="str">
        <f t="shared" si="88"/>
        <v/>
      </c>
      <c r="AE76" s="37" t="str">
        <f t="shared" si="88"/>
        <v/>
      </c>
      <c r="AF76" s="37" t="str">
        <f t="shared" si="88"/>
        <v/>
      </c>
      <c r="AG76" s="37" t="str">
        <f t="shared" si="88"/>
        <v/>
      </c>
      <c r="AH76" s="37" t="str">
        <f t="shared" si="88"/>
        <v/>
      </c>
      <c r="AI76" s="37" t="str">
        <f t="shared" si="88"/>
        <v/>
      </c>
      <c r="AJ76" s="37" t="str">
        <f t="shared" si="88"/>
        <v/>
      </c>
      <c r="AK76" s="37" t="str">
        <f t="shared" si="88"/>
        <v/>
      </c>
      <c r="AL76" s="37" t="str">
        <f t="shared" si="88"/>
        <v/>
      </c>
      <c r="AM76" s="37" t="str">
        <f t="shared" si="88"/>
        <v/>
      </c>
      <c r="AN76" s="37" t="str">
        <f t="shared" si="88"/>
        <v/>
      </c>
      <c r="AO76" s="37" t="str">
        <f t="shared" si="88"/>
        <v/>
      </c>
      <c r="AP76" s="37" t="str">
        <f t="shared" si="88"/>
        <v/>
      </c>
      <c r="AQ76" s="37" t="str">
        <f t="shared" si="88"/>
        <v/>
      </c>
      <c r="AR76" s="37" t="str">
        <f t="shared" si="88"/>
        <v/>
      </c>
      <c r="AS76" s="37" t="str">
        <f t="shared" si="88"/>
        <v/>
      </c>
      <c r="AT76" s="37" t="str">
        <f t="shared" si="88"/>
        <v/>
      </c>
      <c r="AU76" s="37" t="str">
        <f t="shared" si="88"/>
        <v/>
      </c>
      <c r="AV76" s="37" t="str">
        <f t="shared" si="88"/>
        <v/>
      </c>
      <c r="AW76" s="37" t="str">
        <f t="shared" si="88"/>
        <v/>
      </c>
      <c r="AX76" s="37" t="str">
        <f t="shared" si="88"/>
        <v/>
      </c>
      <c r="AY76" s="37" t="str">
        <f t="shared" si="88"/>
        <v/>
      </c>
      <c r="AZ76" s="37" t="str">
        <f t="shared" si="88"/>
        <v/>
      </c>
      <c r="BA76" s="37" t="str">
        <f t="shared" si="88"/>
        <v/>
      </c>
      <c r="BB76" s="37" t="str">
        <f t="shared" si="88"/>
        <v/>
      </c>
      <c r="BC76" s="37" t="str">
        <f t="shared" si="88"/>
        <v/>
      </c>
      <c r="BD76" s="37" t="str">
        <f t="shared" si="88"/>
        <v/>
      </c>
      <c r="BE76" s="37" t="str">
        <f t="shared" si="88"/>
        <v/>
      </c>
      <c r="BF76" s="37" t="str">
        <f t="shared" si="88"/>
        <v/>
      </c>
      <c r="BG76" s="37" t="str">
        <f t="shared" si="88"/>
        <v/>
      </c>
      <c r="BH76" s="37" t="str">
        <f t="shared" si="88"/>
        <v/>
      </c>
      <c r="BI76" s="37" t="str">
        <f t="shared" si="88"/>
        <v/>
      </c>
      <c r="BJ76" s="37" t="str">
        <f t="shared" si="88"/>
        <v/>
      </c>
      <c r="BK76" s="37" t="str">
        <f t="shared" si="88"/>
        <v/>
      </c>
      <c r="BL76" s="37" t="str">
        <f t="shared" si="88"/>
        <v/>
      </c>
      <c r="BM76" s="37" t="str">
        <f t="shared" si="88"/>
        <v/>
      </c>
      <c r="BN76" s="37" t="str">
        <f t="shared" si="88"/>
        <v/>
      </c>
      <c r="BO76" s="37" t="str">
        <f t="shared" si="88"/>
        <v/>
      </c>
      <c r="BP76" s="37" t="str">
        <f t="shared" si="88"/>
        <v/>
      </c>
      <c r="BQ76" s="37" t="str">
        <f t="shared" si="88"/>
        <v/>
      </c>
      <c r="BR76" s="37" t="str">
        <f t="shared" si="88"/>
        <v/>
      </c>
      <c r="BS76" s="37" t="str">
        <f t="shared" si="88"/>
        <v/>
      </c>
      <c r="BT76" s="37" t="str">
        <f t="shared" si="88"/>
        <v/>
      </c>
      <c r="BU76" s="37" t="str">
        <f t="shared" si="88"/>
        <v/>
      </c>
      <c r="BV76" s="37" t="str">
        <f t="shared" si="88"/>
        <v/>
      </c>
      <c r="BW76" s="37" t="str">
        <f t="shared" si="88"/>
        <v/>
      </c>
      <c r="BX76" s="37" t="str">
        <f t="shared" si="88"/>
        <v/>
      </c>
      <c r="BY76" s="37" t="str">
        <f t="shared" si="88"/>
        <v/>
      </c>
      <c r="BZ76" s="37" t="str">
        <f t="shared" si="88"/>
        <v/>
      </c>
      <c r="CA76" s="37" t="str">
        <f t="shared" si="88"/>
        <v/>
      </c>
      <c r="CB76" s="37" t="str">
        <f t="shared" si="88"/>
        <v/>
      </c>
      <c r="CC76" s="37" t="str">
        <f t="shared" si="88"/>
        <v/>
      </c>
      <c r="CD76" s="37" t="str">
        <f t="shared" si="88"/>
        <v/>
      </c>
      <c r="CE76" s="37" t="str">
        <f t="shared" si="88"/>
        <v/>
      </c>
      <c r="CF76" s="37" t="str">
        <f t="shared" si="88"/>
        <v/>
      </c>
      <c r="CG76" s="37" t="str">
        <f t="shared" si="88"/>
        <v/>
      </c>
      <c r="CH76" s="37" t="str">
        <f t="shared" si="88"/>
        <v/>
      </c>
      <c r="CI76" s="37" t="str">
        <f t="shared" si="88"/>
        <v/>
      </c>
      <c r="CJ76" s="37" t="str">
        <f t="shared" si="88"/>
        <v/>
      </c>
      <c r="CK76" s="37" t="str">
        <f t="shared" si="88"/>
        <v/>
      </c>
      <c r="CL76" s="37" t="str">
        <f t="shared" si="88"/>
        <v/>
      </c>
      <c r="CM76" s="37" t="str">
        <f t="shared" si="88"/>
        <v/>
      </c>
      <c r="CN76" s="37" t="str">
        <f t="shared" si="88"/>
        <v/>
      </c>
      <c r="CO76" s="37" t="str">
        <f t="shared" si="88"/>
        <v/>
      </c>
      <c r="CP76" s="37" t="str">
        <f t="shared" si="88"/>
        <v/>
      </c>
      <c r="CQ76" s="37" t="str">
        <f t="shared" si="88"/>
        <v/>
      </c>
      <c r="CR76" s="37" t="str">
        <f t="shared" si="88"/>
        <v/>
      </c>
      <c r="CS76" s="37" t="str">
        <f t="shared" si="88"/>
        <v/>
      </c>
      <c r="CT76" s="37" t="str">
        <f t="shared" si="88"/>
        <v/>
      </c>
      <c r="CU76" s="37" t="str">
        <f t="shared" si="88"/>
        <v/>
      </c>
      <c r="CV76" s="37" t="str">
        <f t="shared" si="88"/>
        <v/>
      </c>
      <c r="CW76" s="37" t="str">
        <f t="shared" si="88"/>
        <v/>
      </c>
      <c r="CX76" s="37" t="str">
        <f t="shared" si="88"/>
        <v/>
      </c>
      <c r="CY76" s="37" t="str">
        <f t="shared" si="88"/>
        <v/>
      </c>
      <c r="CZ76" s="37" t="str">
        <f t="shared" si="88"/>
        <v/>
      </c>
      <c r="DA76" s="37" t="str">
        <f t="shared" si="88"/>
        <v/>
      </c>
      <c r="DB76" s="37" t="str">
        <f t="shared" si="88"/>
        <v/>
      </c>
      <c r="DC76" s="37" t="str">
        <f t="shared" si="88"/>
        <v/>
      </c>
      <c r="DD76" s="37" t="str">
        <f t="shared" si="88"/>
        <v/>
      </c>
      <c r="DE76" s="37" t="str">
        <f t="shared" si="88"/>
        <v/>
      </c>
      <c r="DF76" s="37" t="str">
        <f t="shared" si="88"/>
        <v/>
      </c>
      <c r="DG76" s="37" t="str">
        <f t="shared" si="88"/>
        <v/>
      </c>
      <c r="DH76" s="37" t="str">
        <f t="shared" si="88"/>
        <v/>
      </c>
      <c r="DI76" s="37" t="str">
        <f t="shared" si="88"/>
        <v/>
      </c>
      <c r="DJ76" s="37" t="str">
        <f t="shared" si="88"/>
        <v/>
      </c>
      <c r="DK76" s="37" t="str">
        <f t="shared" si="88"/>
        <v/>
      </c>
      <c r="DL76" s="37" t="str">
        <f t="shared" si="88"/>
        <v/>
      </c>
      <c r="DM76" s="37" t="str">
        <f t="shared" si="88"/>
        <v/>
      </c>
      <c r="DN76" s="37" t="str">
        <f t="shared" si="88"/>
        <v/>
      </c>
      <c r="DO76" s="37" t="str">
        <f t="shared" si="88"/>
        <v/>
      </c>
      <c r="DP76" s="37" t="str">
        <f t="shared" si="88"/>
        <v/>
      </c>
      <c r="DQ76" s="37" t="str">
        <f t="shared" si="88"/>
        <v/>
      </c>
      <c r="DR76" s="37" t="str">
        <f t="shared" si="88"/>
        <v/>
      </c>
      <c r="DS76" s="37" t="str">
        <f t="shared" si="88"/>
        <v/>
      </c>
      <c r="DT76" s="37" t="str">
        <f t="shared" si="88"/>
        <v/>
      </c>
      <c r="DU76" s="37" t="str">
        <f t="shared" si="88"/>
        <v/>
      </c>
      <c r="DV76" s="37" t="str">
        <f t="shared" si="88"/>
        <v/>
      </c>
      <c r="DW76" s="37" t="str">
        <f t="shared" si="88"/>
        <v/>
      </c>
      <c r="DX76" s="37" t="str">
        <f t="shared" si="88"/>
        <v/>
      </c>
      <c r="DY76" s="37" t="str">
        <f t="shared" si="88"/>
        <v/>
      </c>
      <c r="DZ76" s="37" t="str">
        <f t="shared" si="88"/>
        <v/>
      </c>
      <c r="EA76" s="37" t="str">
        <f t="shared" si="88"/>
        <v/>
      </c>
      <c r="EB76" s="37" t="str">
        <f t="shared" si="88"/>
        <v/>
      </c>
      <c r="EC76" s="37" t="str">
        <f t="shared" si="88"/>
        <v/>
      </c>
      <c r="ED76" s="37" t="str">
        <f t="shared" si="88"/>
        <v/>
      </c>
      <c r="EE76" s="37" t="str">
        <f t="shared" si="88"/>
        <v/>
      </c>
      <c r="EF76" s="37" t="str">
        <f t="shared" si="88"/>
        <v/>
      </c>
      <c r="EG76" s="37" t="str">
        <f t="shared" si="88"/>
        <v/>
      </c>
      <c r="EH76" s="37" t="str">
        <f t="shared" si="88"/>
        <v/>
      </c>
      <c r="EI76" s="37" t="str">
        <f t="shared" si="88"/>
        <v/>
      </c>
      <c r="EJ76" s="37" t="str">
        <f t="shared" si="88"/>
        <v/>
      </c>
      <c r="EK76" s="37" t="str">
        <f t="shared" si="88"/>
        <v/>
      </c>
      <c r="EL76" s="37" t="str">
        <f t="shared" si="88"/>
        <v/>
      </c>
      <c r="EM76" s="37" t="str">
        <f t="shared" si="88"/>
        <v/>
      </c>
      <c r="EN76" s="37" t="str">
        <f t="shared" si="88"/>
        <v/>
      </c>
      <c r="EO76" s="37" t="str">
        <f t="shared" si="88"/>
        <v/>
      </c>
      <c r="EP76" s="37" t="str">
        <f t="shared" si="88"/>
        <v/>
      </c>
      <c r="EQ76" s="37" t="str">
        <f t="shared" si="88"/>
        <v/>
      </c>
      <c r="ER76" s="37" t="str">
        <f t="shared" si="88"/>
        <v/>
      </c>
      <c r="ES76" s="37" t="str">
        <f t="shared" si="88"/>
        <v/>
      </c>
      <c r="ET76" s="37" t="str">
        <f t="shared" si="88"/>
        <v/>
      </c>
      <c r="EU76" s="37" t="str">
        <f t="shared" si="88"/>
        <v/>
      </c>
      <c r="EV76" s="37" t="str">
        <f t="shared" si="88"/>
        <v/>
      </c>
      <c r="EW76" s="37" t="str">
        <f t="shared" si="88"/>
        <v/>
      </c>
    </row>
    <row r="77" spans="1:153" ht="12.75" customHeight="1" x14ac:dyDescent="0.25">
      <c r="A77" s="39" t="s">
        <v>36</v>
      </c>
      <c r="B77" s="30"/>
      <c r="C77" s="31"/>
      <c r="D77" s="30"/>
      <c r="E77" s="40">
        <v>42814</v>
      </c>
      <c r="F77" s="40">
        <v>42841</v>
      </c>
      <c r="G77" s="33">
        <f t="shared" si="78"/>
        <v>20</v>
      </c>
      <c r="H77" s="33">
        <v>4</v>
      </c>
      <c r="I77" s="34"/>
      <c r="J77" s="30" t="str">
        <f t="shared" si="85"/>
        <v/>
      </c>
      <c r="K77" s="30" t="str">
        <f t="shared" si="86"/>
        <v/>
      </c>
      <c r="L77" s="35"/>
      <c r="M77" s="36" t="s">
        <v>33</v>
      </c>
      <c r="N77" s="37" t="str">
        <f t="shared" ref="N77:EW77" si="89">IF(AND((N$11&gt;=$E77),(N$11&lt;=$F77)),(((((IF(($M77="Röd"),"R","")&amp;IF(($M77="Blå"),"B",""))&amp;IF(($M77="Gul"),"U",""))&amp;IF(($M77="Grön"),"G",""))&amp;IF(($M77="Svart"),"S",""))&amp;IF(($M77="LILA"),"L","")),"")</f>
        <v/>
      </c>
      <c r="O77" s="37" t="str">
        <f t="shared" si="89"/>
        <v/>
      </c>
      <c r="P77" s="37" t="str">
        <f t="shared" si="89"/>
        <v/>
      </c>
      <c r="Q77" s="37" t="str">
        <f t="shared" si="89"/>
        <v/>
      </c>
      <c r="R77" s="37" t="str">
        <f t="shared" si="89"/>
        <v/>
      </c>
      <c r="S77" s="37" t="str">
        <f t="shared" si="89"/>
        <v/>
      </c>
      <c r="T77" s="37" t="str">
        <f t="shared" si="89"/>
        <v/>
      </c>
      <c r="U77" s="37" t="str">
        <f t="shared" si="89"/>
        <v/>
      </c>
      <c r="V77" s="37" t="str">
        <f t="shared" si="89"/>
        <v/>
      </c>
      <c r="W77" s="37" t="str">
        <f t="shared" si="89"/>
        <v/>
      </c>
      <c r="X77" s="37" t="str">
        <f t="shared" si="89"/>
        <v/>
      </c>
      <c r="Y77" s="37" t="str">
        <f t="shared" si="89"/>
        <v/>
      </c>
      <c r="Z77" s="37" t="str">
        <f t="shared" si="89"/>
        <v/>
      </c>
      <c r="AA77" s="37" t="str">
        <f t="shared" si="89"/>
        <v/>
      </c>
      <c r="AB77" s="37" t="str">
        <f t="shared" si="89"/>
        <v/>
      </c>
      <c r="AC77" s="37" t="str">
        <f t="shared" si="89"/>
        <v/>
      </c>
      <c r="AD77" s="38" t="str">
        <f t="shared" si="89"/>
        <v/>
      </c>
      <c r="AE77" s="37" t="str">
        <f t="shared" si="89"/>
        <v/>
      </c>
      <c r="AF77" s="37" t="str">
        <f t="shared" si="89"/>
        <v/>
      </c>
      <c r="AG77" s="37" t="str">
        <f t="shared" si="89"/>
        <v/>
      </c>
      <c r="AH77" s="37" t="str">
        <f t="shared" si="89"/>
        <v/>
      </c>
      <c r="AI77" s="37" t="str">
        <f t="shared" si="89"/>
        <v/>
      </c>
      <c r="AJ77" s="37" t="str">
        <f t="shared" si="89"/>
        <v/>
      </c>
      <c r="AK77" s="37" t="str">
        <f t="shared" si="89"/>
        <v/>
      </c>
      <c r="AL77" s="37" t="str">
        <f t="shared" si="89"/>
        <v/>
      </c>
      <c r="AM77" s="37" t="str">
        <f t="shared" si="89"/>
        <v/>
      </c>
      <c r="AN77" s="37" t="str">
        <f t="shared" si="89"/>
        <v/>
      </c>
      <c r="AO77" s="37" t="str">
        <f t="shared" si="89"/>
        <v/>
      </c>
      <c r="AP77" s="37" t="str">
        <f t="shared" si="89"/>
        <v/>
      </c>
      <c r="AQ77" s="37" t="str">
        <f t="shared" si="89"/>
        <v/>
      </c>
      <c r="AR77" s="37" t="str">
        <f t="shared" si="89"/>
        <v/>
      </c>
      <c r="AS77" s="37" t="str">
        <f t="shared" si="89"/>
        <v/>
      </c>
      <c r="AT77" s="37" t="str">
        <f t="shared" si="89"/>
        <v/>
      </c>
      <c r="AU77" s="37" t="str">
        <f t="shared" si="89"/>
        <v/>
      </c>
      <c r="AV77" s="37" t="str">
        <f t="shared" si="89"/>
        <v/>
      </c>
      <c r="AW77" s="37" t="str">
        <f t="shared" si="89"/>
        <v/>
      </c>
      <c r="AX77" s="37" t="str">
        <f t="shared" si="89"/>
        <v/>
      </c>
      <c r="AY77" s="37" t="str">
        <f t="shared" si="89"/>
        <v/>
      </c>
      <c r="AZ77" s="37" t="str">
        <f t="shared" si="89"/>
        <v/>
      </c>
      <c r="BA77" s="37" t="str">
        <f t="shared" si="89"/>
        <v/>
      </c>
      <c r="BB77" s="37" t="str">
        <f t="shared" si="89"/>
        <v/>
      </c>
      <c r="BC77" s="37" t="str">
        <f t="shared" si="89"/>
        <v/>
      </c>
      <c r="BD77" s="37" t="str">
        <f t="shared" si="89"/>
        <v/>
      </c>
      <c r="BE77" s="37" t="str">
        <f t="shared" si="89"/>
        <v/>
      </c>
      <c r="BF77" s="37" t="str">
        <f t="shared" si="89"/>
        <v/>
      </c>
      <c r="BG77" s="37" t="str">
        <f t="shared" si="89"/>
        <v/>
      </c>
      <c r="BH77" s="37" t="str">
        <f t="shared" si="89"/>
        <v/>
      </c>
      <c r="BI77" s="37" t="str">
        <f t="shared" si="89"/>
        <v/>
      </c>
      <c r="BJ77" s="37" t="str">
        <f t="shared" si="89"/>
        <v/>
      </c>
      <c r="BK77" s="37" t="str">
        <f t="shared" si="89"/>
        <v/>
      </c>
      <c r="BL77" s="37" t="str">
        <f t="shared" si="89"/>
        <v/>
      </c>
      <c r="BM77" s="37" t="str">
        <f t="shared" si="89"/>
        <v/>
      </c>
      <c r="BN77" s="37" t="str">
        <f t="shared" si="89"/>
        <v/>
      </c>
      <c r="BO77" s="37" t="str">
        <f t="shared" si="89"/>
        <v/>
      </c>
      <c r="BP77" s="37" t="str">
        <f t="shared" si="89"/>
        <v/>
      </c>
      <c r="BQ77" s="37" t="str">
        <f t="shared" si="89"/>
        <v/>
      </c>
      <c r="BR77" s="37" t="str">
        <f t="shared" si="89"/>
        <v/>
      </c>
      <c r="BS77" s="37" t="str">
        <f t="shared" si="89"/>
        <v/>
      </c>
      <c r="BT77" s="37" t="str">
        <f t="shared" si="89"/>
        <v/>
      </c>
      <c r="BU77" s="37" t="str">
        <f t="shared" si="89"/>
        <v/>
      </c>
      <c r="BV77" s="37" t="str">
        <f t="shared" si="89"/>
        <v/>
      </c>
      <c r="BW77" s="37" t="str">
        <f t="shared" si="89"/>
        <v/>
      </c>
      <c r="BX77" s="37" t="str">
        <f t="shared" si="89"/>
        <v/>
      </c>
      <c r="BY77" s="37" t="str">
        <f t="shared" si="89"/>
        <v/>
      </c>
      <c r="BZ77" s="37" t="str">
        <f t="shared" si="89"/>
        <v/>
      </c>
      <c r="CA77" s="37" t="str">
        <f t="shared" si="89"/>
        <v/>
      </c>
      <c r="CB77" s="37" t="str">
        <f t="shared" si="89"/>
        <v/>
      </c>
      <c r="CC77" s="37" t="str">
        <f t="shared" si="89"/>
        <v/>
      </c>
      <c r="CD77" s="37" t="str">
        <f t="shared" si="89"/>
        <v/>
      </c>
      <c r="CE77" s="37" t="str">
        <f t="shared" si="89"/>
        <v/>
      </c>
      <c r="CF77" s="37" t="str">
        <f t="shared" si="89"/>
        <v/>
      </c>
      <c r="CG77" s="37" t="str">
        <f t="shared" si="89"/>
        <v/>
      </c>
      <c r="CH77" s="37" t="str">
        <f t="shared" si="89"/>
        <v/>
      </c>
      <c r="CI77" s="37" t="str">
        <f t="shared" si="89"/>
        <v/>
      </c>
      <c r="CJ77" s="37" t="str">
        <f t="shared" si="89"/>
        <v/>
      </c>
      <c r="CK77" s="37" t="str">
        <f t="shared" si="89"/>
        <v/>
      </c>
      <c r="CL77" s="37" t="str">
        <f t="shared" si="89"/>
        <v/>
      </c>
      <c r="CM77" s="37" t="str">
        <f t="shared" si="89"/>
        <v/>
      </c>
      <c r="CN77" s="37" t="str">
        <f t="shared" si="89"/>
        <v/>
      </c>
      <c r="CO77" s="37" t="str">
        <f t="shared" si="89"/>
        <v/>
      </c>
      <c r="CP77" s="37" t="str">
        <f t="shared" si="89"/>
        <v/>
      </c>
      <c r="CQ77" s="37" t="str">
        <f t="shared" si="89"/>
        <v/>
      </c>
      <c r="CR77" s="37" t="str">
        <f t="shared" si="89"/>
        <v/>
      </c>
      <c r="CS77" s="37" t="str">
        <f t="shared" si="89"/>
        <v/>
      </c>
      <c r="CT77" s="37" t="str">
        <f t="shared" si="89"/>
        <v/>
      </c>
      <c r="CU77" s="37" t="str">
        <f t="shared" si="89"/>
        <v/>
      </c>
      <c r="CV77" s="37" t="str">
        <f t="shared" si="89"/>
        <v/>
      </c>
      <c r="CW77" s="37" t="str">
        <f t="shared" si="89"/>
        <v/>
      </c>
      <c r="CX77" s="37" t="str">
        <f t="shared" si="89"/>
        <v/>
      </c>
      <c r="CY77" s="37" t="str">
        <f t="shared" si="89"/>
        <v/>
      </c>
      <c r="CZ77" s="37" t="str">
        <f t="shared" si="89"/>
        <v/>
      </c>
      <c r="DA77" s="37" t="str">
        <f t="shared" si="89"/>
        <v/>
      </c>
      <c r="DB77" s="37" t="str">
        <f t="shared" si="89"/>
        <v/>
      </c>
      <c r="DC77" s="37" t="str">
        <f t="shared" si="89"/>
        <v/>
      </c>
      <c r="DD77" s="37" t="str">
        <f t="shared" si="89"/>
        <v/>
      </c>
      <c r="DE77" s="37" t="str">
        <f t="shared" si="89"/>
        <v/>
      </c>
      <c r="DF77" s="37" t="str">
        <f t="shared" si="89"/>
        <v/>
      </c>
      <c r="DG77" s="37" t="str">
        <f t="shared" si="89"/>
        <v/>
      </c>
      <c r="DH77" s="37" t="str">
        <f t="shared" si="89"/>
        <v/>
      </c>
      <c r="DI77" s="37" t="str">
        <f t="shared" si="89"/>
        <v/>
      </c>
      <c r="DJ77" s="37" t="str">
        <f t="shared" si="89"/>
        <v/>
      </c>
      <c r="DK77" s="37" t="str">
        <f t="shared" si="89"/>
        <v/>
      </c>
      <c r="DL77" s="37" t="str">
        <f t="shared" si="89"/>
        <v/>
      </c>
      <c r="DM77" s="37" t="str">
        <f t="shared" si="89"/>
        <v/>
      </c>
      <c r="DN77" s="37" t="str">
        <f t="shared" si="89"/>
        <v/>
      </c>
      <c r="DO77" s="37" t="str">
        <f t="shared" si="89"/>
        <v/>
      </c>
      <c r="DP77" s="37" t="str">
        <f t="shared" si="89"/>
        <v/>
      </c>
      <c r="DQ77" s="37" t="str">
        <f t="shared" si="89"/>
        <v/>
      </c>
      <c r="DR77" s="37" t="str">
        <f t="shared" si="89"/>
        <v/>
      </c>
      <c r="DS77" s="37" t="str">
        <f t="shared" si="89"/>
        <v/>
      </c>
      <c r="DT77" s="37" t="str">
        <f t="shared" si="89"/>
        <v/>
      </c>
      <c r="DU77" s="37" t="str">
        <f t="shared" si="89"/>
        <v/>
      </c>
      <c r="DV77" s="37" t="str">
        <f t="shared" si="89"/>
        <v/>
      </c>
      <c r="DW77" s="37" t="str">
        <f t="shared" si="89"/>
        <v/>
      </c>
      <c r="DX77" s="37" t="str">
        <f t="shared" si="89"/>
        <v/>
      </c>
      <c r="DY77" s="37" t="str">
        <f t="shared" si="89"/>
        <v/>
      </c>
      <c r="DZ77" s="37" t="str">
        <f t="shared" si="89"/>
        <v/>
      </c>
      <c r="EA77" s="37" t="str">
        <f t="shared" si="89"/>
        <v/>
      </c>
      <c r="EB77" s="37" t="str">
        <f t="shared" si="89"/>
        <v/>
      </c>
      <c r="EC77" s="37" t="str">
        <f t="shared" si="89"/>
        <v/>
      </c>
      <c r="ED77" s="37" t="str">
        <f t="shared" si="89"/>
        <v/>
      </c>
      <c r="EE77" s="37" t="str">
        <f t="shared" si="89"/>
        <v/>
      </c>
      <c r="EF77" s="37" t="str">
        <f t="shared" si="89"/>
        <v/>
      </c>
      <c r="EG77" s="37" t="str">
        <f t="shared" si="89"/>
        <v/>
      </c>
      <c r="EH77" s="37" t="str">
        <f t="shared" si="89"/>
        <v/>
      </c>
      <c r="EI77" s="37" t="str">
        <f t="shared" si="89"/>
        <v/>
      </c>
      <c r="EJ77" s="37" t="str">
        <f t="shared" si="89"/>
        <v/>
      </c>
      <c r="EK77" s="37" t="str">
        <f t="shared" si="89"/>
        <v/>
      </c>
      <c r="EL77" s="37" t="str">
        <f t="shared" si="89"/>
        <v/>
      </c>
      <c r="EM77" s="37" t="str">
        <f t="shared" si="89"/>
        <v/>
      </c>
      <c r="EN77" s="37" t="str">
        <f t="shared" si="89"/>
        <v/>
      </c>
      <c r="EO77" s="37" t="str">
        <f t="shared" si="89"/>
        <v/>
      </c>
      <c r="EP77" s="37" t="str">
        <f t="shared" si="89"/>
        <v/>
      </c>
      <c r="EQ77" s="37" t="str">
        <f t="shared" si="89"/>
        <v/>
      </c>
      <c r="ER77" s="37" t="str">
        <f t="shared" si="89"/>
        <v/>
      </c>
      <c r="ES77" s="37" t="str">
        <f t="shared" si="89"/>
        <v/>
      </c>
      <c r="ET77" s="37" t="str">
        <f t="shared" si="89"/>
        <v/>
      </c>
      <c r="EU77" s="37" t="str">
        <f t="shared" si="89"/>
        <v/>
      </c>
      <c r="EV77" s="37" t="str">
        <f t="shared" si="89"/>
        <v/>
      </c>
      <c r="EW77" s="37" t="str">
        <f t="shared" si="89"/>
        <v/>
      </c>
    </row>
    <row r="78" spans="1:153" ht="12.75" customHeight="1" x14ac:dyDescent="0.25">
      <c r="A78" s="39" t="s">
        <v>37</v>
      </c>
      <c r="B78" s="30"/>
      <c r="C78" s="31"/>
      <c r="D78" s="30"/>
      <c r="E78" s="40">
        <v>42842</v>
      </c>
      <c r="F78" s="40">
        <v>42879</v>
      </c>
      <c r="G78" s="33">
        <f t="shared" si="78"/>
        <v>28</v>
      </c>
      <c r="H78" s="33">
        <v>4</v>
      </c>
      <c r="I78" s="34"/>
      <c r="J78" s="30" t="str">
        <f t="shared" si="85"/>
        <v/>
      </c>
      <c r="K78" s="30" t="str">
        <f t="shared" si="86"/>
        <v/>
      </c>
      <c r="L78" s="35"/>
      <c r="M78" s="36" t="s">
        <v>33</v>
      </c>
      <c r="N78" s="37" t="str">
        <f t="shared" ref="N78:EW78" si="90">IF(AND((N$11&gt;=$E78),(N$11&lt;=$F78)),(((((IF(($M78="Röd"),"R","")&amp;IF(($M78="Blå"),"B",""))&amp;IF(($M78="Gul"),"U",""))&amp;IF(($M78="Grön"),"G",""))&amp;IF(($M78="Svart"),"S",""))&amp;IF(($M78="LILA"),"L","")),"")</f>
        <v/>
      </c>
      <c r="O78" s="37" t="str">
        <f t="shared" si="90"/>
        <v/>
      </c>
      <c r="P78" s="37" t="str">
        <f t="shared" si="90"/>
        <v/>
      </c>
      <c r="Q78" s="37" t="str">
        <f t="shared" si="90"/>
        <v/>
      </c>
      <c r="R78" s="37" t="str">
        <f t="shared" si="90"/>
        <v/>
      </c>
      <c r="S78" s="37" t="str">
        <f t="shared" si="90"/>
        <v/>
      </c>
      <c r="T78" s="37" t="str">
        <f t="shared" si="90"/>
        <v/>
      </c>
      <c r="U78" s="37" t="str">
        <f t="shared" si="90"/>
        <v/>
      </c>
      <c r="V78" s="37" t="str">
        <f t="shared" si="90"/>
        <v/>
      </c>
      <c r="W78" s="37" t="str">
        <f t="shared" si="90"/>
        <v/>
      </c>
      <c r="X78" s="37" t="str">
        <f t="shared" si="90"/>
        <v/>
      </c>
      <c r="Y78" s="37" t="str">
        <f t="shared" si="90"/>
        <v/>
      </c>
      <c r="Z78" s="37" t="str">
        <f t="shared" si="90"/>
        <v/>
      </c>
      <c r="AA78" s="37" t="str">
        <f t="shared" si="90"/>
        <v/>
      </c>
      <c r="AB78" s="37" t="str">
        <f t="shared" si="90"/>
        <v/>
      </c>
      <c r="AC78" s="37" t="str">
        <f t="shared" si="90"/>
        <v/>
      </c>
      <c r="AD78" s="38" t="str">
        <f t="shared" si="90"/>
        <v/>
      </c>
      <c r="AE78" s="37" t="str">
        <f t="shared" si="90"/>
        <v/>
      </c>
      <c r="AF78" s="37" t="str">
        <f t="shared" si="90"/>
        <v/>
      </c>
      <c r="AG78" s="37" t="str">
        <f t="shared" si="90"/>
        <v/>
      </c>
      <c r="AH78" s="37" t="str">
        <f t="shared" si="90"/>
        <v/>
      </c>
      <c r="AI78" s="37" t="str">
        <f t="shared" si="90"/>
        <v/>
      </c>
      <c r="AJ78" s="37" t="str">
        <f t="shared" si="90"/>
        <v/>
      </c>
      <c r="AK78" s="37" t="str">
        <f t="shared" si="90"/>
        <v/>
      </c>
      <c r="AL78" s="37" t="str">
        <f t="shared" si="90"/>
        <v/>
      </c>
      <c r="AM78" s="37" t="str">
        <f t="shared" si="90"/>
        <v/>
      </c>
      <c r="AN78" s="37" t="str">
        <f t="shared" si="90"/>
        <v/>
      </c>
      <c r="AO78" s="37" t="str">
        <f t="shared" si="90"/>
        <v/>
      </c>
      <c r="AP78" s="37" t="str">
        <f t="shared" si="90"/>
        <v/>
      </c>
      <c r="AQ78" s="37" t="str">
        <f t="shared" si="90"/>
        <v/>
      </c>
      <c r="AR78" s="37" t="str">
        <f t="shared" si="90"/>
        <v/>
      </c>
      <c r="AS78" s="37" t="str">
        <f t="shared" si="90"/>
        <v/>
      </c>
      <c r="AT78" s="37" t="str">
        <f t="shared" si="90"/>
        <v/>
      </c>
      <c r="AU78" s="37" t="str">
        <f t="shared" si="90"/>
        <v/>
      </c>
      <c r="AV78" s="37" t="str">
        <f t="shared" si="90"/>
        <v/>
      </c>
      <c r="AW78" s="37" t="str">
        <f t="shared" si="90"/>
        <v/>
      </c>
      <c r="AX78" s="37" t="str">
        <f t="shared" si="90"/>
        <v/>
      </c>
      <c r="AY78" s="37" t="str">
        <f t="shared" si="90"/>
        <v/>
      </c>
      <c r="AZ78" s="37" t="str">
        <f t="shared" si="90"/>
        <v/>
      </c>
      <c r="BA78" s="37" t="str">
        <f t="shared" si="90"/>
        <v/>
      </c>
      <c r="BB78" s="37" t="str">
        <f t="shared" si="90"/>
        <v/>
      </c>
      <c r="BC78" s="37" t="str">
        <f t="shared" si="90"/>
        <v/>
      </c>
      <c r="BD78" s="37" t="str">
        <f t="shared" si="90"/>
        <v/>
      </c>
      <c r="BE78" s="37" t="str">
        <f t="shared" si="90"/>
        <v/>
      </c>
      <c r="BF78" s="37" t="str">
        <f t="shared" si="90"/>
        <v/>
      </c>
      <c r="BG78" s="37" t="str">
        <f t="shared" si="90"/>
        <v/>
      </c>
      <c r="BH78" s="37" t="str">
        <f t="shared" si="90"/>
        <v/>
      </c>
      <c r="BI78" s="37" t="str">
        <f t="shared" si="90"/>
        <v/>
      </c>
      <c r="BJ78" s="37" t="str">
        <f t="shared" si="90"/>
        <v/>
      </c>
      <c r="BK78" s="37" t="str">
        <f t="shared" si="90"/>
        <v/>
      </c>
      <c r="BL78" s="37" t="str">
        <f t="shared" si="90"/>
        <v/>
      </c>
      <c r="BM78" s="37" t="str">
        <f t="shared" si="90"/>
        <v/>
      </c>
      <c r="BN78" s="37" t="str">
        <f t="shared" si="90"/>
        <v/>
      </c>
      <c r="BO78" s="37" t="str">
        <f t="shared" si="90"/>
        <v/>
      </c>
      <c r="BP78" s="37" t="str">
        <f t="shared" si="90"/>
        <v/>
      </c>
      <c r="BQ78" s="37" t="str">
        <f t="shared" si="90"/>
        <v/>
      </c>
      <c r="BR78" s="37" t="str">
        <f t="shared" si="90"/>
        <v/>
      </c>
      <c r="BS78" s="37" t="str">
        <f t="shared" si="90"/>
        <v/>
      </c>
      <c r="BT78" s="37" t="str">
        <f t="shared" si="90"/>
        <v/>
      </c>
      <c r="BU78" s="37" t="str">
        <f t="shared" si="90"/>
        <v/>
      </c>
      <c r="BV78" s="37" t="str">
        <f t="shared" si="90"/>
        <v/>
      </c>
      <c r="BW78" s="37" t="str">
        <f t="shared" si="90"/>
        <v/>
      </c>
      <c r="BX78" s="37" t="str">
        <f t="shared" si="90"/>
        <v/>
      </c>
      <c r="BY78" s="37" t="str">
        <f t="shared" si="90"/>
        <v/>
      </c>
      <c r="BZ78" s="37" t="str">
        <f t="shared" si="90"/>
        <v/>
      </c>
      <c r="CA78" s="37" t="str">
        <f t="shared" si="90"/>
        <v/>
      </c>
      <c r="CB78" s="37" t="str">
        <f t="shared" si="90"/>
        <v/>
      </c>
      <c r="CC78" s="37" t="str">
        <f t="shared" si="90"/>
        <v/>
      </c>
      <c r="CD78" s="37" t="str">
        <f t="shared" si="90"/>
        <v/>
      </c>
      <c r="CE78" s="37" t="str">
        <f t="shared" si="90"/>
        <v/>
      </c>
      <c r="CF78" s="37" t="str">
        <f t="shared" si="90"/>
        <v/>
      </c>
      <c r="CG78" s="37" t="str">
        <f t="shared" si="90"/>
        <v/>
      </c>
      <c r="CH78" s="37" t="str">
        <f t="shared" si="90"/>
        <v/>
      </c>
      <c r="CI78" s="37" t="str">
        <f t="shared" si="90"/>
        <v/>
      </c>
      <c r="CJ78" s="37" t="str">
        <f t="shared" si="90"/>
        <v/>
      </c>
      <c r="CK78" s="37" t="str">
        <f t="shared" si="90"/>
        <v/>
      </c>
      <c r="CL78" s="37" t="str">
        <f t="shared" si="90"/>
        <v/>
      </c>
      <c r="CM78" s="37" t="str">
        <f t="shared" si="90"/>
        <v/>
      </c>
      <c r="CN78" s="37" t="str">
        <f t="shared" si="90"/>
        <v/>
      </c>
      <c r="CO78" s="37" t="str">
        <f t="shared" si="90"/>
        <v/>
      </c>
      <c r="CP78" s="37" t="str">
        <f t="shared" si="90"/>
        <v/>
      </c>
      <c r="CQ78" s="37" t="str">
        <f t="shared" si="90"/>
        <v/>
      </c>
      <c r="CR78" s="37" t="str">
        <f t="shared" si="90"/>
        <v/>
      </c>
      <c r="CS78" s="37" t="str">
        <f t="shared" si="90"/>
        <v/>
      </c>
      <c r="CT78" s="37" t="str">
        <f t="shared" si="90"/>
        <v/>
      </c>
      <c r="CU78" s="37" t="str">
        <f t="shared" si="90"/>
        <v/>
      </c>
      <c r="CV78" s="37" t="str">
        <f t="shared" si="90"/>
        <v/>
      </c>
      <c r="CW78" s="37" t="str">
        <f t="shared" si="90"/>
        <v/>
      </c>
      <c r="CX78" s="37" t="str">
        <f t="shared" si="90"/>
        <v/>
      </c>
      <c r="CY78" s="37" t="str">
        <f t="shared" si="90"/>
        <v/>
      </c>
      <c r="CZ78" s="37" t="str">
        <f t="shared" si="90"/>
        <v/>
      </c>
      <c r="DA78" s="37" t="str">
        <f t="shared" si="90"/>
        <v/>
      </c>
      <c r="DB78" s="37" t="str">
        <f t="shared" si="90"/>
        <v/>
      </c>
      <c r="DC78" s="37" t="str">
        <f t="shared" si="90"/>
        <v/>
      </c>
      <c r="DD78" s="37" t="str">
        <f t="shared" si="90"/>
        <v/>
      </c>
      <c r="DE78" s="37" t="str">
        <f t="shared" si="90"/>
        <v/>
      </c>
      <c r="DF78" s="37" t="str">
        <f t="shared" si="90"/>
        <v/>
      </c>
      <c r="DG78" s="37" t="str">
        <f t="shared" si="90"/>
        <v/>
      </c>
      <c r="DH78" s="37" t="str">
        <f t="shared" si="90"/>
        <v/>
      </c>
      <c r="DI78" s="37" t="str">
        <f t="shared" si="90"/>
        <v/>
      </c>
      <c r="DJ78" s="37" t="str">
        <f t="shared" si="90"/>
        <v/>
      </c>
      <c r="DK78" s="37" t="str">
        <f t="shared" si="90"/>
        <v/>
      </c>
      <c r="DL78" s="37" t="str">
        <f t="shared" si="90"/>
        <v/>
      </c>
      <c r="DM78" s="37" t="str">
        <f t="shared" si="90"/>
        <v/>
      </c>
      <c r="DN78" s="37" t="str">
        <f t="shared" si="90"/>
        <v/>
      </c>
      <c r="DO78" s="37" t="str">
        <f t="shared" si="90"/>
        <v/>
      </c>
      <c r="DP78" s="37" t="str">
        <f t="shared" si="90"/>
        <v/>
      </c>
      <c r="DQ78" s="37" t="str">
        <f t="shared" si="90"/>
        <v/>
      </c>
      <c r="DR78" s="37" t="str">
        <f t="shared" si="90"/>
        <v/>
      </c>
      <c r="DS78" s="37" t="str">
        <f t="shared" si="90"/>
        <v/>
      </c>
      <c r="DT78" s="37" t="str">
        <f t="shared" si="90"/>
        <v/>
      </c>
      <c r="DU78" s="37" t="str">
        <f t="shared" si="90"/>
        <v/>
      </c>
      <c r="DV78" s="37" t="str">
        <f t="shared" si="90"/>
        <v/>
      </c>
      <c r="DW78" s="37" t="str">
        <f t="shared" si="90"/>
        <v/>
      </c>
      <c r="DX78" s="37" t="str">
        <f t="shared" si="90"/>
        <v/>
      </c>
      <c r="DY78" s="37" t="str">
        <f t="shared" si="90"/>
        <v/>
      </c>
      <c r="DZ78" s="37" t="str">
        <f t="shared" si="90"/>
        <v/>
      </c>
      <c r="EA78" s="37" t="str">
        <f t="shared" si="90"/>
        <v/>
      </c>
      <c r="EB78" s="37" t="str">
        <f t="shared" si="90"/>
        <v/>
      </c>
      <c r="EC78" s="37" t="str">
        <f t="shared" si="90"/>
        <v/>
      </c>
      <c r="ED78" s="37" t="str">
        <f t="shared" si="90"/>
        <v/>
      </c>
      <c r="EE78" s="37" t="str">
        <f t="shared" si="90"/>
        <v/>
      </c>
      <c r="EF78" s="37" t="str">
        <f t="shared" si="90"/>
        <v/>
      </c>
      <c r="EG78" s="37" t="str">
        <f t="shared" si="90"/>
        <v/>
      </c>
      <c r="EH78" s="37" t="str">
        <f t="shared" si="90"/>
        <v/>
      </c>
      <c r="EI78" s="37" t="str">
        <f t="shared" si="90"/>
        <v/>
      </c>
      <c r="EJ78" s="37" t="str">
        <f t="shared" si="90"/>
        <v/>
      </c>
      <c r="EK78" s="37" t="str">
        <f t="shared" si="90"/>
        <v/>
      </c>
      <c r="EL78" s="37" t="str">
        <f t="shared" si="90"/>
        <v/>
      </c>
      <c r="EM78" s="37" t="str">
        <f t="shared" si="90"/>
        <v/>
      </c>
      <c r="EN78" s="37" t="str">
        <f t="shared" si="90"/>
        <v/>
      </c>
      <c r="EO78" s="37" t="str">
        <f t="shared" si="90"/>
        <v/>
      </c>
      <c r="EP78" s="37" t="str">
        <f t="shared" si="90"/>
        <v/>
      </c>
      <c r="EQ78" s="37" t="str">
        <f t="shared" si="90"/>
        <v/>
      </c>
      <c r="ER78" s="37" t="str">
        <f t="shared" si="90"/>
        <v/>
      </c>
      <c r="ES78" s="37" t="str">
        <f t="shared" si="90"/>
        <v/>
      </c>
      <c r="ET78" s="37" t="str">
        <f t="shared" si="90"/>
        <v/>
      </c>
      <c r="EU78" s="37" t="str">
        <f t="shared" si="90"/>
        <v/>
      </c>
      <c r="EV78" s="37" t="str">
        <f t="shared" si="90"/>
        <v/>
      </c>
      <c r="EW78" s="37" t="str">
        <f t="shared" si="90"/>
        <v/>
      </c>
    </row>
    <row r="79" spans="1:153" ht="12.75" customHeight="1" x14ac:dyDescent="0.25">
      <c r="A79" s="23"/>
      <c r="B79" s="2"/>
      <c r="C79" s="24"/>
      <c r="D79" s="2"/>
      <c r="E79" s="25"/>
      <c r="F79" s="25"/>
      <c r="G79" s="10" t="str">
        <f t="shared" si="78"/>
        <v/>
      </c>
      <c r="H79" s="10"/>
      <c r="I79" s="26"/>
      <c r="J79" s="10" t="str">
        <f>IF(ISBLANK($G79),"",IF(ISBLANK($I79),"",SUM($G79,PRODUCT(PRODUCT($G79,$I79),-1))))</f>
        <v/>
      </c>
      <c r="K79" s="10" t="str">
        <f>IF(ISBLANK($H79),"",IF(ISBLANK($I79),"",SUM($H79,PRODUCT(PRODUCT($H79,$I79),-1))))</f>
        <v/>
      </c>
      <c r="L79" s="10"/>
      <c r="M79" s="21"/>
      <c r="N79" s="28" t="str">
        <f t="shared" ref="N79:EW79" si="91">IF(AND((N$11&gt;=$E79),(N$11&lt;=$F79)),(((((IF(($M79="Röd"),"R","")&amp;IF(($M79="Blå"),"B",""))&amp;IF(($M79="Gul"),"U",""))&amp;IF(($M79="Grön"),"G",""))&amp;IF(($M79="Svart"),"S",""))&amp;IF(($M79="LILA"),"L","")),"")</f>
        <v/>
      </c>
      <c r="O79" s="28" t="str">
        <f t="shared" si="91"/>
        <v/>
      </c>
      <c r="P79" s="28" t="str">
        <f t="shared" si="91"/>
        <v/>
      </c>
      <c r="Q79" s="28" t="str">
        <f t="shared" si="91"/>
        <v/>
      </c>
      <c r="R79" s="28" t="str">
        <f t="shared" si="91"/>
        <v/>
      </c>
      <c r="S79" s="28" t="str">
        <f t="shared" si="91"/>
        <v/>
      </c>
      <c r="T79" s="28" t="str">
        <f t="shared" si="91"/>
        <v/>
      </c>
      <c r="U79" s="28" t="str">
        <f t="shared" si="91"/>
        <v/>
      </c>
      <c r="V79" s="28" t="str">
        <f t="shared" si="91"/>
        <v/>
      </c>
      <c r="W79" s="28" t="str">
        <f t="shared" si="91"/>
        <v/>
      </c>
      <c r="X79" s="28" t="str">
        <f t="shared" si="91"/>
        <v/>
      </c>
      <c r="Y79" s="28" t="str">
        <f t="shared" si="91"/>
        <v/>
      </c>
      <c r="Z79" s="28" t="str">
        <f t="shared" si="91"/>
        <v/>
      </c>
      <c r="AA79" s="28" t="str">
        <f t="shared" si="91"/>
        <v/>
      </c>
      <c r="AB79" s="28" t="str">
        <f t="shared" si="91"/>
        <v/>
      </c>
      <c r="AC79" s="28" t="str">
        <f t="shared" si="91"/>
        <v/>
      </c>
      <c r="AD79" s="28" t="str">
        <f t="shared" si="91"/>
        <v/>
      </c>
      <c r="AE79" s="28" t="str">
        <f t="shared" si="91"/>
        <v/>
      </c>
      <c r="AF79" s="28" t="str">
        <f t="shared" si="91"/>
        <v/>
      </c>
      <c r="AG79" s="28" t="str">
        <f t="shared" si="91"/>
        <v/>
      </c>
      <c r="AH79" s="28" t="str">
        <f t="shared" si="91"/>
        <v/>
      </c>
      <c r="AI79" s="28" t="str">
        <f t="shared" si="91"/>
        <v/>
      </c>
      <c r="AJ79" s="28" t="str">
        <f t="shared" si="91"/>
        <v/>
      </c>
      <c r="AK79" s="28" t="str">
        <f t="shared" si="91"/>
        <v/>
      </c>
      <c r="AL79" s="28" t="str">
        <f t="shared" si="91"/>
        <v/>
      </c>
      <c r="AM79" s="28" t="str">
        <f t="shared" si="91"/>
        <v/>
      </c>
      <c r="AN79" s="28" t="str">
        <f t="shared" si="91"/>
        <v/>
      </c>
      <c r="AO79" s="28" t="str">
        <f t="shared" si="91"/>
        <v/>
      </c>
      <c r="AP79" s="28" t="str">
        <f t="shared" si="91"/>
        <v/>
      </c>
      <c r="AQ79" s="28" t="str">
        <f t="shared" si="91"/>
        <v/>
      </c>
      <c r="AR79" s="28" t="str">
        <f t="shared" si="91"/>
        <v/>
      </c>
      <c r="AS79" s="28" t="str">
        <f t="shared" si="91"/>
        <v/>
      </c>
      <c r="AT79" s="28" t="str">
        <f t="shared" si="91"/>
        <v/>
      </c>
      <c r="AU79" s="28" t="str">
        <f t="shared" si="91"/>
        <v/>
      </c>
      <c r="AV79" s="28" t="str">
        <f t="shared" si="91"/>
        <v/>
      </c>
      <c r="AW79" s="28" t="str">
        <f t="shared" si="91"/>
        <v/>
      </c>
      <c r="AX79" s="28" t="str">
        <f t="shared" si="91"/>
        <v/>
      </c>
      <c r="AY79" s="28" t="str">
        <f t="shared" si="91"/>
        <v/>
      </c>
      <c r="AZ79" s="28" t="str">
        <f t="shared" si="91"/>
        <v/>
      </c>
      <c r="BA79" s="28" t="str">
        <f t="shared" si="91"/>
        <v/>
      </c>
      <c r="BB79" s="28" t="str">
        <f t="shared" si="91"/>
        <v/>
      </c>
      <c r="BC79" s="28" t="str">
        <f t="shared" si="91"/>
        <v/>
      </c>
      <c r="BD79" s="28" t="str">
        <f t="shared" si="91"/>
        <v/>
      </c>
      <c r="BE79" s="28" t="str">
        <f t="shared" si="91"/>
        <v/>
      </c>
      <c r="BF79" s="28" t="str">
        <f t="shared" si="91"/>
        <v/>
      </c>
      <c r="BG79" s="28" t="str">
        <f t="shared" si="91"/>
        <v/>
      </c>
      <c r="BH79" s="28" t="str">
        <f t="shared" si="91"/>
        <v/>
      </c>
      <c r="BI79" s="28" t="str">
        <f t="shared" si="91"/>
        <v/>
      </c>
      <c r="BJ79" s="28" t="str">
        <f t="shared" si="91"/>
        <v/>
      </c>
      <c r="BK79" s="28" t="str">
        <f t="shared" si="91"/>
        <v/>
      </c>
      <c r="BL79" s="28" t="str">
        <f t="shared" si="91"/>
        <v/>
      </c>
      <c r="BM79" s="28" t="str">
        <f t="shared" si="91"/>
        <v/>
      </c>
      <c r="BN79" s="28" t="str">
        <f t="shared" si="91"/>
        <v/>
      </c>
      <c r="BO79" s="28" t="str">
        <f t="shared" si="91"/>
        <v/>
      </c>
      <c r="BP79" s="28" t="str">
        <f t="shared" si="91"/>
        <v/>
      </c>
      <c r="BQ79" s="28" t="str">
        <f t="shared" si="91"/>
        <v/>
      </c>
      <c r="BR79" s="28" t="str">
        <f t="shared" si="91"/>
        <v/>
      </c>
      <c r="BS79" s="28" t="str">
        <f t="shared" si="91"/>
        <v/>
      </c>
      <c r="BT79" s="28" t="str">
        <f t="shared" si="91"/>
        <v/>
      </c>
      <c r="BU79" s="28" t="str">
        <f t="shared" si="91"/>
        <v/>
      </c>
      <c r="BV79" s="28" t="str">
        <f t="shared" si="91"/>
        <v/>
      </c>
      <c r="BW79" s="28" t="str">
        <f t="shared" si="91"/>
        <v/>
      </c>
      <c r="BX79" s="28" t="str">
        <f t="shared" si="91"/>
        <v/>
      </c>
      <c r="BY79" s="28" t="str">
        <f t="shared" si="91"/>
        <v/>
      </c>
      <c r="BZ79" s="28" t="str">
        <f t="shared" si="91"/>
        <v/>
      </c>
      <c r="CA79" s="28" t="str">
        <f t="shared" si="91"/>
        <v/>
      </c>
      <c r="CB79" s="28" t="str">
        <f t="shared" si="91"/>
        <v/>
      </c>
      <c r="CC79" s="28" t="str">
        <f t="shared" si="91"/>
        <v/>
      </c>
      <c r="CD79" s="28" t="str">
        <f t="shared" si="91"/>
        <v/>
      </c>
      <c r="CE79" s="28" t="str">
        <f t="shared" si="91"/>
        <v/>
      </c>
      <c r="CF79" s="28" t="str">
        <f t="shared" si="91"/>
        <v/>
      </c>
      <c r="CG79" s="28" t="str">
        <f t="shared" si="91"/>
        <v/>
      </c>
      <c r="CH79" s="28" t="str">
        <f t="shared" si="91"/>
        <v/>
      </c>
      <c r="CI79" s="28" t="str">
        <f t="shared" si="91"/>
        <v/>
      </c>
      <c r="CJ79" s="28" t="str">
        <f t="shared" si="91"/>
        <v/>
      </c>
      <c r="CK79" s="28" t="str">
        <f t="shared" si="91"/>
        <v/>
      </c>
      <c r="CL79" s="28" t="str">
        <f t="shared" si="91"/>
        <v/>
      </c>
      <c r="CM79" s="28" t="str">
        <f t="shared" si="91"/>
        <v/>
      </c>
      <c r="CN79" s="28" t="str">
        <f t="shared" si="91"/>
        <v/>
      </c>
      <c r="CO79" s="28" t="str">
        <f t="shared" si="91"/>
        <v/>
      </c>
      <c r="CP79" s="28" t="str">
        <f t="shared" si="91"/>
        <v/>
      </c>
      <c r="CQ79" s="28" t="str">
        <f t="shared" si="91"/>
        <v/>
      </c>
      <c r="CR79" s="28" t="str">
        <f t="shared" si="91"/>
        <v/>
      </c>
      <c r="CS79" s="28" t="str">
        <f t="shared" si="91"/>
        <v/>
      </c>
      <c r="CT79" s="28" t="str">
        <f t="shared" si="91"/>
        <v/>
      </c>
      <c r="CU79" s="28" t="str">
        <f t="shared" si="91"/>
        <v/>
      </c>
      <c r="CV79" s="28" t="str">
        <f t="shared" si="91"/>
        <v/>
      </c>
      <c r="CW79" s="28" t="str">
        <f t="shared" si="91"/>
        <v/>
      </c>
      <c r="CX79" s="28" t="str">
        <f t="shared" si="91"/>
        <v/>
      </c>
      <c r="CY79" s="28" t="str">
        <f t="shared" si="91"/>
        <v/>
      </c>
      <c r="CZ79" s="28" t="str">
        <f t="shared" si="91"/>
        <v/>
      </c>
      <c r="DA79" s="28" t="str">
        <f t="shared" si="91"/>
        <v/>
      </c>
      <c r="DB79" s="28" t="str">
        <f t="shared" si="91"/>
        <v/>
      </c>
      <c r="DC79" s="28" t="str">
        <f t="shared" si="91"/>
        <v/>
      </c>
      <c r="DD79" s="28" t="str">
        <f t="shared" si="91"/>
        <v/>
      </c>
      <c r="DE79" s="28" t="str">
        <f t="shared" si="91"/>
        <v/>
      </c>
      <c r="DF79" s="28" t="str">
        <f t="shared" si="91"/>
        <v/>
      </c>
      <c r="DG79" s="28" t="str">
        <f t="shared" si="91"/>
        <v/>
      </c>
      <c r="DH79" s="28" t="str">
        <f t="shared" si="91"/>
        <v/>
      </c>
      <c r="DI79" s="28" t="str">
        <f t="shared" si="91"/>
        <v/>
      </c>
      <c r="DJ79" s="28" t="str">
        <f t="shared" si="91"/>
        <v/>
      </c>
      <c r="DK79" s="28" t="str">
        <f t="shared" si="91"/>
        <v/>
      </c>
      <c r="DL79" s="28" t="str">
        <f t="shared" si="91"/>
        <v/>
      </c>
      <c r="DM79" s="28" t="str">
        <f t="shared" si="91"/>
        <v/>
      </c>
      <c r="DN79" s="28" t="str">
        <f t="shared" si="91"/>
        <v/>
      </c>
      <c r="DO79" s="28" t="str">
        <f t="shared" si="91"/>
        <v/>
      </c>
      <c r="DP79" s="28" t="str">
        <f t="shared" si="91"/>
        <v/>
      </c>
      <c r="DQ79" s="28" t="str">
        <f t="shared" si="91"/>
        <v/>
      </c>
      <c r="DR79" s="28" t="str">
        <f t="shared" si="91"/>
        <v/>
      </c>
      <c r="DS79" s="28" t="str">
        <f t="shared" si="91"/>
        <v/>
      </c>
      <c r="DT79" s="28" t="str">
        <f t="shared" si="91"/>
        <v/>
      </c>
      <c r="DU79" s="28" t="str">
        <f t="shared" si="91"/>
        <v/>
      </c>
      <c r="DV79" s="28" t="str">
        <f t="shared" si="91"/>
        <v/>
      </c>
      <c r="DW79" s="28" t="str">
        <f t="shared" si="91"/>
        <v/>
      </c>
      <c r="DX79" s="28" t="str">
        <f t="shared" si="91"/>
        <v/>
      </c>
      <c r="DY79" s="28" t="str">
        <f t="shared" si="91"/>
        <v/>
      </c>
      <c r="DZ79" s="28" t="str">
        <f t="shared" si="91"/>
        <v/>
      </c>
      <c r="EA79" s="28" t="str">
        <f t="shared" si="91"/>
        <v/>
      </c>
      <c r="EB79" s="28" t="str">
        <f t="shared" si="91"/>
        <v/>
      </c>
      <c r="EC79" s="28" t="str">
        <f t="shared" si="91"/>
        <v/>
      </c>
      <c r="ED79" s="28" t="str">
        <f t="shared" si="91"/>
        <v/>
      </c>
      <c r="EE79" s="28" t="str">
        <f t="shared" si="91"/>
        <v/>
      </c>
      <c r="EF79" s="28" t="str">
        <f t="shared" si="91"/>
        <v/>
      </c>
      <c r="EG79" s="28" t="str">
        <f t="shared" si="91"/>
        <v/>
      </c>
      <c r="EH79" s="28" t="str">
        <f t="shared" si="91"/>
        <v/>
      </c>
      <c r="EI79" s="28" t="str">
        <f t="shared" si="91"/>
        <v/>
      </c>
      <c r="EJ79" s="28" t="str">
        <f t="shared" si="91"/>
        <v/>
      </c>
      <c r="EK79" s="28" t="str">
        <f t="shared" si="91"/>
        <v/>
      </c>
      <c r="EL79" s="28" t="str">
        <f t="shared" si="91"/>
        <v/>
      </c>
      <c r="EM79" s="28" t="str">
        <f t="shared" si="91"/>
        <v/>
      </c>
      <c r="EN79" s="28" t="str">
        <f t="shared" si="91"/>
        <v/>
      </c>
      <c r="EO79" s="28" t="str">
        <f t="shared" si="91"/>
        <v/>
      </c>
      <c r="EP79" s="28" t="str">
        <f t="shared" si="91"/>
        <v/>
      </c>
      <c r="EQ79" s="28" t="str">
        <f t="shared" si="91"/>
        <v/>
      </c>
      <c r="ER79" s="28" t="str">
        <f t="shared" si="91"/>
        <v/>
      </c>
      <c r="ES79" s="28" t="str">
        <f t="shared" si="91"/>
        <v/>
      </c>
      <c r="ET79" s="28" t="str">
        <f t="shared" si="91"/>
        <v/>
      </c>
      <c r="EU79" s="28" t="str">
        <f t="shared" si="91"/>
        <v/>
      </c>
      <c r="EV79" s="28" t="str">
        <f t="shared" si="91"/>
        <v/>
      </c>
      <c r="EW79" s="28" t="str">
        <f t="shared" si="91"/>
        <v/>
      </c>
    </row>
    <row r="80" spans="1:153" ht="12.75" customHeight="1" x14ac:dyDescent="0.25">
      <c r="A80" s="2"/>
      <c r="B80" s="2"/>
      <c r="C80" s="2"/>
      <c r="D80" s="2"/>
      <c r="E80" s="25"/>
      <c r="F80" s="25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</row>
    <row r="81" spans="1:153" ht="12.75" customHeight="1" x14ac:dyDescent="0.25">
      <c r="A81" s="2"/>
      <c r="B81" s="2"/>
      <c r="C81" s="2"/>
      <c r="D81" s="2"/>
      <c r="E81" s="25"/>
      <c r="F81" s="25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</row>
    <row r="82" spans="1:153" ht="12.75" customHeight="1" x14ac:dyDescent="0.25">
      <c r="A82" s="2"/>
      <c r="B82" s="2"/>
      <c r="C82" s="2"/>
      <c r="D82" s="2"/>
      <c r="E82" s="25"/>
      <c r="F82" s="25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</row>
    <row r="83" spans="1:153" ht="12.75" customHeight="1" x14ac:dyDescent="0.25">
      <c r="A83" s="2"/>
      <c r="B83" s="2"/>
      <c r="C83" s="2"/>
      <c r="D83" s="2"/>
      <c r="E83" s="25"/>
      <c r="F83" s="25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</row>
    <row r="84" spans="1:153" ht="12.75" customHeight="1" x14ac:dyDescent="0.25">
      <c r="A84" s="2"/>
      <c r="B84" s="2"/>
      <c r="C84" s="2"/>
      <c r="D84" s="2"/>
      <c r="E84" s="25"/>
      <c r="F84" s="25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</row>
    <row r="85" spans="1:153" ht="12.75" customHeight="1" x14ac:dyDescent="0.25">
      <c r="A85" s="2"/>
      <c r="B85" s="2"/>
      <c r="C85" s="2"/>
      <c r="D85" s="2"/>
      <c r="E85" s="25"/>
      <c r="F85" s="25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</row>
    <row r="86" spans="1:153" ht="12.75" customHeight="1" x14ac:dyDescent="0.25">
      <c r="A86" s="2"/>
      <c r="B86" s="2"/>
      <c r="C86" s="2"/>
      <c r="D86" s="2"/>
      <c r="E86" s="25"/>
      <c r="F86" s="25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</row>
    <row r="87" spans="1:153" ht="12.75" customHeight="1" x14ac:dyDescent="0.25">
      <c r="A87" s="2"/>
      <c r="B87" s="2"/>
      <c r="C87" s="2"/>
      <c r="D87" s="2"/>
      <c r="E87" s="25"/>
      <c r="F87" s="25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</row>
    <row r="88" spans="1:153" ht="12.75" customHeight="1" x14ac:dyDescent="0.25">
      <c r="A88" s="2"/>
      <c r="B88" s="2"/>
      <c r="C88" s="2"/>
      <c r="D88" s="2"/>
      <c r="E88" s="25"/>
      <c r="F88" s="2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</row>
    <row r="89" spans="1:153" ht="12.75" customHeight="1" x14ac:dyDescent="0.25">
      <c r="A89" s="2"/>
      <c r="B89" s="2"/>
      <c r="C89" s="2"/>
      <c r="D89" s="2"/>
      <c r="E89" s="25"/>
      <c r="F89" s="2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</row>
    <row r="90" spans="1:153" ht="12.75" customHeight="1" x14ac:dyDescent="0.25">
      <c r="A90" s="2"/>
      <c r="B90" s="2"/>
      <c r="C90" s="2"/>
      <c r="D90" s="2"/>
      <c r="E90" s="25"/>
      <c r="F90" s="25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</row>
    <row r="91" spans="1:153" ht="12.75" customHeight="1" x14ac:dyDescent="0.25">
      <c r="A91" s="2"/>
      <c r="B91" s="2"/>
      <c r="C91" s="2"/>
      <c r="D91" s="2"/>
      <c r="E91" s="25"/>
      <c r="F91" s="25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</row>
    <row r="92" spans="1:153" ht="12.75" customHeight="1" x14ac:dyDescent="0.25">
      <c r="A92" s="2"/>
      <c r="B92" s="2"/>
      <c r="C92" s="2"/>
      <c r="D92" s="2"/>
      <c r="E92" s="25"/>
      <c r="F92" s="25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</row>
    <row r="93" spans="1:153" ht="12.75" customHeight="1" x14ac:dyDescent="0.25">
      <c r="A93" s="2"/>
      <c r="B93" s="2"/>
      <c r="C93" s="2"/>
      <c r="D93" s="2"/>
      <c r="E93" s="25"/>
      <c r="F93" s="25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</row>
    <row r="94" spans="1:153" ht="12.75" customHeight="1" x14ac:dyDescent="0.25">
      <c r="A94" s="2"/>
      <c r="B94" s="2"/>
      <c r="C94" s="2"/>
      <c r="D94" s="2"/>
      <c r="E94" s="25"/>
      <c r="F94" s="2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</row>
    <row r="95" spans="1:153" ht="12.75" customHeight="1" x14ac:dyDescent="0.25">
      <c r="A95" s="2"/>
      <c r="B95" s="2"/>
      <c r="C95" s="2"/>
      <c r="D95" s="2"/>
      <c r="E95" s="25"/>
      <c r="F95" s="2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</row>
    <row r="96" spans="1:153" ht="12.75" customHeight="1" x14ac:dyDescent="0.25">
      <c r="A96" s="2"/>
      <c r="B96" s="2"/>
      <c r="C96" s="2"/>
      <c r="D96" s="2"/>
      <c r="E96" s="25"/>
      <c r="F96" s="2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</row>
    <row r="97" spans="1:153" ht="12.75" customHeight="1" x14ac:dyDescent="0.25">
      <c r="A97" s="2"/>
      <c r="B97" s="2"/>
      <c r="C97" s="2"/>
      <c r="D97" s="2"/>
      <c r="E97" s="25"/>
      <c r="F97" s="25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</row>
    <row r="98" spans="1:153" ht="12.75" customHeight="1" x14ac:dyDescent="0.25">
      <c r="A98" s="2"/>
      <c r="B98" s="2"/>
      <c r="C98" s="2"/>
      <c r="D98" s="2"/>
      <c r="E98" s="25"/>
      <c r="F98" s="25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</row>
    <row r="99" spans="1:153" ht="12.75" customHeight="1" x14ac:dyDescent="0.25">
      <c r="A99" s="2"/>
      <c r="B99" s="2"/>
      <c r="C99" s="2"/>
      <c r="D99" s="2"/>
      <c r="E99" s="25"/>
      <c r="F99" s="2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</row>
    <row r="100" spans="1:153" ht="12.75" customHeight="1" x14ac:dyDescent="0.25">
      <c r="A100" s="2"/>
      <c r="B100" s="2"/>
      <c r="C100" s="2"/>
      <c r="D100" s="2"/>
      <c r="E100" s="25"/>
      <c r="F100" s="2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</row>
    <row r="101" spans="1:153" ht="12.75" customHeight="1" x14ac:dyDescent="0.25">
      <c r="A101" s="2"/>
      <c r="B101" s="2"/>
      <c r="C101" s="2"/>
      <c r="D101" s="2"/>
      <c r="E101" s="25"/>
      <c r="F101" s="25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</row>
    <row r="102" spans="1:153" ht="12.75" customHeight="1" x14ac:dyDescent="0.25">
      <c r="A102" s="2"/>
      <c r="B102" s="2"/>
      <c r="C102" s="2"/>
      <c r="D102" s="2"/>
      <c r="E102" s="25"/>
      <c r="F102" s="25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</row>
    <row r="103" spans="1:153" ht="12.75" customHeight="1" x14ac:dyDescent="0.25">
      <c r="A103" s="2"/>
      <c r="B103" s="2"/>
      <c r="C103" s="2"/>
      <c r="D103" s="2"/>
      <c r="E103" s="25"/>
      <c r="F103" s="25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</row>
    <row r="104" spans="1:153" ht="12.75" customHeight="1" x14ac:dyDescent="0.25">
      <c r="A104" s="2"/>
      <c r="B104" s="2"/>
      <c r="C104" s="2"/>
      <c r="D104" s="2"/>
      <c r="E104" s="25"/>
      <c r="F104" s="25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</row>
    <row r="105" spans="1:153" ht="12.75" customHeight="1" x14ac:dyDescent="0.25">
      <c r="A105" s="2"/>
      <c r="B105" s="2"/>
      <c r="C105" s="2"/>
      <c r="D105" s="2"/>
      <c r="E105" s="25"/>
      <c r="F105" s="25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</row>
    <row r="106" spans="1:153" ht="12.75" customHeight="1" x14ac:dyDescent="0.25">
      <c r="A106" s="2"/>
      <c r="B106" s="2"/>
      <c r="C106" s="2"/>
      <c r="D106" s="2"/>
      <c r="E106" s="25"/>
      <c r="F106" s="25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</row>
    <row r="107" spans="1:153" ht="12.75" customHeight="1" x14ac:dyDescent="0.25">
      <c r="A107" s="2"/>
      <c r="B107" s="2"/>
      <c r="C107" s="2"/>
      <c r="D107" s="2"/>
      <c r="E107" s="25"/>
      <c r="F107" s="25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</row>
    <row r="108" spans="1:153" ht="12.75" customHeight="1" x14ac:dyDescent="0.25">
      <c r="A108" s="2"/>
      <c r="B108" s="2"/>
      <c r="C108" s="2"/>
      <c r="D108" s="2"/>
      <c r="E108" s="25"/>
      <c r="F108" s="25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</row>
    <row r="109" spans="1:153" ht="12.75" customHeight="1" x14ac:dyDescent="0.25">
      <c r="A109" s="2"/>
      <c r="B109" s="2"/>
      <c r="C109" s="2"/>
      <c r="D109" s="2"/>
      <c r="E109" s="25"/>
      <c r="F109" s="25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</row>
    <row r="110" spans="1:153" ht="12.75" customHeight="1" x14ac:dyDescent="0.25">
      <c r="A110" s="2"/>
      <c r="B110" s="2"/>
      <c r="C110" s="2"/>
      <c r="D110" s="2"/>
      <c r="E110" s="25"/>
      <c r="F110" s="25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</row>
    <row r="111" spans="1:153" ht="12.75" customHeight="1" x14ac:dyDescent="0.25">
      <c r="A111" s="2"/>
      <c r="B111" s="2"/>
      <c r="C111" s="2"/>
      <c r="D111" s="2"/>
      <c r="E111" s="25"/>
      <c r="F111" s="25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</row>
    <row r="112" spans="1:153" ht="12.75" customHeight="1" x14ac:dyDescent="0.25">
      <c r="A112" s="2"/>
      <c r="B112" s="2"/>
      <c r="C112" s="2"/>
      <c r="D112" s="2"/>
      <c r="E112" s="25"/>
      <c r="F112" s="25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</row>
    <row r="113" spans="1:153" ht="12.75" customHeight="1" x14ac:dyDescent="0.25">
      <c r="A113" s="2"/>
      <c r="B113" s="2"/>
      <c r="C113" s="2"/>
      <c r="D113" s="2"/>
      <c r="E113" s="25"/>
      <c r="F113" s="25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</row>
    <row r="114" spans="1:153" ht="12.75" customHeight="1" x14ac:dyDescent="0.25">
      <c r="A114" s="2"/>
      <c r="B114" s="2"/>
      <c r="C114" s="2"/>
      <c r="D114" s="2"/>
      <c r="E114" s="25"/>
      <c r="F114" s="25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</row>
    <row r="115" spans="1:153" ht="12.75" customHeight="1" x14ac:dyDescent="0.25">
      <c r="A115" s="2"/>
      <c r="B115" s="2"/>
      <c r="C115" s="2"/>
      <c r="D115" s="2"/>
      <c r="E115" s="25"/>
      <c r="F115" s="25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</row>
    <row r="116" spans="1:153" ht="12.75" customHeight="1" x14ac:dyDescent="0.25">
      <c r="A116" s="2"/>
      <c r="B116" s="2"/>
      <c r="C116" s="2"/>
      <c r="D116" s="2"/>
      <c r="E116" s="25"/>
      <c r="F116" s="25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</row>
    <row r="117" spans="1:153" ht="12.75" customHeight="1" x14ac:dyDescent="0.25">
      <c r="A117" s="2"/>
      <c r="B117" s="2"/>
      <c r="C117" s="2"/>
      <c r="D117" s="2"/>
      <c r="E117" s="25"/>
      <c r="F117" s="25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</row>
    <row r="118" spans="1:153" ht="12.75" customHeight="1" x14ac:dyDescent="0.25">
      <c r="A118" s="2"/>
      <c r="B118" s="2"/>
      <c r="C118" s="2"/>
      <c r="D118" s="2"/>
      <c r="E118" s="25"/>
      <c r="F118" s="25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</row>
    <row r="119" spans="1:153" ht="12.75" customHeight="1" x14ac:dyDescent="0.25">
      <c r="A119" s="2"/>
      <c r="B119" s="2"/>
      <c r="C119" s="2"/>
      <c r="D119" s="2"/>
      <c r="E119" s="25"/>
      <c r="F119" s="25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</row>
    <row r="120" spans="1:153" ht="12.75" customHeight="1" x14ac:dyDescent="0.25">
      <c r="A120" s="2"/>
      <c r="B120" s="2"/>
      <c r="C120" s="2"/>
      <c r="D120" s="2"/>
      <c r="E120" s="25"/>
      <c r="F120" s="25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</row>
    <row r="121" spans="1:153" ht="12.75" customHeight="1" x14ac:dyDescent="0.25">
      <c r="A121" s="2"/>
      <c r="B121" s="2"/>
      <c r="C121" s="2"/>
      <c r="D121" s="2"/>
      <c r="E121" s="25"/>
      <c r="F121" s="25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</row>
    <row r="122" spans="1:153" ht="12.75" customHeight="1" x14ac:dyDescent="0.25">
      <c r="A122" s="2"/>
      <c r="B122" s="2"/>
      <c r="C122" s="2"/>
      <c r="D122" s="2"/>
      <c r="E122" s="25"/>
      <c r="F122" s="25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</row>
    <row r="123" spans="1:153" ht="12.75" customHeight="1" x14ac:dyDescent="0.25">
      <c r="A123" s="2"/>
      <c r="B123" s="2"/>
      <c r="C123" s="2"/>
      <c r="D123" s="2"/>
      <c r="E123" s="25"/>
      <c r="F123" s="25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</row>
    <row r="124" spans="1:153" ht="12.75" customHeight="1" x14ac:dyDescent="0.25">
      <c r="A124" s="2"/>
      <c r="B124" s="2"/>
      <c r="C124" s="2"/>
      <c r="D124" s="2"/>
      <c r="E124" s="25"/>
      <c r="F124" s="25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</row>
    <row r="125" spans="1:153" ht="12.75" customHeight="1" x14ac:dyDescent="0.25">
      <c r="A125" s="2"/>
      <c r="B125" s="2"/>
      <c r="C125" s="2"/>
      <c r="D125" s="2"/>
      <c r="E125" s="25"/>
      <c r="F125" s="25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</row>
    <row r="126" spans="1:153" ht="12.75" customHeight="1" x14ac:dyDescent="0.25">
      <c r="A126" s="2"/>
      <c r="B126" s="2"/>
      <c r="C126" s="2"/>
      <c r="D126" s="2"/>
      <c r="E126" s="25"/>
      <c r="F126" s="25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</row>
    <row r="127" spans="1:153" ht="12.75" customHeight="1" x14ac:dyDescent="0.25">
      <c r="A127" s="2"/>
      <c r="B127" s="2"/>
      <c r="C127" s="2"/>
      <c r="D127" s="2"/>
      <c r="E127" s="25"/>
      <c r="F127" s="25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</row>
    <row r="128" spans="1:153" ht="12.75" customHeight="1" x14ac:dyDescent="0.25">
      <c r="A128" s="2"/>
      <c r="B128" s="2"/>
      <c r="C128" s="2"/>
      <c r="D128" s="2"/>
      <c r="E128" s="25"/>
      <c r="F128" s="25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</row>
    <row r="129" spans="1:153" ht="12.75" customHeight="1" x14ac:dyDescent="0.25">
      <c r="A129" s="2"/>
      <c r="B129" s="2"/>
      <c r="C129" s="2"/>
      <c r="D129" s="2"/>
      <c r="E129" s="25"/>
      <c r="F129" s="25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</row>
    <row r="130" spans="1:153" ht="12.75" customHeight="1" x14ac:dyDescent="0.25">
      <c r="A130" s="2"/>
      <c r="B130" s="2"/>
      <c r="C130" s="2"/>
      <c r="D130" s="2"/>
      <c r="E130" s="25"/>
      <c r="F130" s="25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</row>
    <row r="131" spans="1:153" ht="12.75" customHeight="1" x14ac:dyDescent="0.25">
      <c r="A131" s="2"/>
      <c r="B131" s="2"/>
      <c r="C131" s="2"/>
      <c r="D131" s="2"/>
      <c r="E131" s="25"/>
      <c r="F131" s="25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</row>
    <row r="132" spans="1:153" ht="12.75" customHeight="1" x14ac:dyDescent="0.25">
      <c r="A132" s="2"/>
      <c r="B132" s="2"/>
      <c r="C132" s="2"/>
      <c r="D132" s="2"/>
      <c r="E132" s="25"/>
      <c r="F132" s="25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</row>
    <row r="133" spans="1:153" ht="12.75" customHeight="1" x14ac:dyDescent="0.25">
      <c r="A133" s="2"/>
      <c r="B133" s="2"/>
      <c r="C133" s="2"/>
      <c r="D133" s="2"/>
      <c r="E133" s="25"/>
      <c r="F133" s="25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</row>
    <row r="134" spans="1:153" ht="12.75" customHeight="1" x14ac:dyDescent="0.25">
      <c r="A134" s="2"/>
      <c r="B134" s="2"/>
      <c r="C134" s="2"/>
      <c r="D134" s="2"/>
      <c r="E134" s="25"/>
      <c r="F134" s="25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</row>
    <row r="135" spans="1:153" ht="12.75" customHeight="1" x14ac:dyDescent="0.25">
      <c r="A135" s="2"/>
      <c r="B135" s="2"/>
      <c r="C135" s="2"/>
      <c r="D135" s="2"/>
      <c r="E135" s="25"/>
      <c r="F135" s="25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</row>
    <row r="136" spans="1:153" ht="12.75" customHeight="1" x14ac:dyDescent="0.25">
      <c r="A136" s="2"/>
      <c r="B136" s="2"/>
      <c r="C136" s="2"/>
      <c r="D136" s="2"/>
      <c r="E136" s="25"/>
      <c r="F136" s="25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</row>
    <row r="137" spans="1:153" ht="12.75" customHeight="1" x14ac:dyDescent="0.25">
      <c r="A137" s="2"/>
      <c r="B137" s="2"/>
      <c r="C137" s="2"/>
      <c r="D137" s="2"/>
      <c r="E137" s="25"/>
      <c r="F137" s="2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</row>
    <row r="138" spans="1:153" ht="12.75" customHeight="1" x14ac:dyDescent="0.25">
      <c r="A138" s="2"/>
      <c r="B138" s="2"/>
      <c r="C138" s="2"/>
      <c r="D138" s="2"/>
      <c r="E138" s="25"/>
      <c r="F138" s="25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</row>
    <row r="139" spans="1:153" ht="12.75" customHeight="1" x14ac:dyDescent="0.25">
      <c r="A139" s="2"/>
      <c r="B139" s="2"/>
      <c r="C139" s="2"/>
      <c r="D139" s="2"/>
      <c r="E139" s="25"/>
      <c r="F139" s="25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</row>
    <row r="140" spans="1:153" ht="12.75" customHeight="1" x14ac:dyDescent="0.25">
      <c r="A140" s="2"/>
      <c r="B140" s="2"/>
      <c r="C140" s="2"/>
      <c r="D140" s="2"/>
      <c r="E140" s="25"/>
      <c r="F140" s="25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</row>
    <row r="141" spans="1:153" ht="12.75" customHeight="1" x14ac:dyDescent="0.25">
      <c r="A141" s="2"/>
      <c r="B141" s="2"/>
      <c r="C141" s="2"/>
      <c r="D141" s="2"/>
      <c r="E141" s="25"/>
      <c r="F141" s="25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</row>
    <row r="142" spans="1:153" ht="12.75" customHeight="1" x14ac:dyDescent="0.25">
      <c r="A142" s="2"/>
      <c r="B142" s="2"/>
      <c r="C142" s="2"/>
      <c r="D142" s="2"/>
      <c r="E142" s="25"/>
      <c r="F142" s="25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</row>
    <row r="143" spans="1:153" ht="12.75" customHeight="1" x14ac:dyDescent="0.25">
      <c r="A143" s="2"/>
      <c r="B143" s="2"/>
      <c r="C143" s="2"/>
      <c r="D143" s="2"/>
      <c r="E143" s="25"/>
      <c r="F143" s="2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</row>
    <row r="144" spans="1:153" ht="12.75" customHeight="1" x14ac:dyDescent="0.25">
      <c r="A144" s="2"/>
      <c r="B144" s="2"/>
      <c r="C144" s="2"/>
      <c r="D144" s="2"/>
      <c r="E144" s="25"/>
      <c r="F144" s="25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</row>
    <row r="145" spans="1:153" ht="12.75" customHeight="1" x14ac:dyDescent="0.25">
      <c r="A145" s="2"/>
      <c r="B145" s="2"/>
      <c r="C145" s="2"/>
      <c r="D145" s="2"/>
      <c r="E145" s="25"/>
      <c r="F145" s="2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</row>
    <row r="146" spans="1:153" ht="12.75" customHeight="1" x14ac:dyDescent="0.25">
      <c r="A146" s="2"/>
      <c r="B146" s="2"/>
      <c r="C146" s="2"/>
      <c r="D146" s="2"/>
      <c r="E146" s="25"/>
      <c r="F146" s="25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</row>
    <row r="147" spans="1:153" ht="12.75" customHeight="1" x14ac:dyDescent="0.25">
      <c r="A147" s="2"/>
      <c r="B147" s="2"/>
      <c r="C147" s="2"/>
      <c r="D147" s="2"/>
      <c r="E147" s="25"/>
      <c r="F147" s="25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</row>
    <row r="148" spans="1:153" ht="12.75" customHeight="1" x14ac:dyDescent="0.25">
      <c r="A148" s="2"/>
      <c r="B148" s="2"/>
      <c r="C148" s="2"/>
      <c r="D148" s="2"/>
      <c r="E148" s="25"/>
      <c r="F148" s="2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</row>
    <row r="149" spans="1:153" ht="12.75" customHeight="1" x14ac:dyDescent="0.25">
      <c r="A149" s="2"/>
      <c r="B149" s="2"/>
      <c r="C149" s="2"/>
      <c r="D149" s="2"/>
      <c r="E149" s="25"/>
      <c r="F149" s="2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</row>
    <row r="150" spans="1:153" ht="12.75" customHeight="1" x14ac:dyDescent="0.25">
      <c r="A150" s="2"/>
      <c r="B150" s="2"/>
      <c r="C150" s="2"/>
      <c r="D150" s="2"/>
      <c r="E150" s="25"/>
      <c r="F150" s="2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</row>
    <row r="151" spans="1:153" ht="12.75" customHeight="1" x14ac:dyDescent="0.25">
      <c r="A151" s="2"/>
      <c r="B151" s="2"/>
      <c r="C151" s="2"/>
      <c r="D151" s="2"/>
      <c r="E151" s="25"/>
      <c r="F151" s="2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</row>
    <row r="152" spans="1:153" ht="12.75" customHeight="1" x14ac:dyDescent="0.25">
      <c r="A152" s="2"/>
      <c r="B152" s="2"/>
      <c r="C152" s="2"/>
      <c r="D152" s="2"/>
      <c r="E152" s="25"/>
      <c r="F152" s="25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</row>
    <row r="153" spans="1:153" ht="12.75" customHeight="1" x14ac:dyDescent="0.25">
      <c r="A153" s="2"/>
      <c r="B153" s="2"/>
      <c r="C153" s="2"/>
      <c r="D153" s="2"/>
      <c r="E153" s="25"/>
      <c r="F153" s="25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</row>
    <row r="154" spans="1:153" ht="12.75" customHeight="1" x14ac:dyDescent="0.25">
      <c r="A154" s="2"/>
      <c r="B154" s="2"/>
      <c r="C154" s="2"/>
      <c r="D154" s="2"/>
      <c r="E154" s="25"/>
      <c r="F154" s="25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</row>
    <row r="155" spans="1:153" ht="12.75" customHeight="1" x14ac:dyDescent="0.25">
      <c r="A155" s="2"/>
      <c r="B155" s="2"/>
      <c r="C155" s="2"/>
      <c r="D155" s="2"/>
      <c r="E155" s="25"/>
      <c r="F155" s="25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</row>
    <row r="156" spans="1:153" ht="12.75" customHeight="1" x14ac:dyDescent="0.25">
      <c r="A156" s="2"/>
      <c r="B156" s="2"/>
      <c r="C156" s="2"/>
      <c r="D156" s="2"/>
      <c r="E156" s="25"/>
      <c r="F156" s="25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</row>
    <row r="157" spans="1:153" ht="12.75" customHeight="1" x14ac:dyDescent="0.25">
      <c r="A157" s="2"/>
      <c r="B157" s="2"/>
      <c r="C157" s="2"/>
      <c r="D157" s="2"/>
      <c r="E157" s="25"/>
      <c r="F157" s="25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</row>
    <row r="158" spans="1:153" ht="12.75" customHeight="1" x14ac:dyDescent="0.25">
      <c r="A158" s="2"/>
      <c r="B158" s="2"/>
      <c r="C158" s="2"/>
      <c r="D158" s="2"/>
      <c r="E158" s="25"/>
      <c r="F158" s="25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</row>
    <row r="159" spans="1:153" ht="12.75" customHeight="1" x14ac:dyDescent="0.25">
      <c r="A159" s="2"/>
      <c r="B159" s="2"/>
      <c r="C159" s="2"/>
      <c r="D159" s="2"/>
      <c r="E159" s="25"/>
      <c r="F159" s="25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</row>
    <row r="160" spans="1:153" ht="12.75" customHeight="1" x14ac:dyDescent="0.25">
      <c r="A160" s="2"/>
      <c r="B160" s="2"/>
      <c r="C160" s="2"/>
      <c r="D160" s="2"/>
      <c r="E160" s="25"/>
      <c r="F160" s="25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</row>
    <row r="161" spans="1:153" ht="12.75" customHeight="1" x14ac:dyDescent="0.25">
      <c r="A161" s="2"/>
      <c r="B161" s="2"/>
      <c r="C161" s="2"/>
      <c r="D161" s="2"/>
      <c r="E161" s="25"/>
      <c r="F161" s="25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</row>
    <row r="162" spans="1:153" ht="12.75" customHeight="1" x14ac:dyDescent="0.25">
      <c r="A162" s="2"/>
      <c r="B162" s="2"/>
      <c r="C162" s="2"/>
      <c r="D162" s="2"/>
      <c r="E162" s="25"/>
      <c r="F162" s="25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</row>
    <row r="163" spans="1:153" ht="12.75" customHeight="1" x14ac:dyDescent="0.25">
      <c r="A163" s="2"/>
      <c r="B163" s="2"/>
      <c r="C163" s="2"/>
      <c r="D163" s="2"/>
      <c r="E163" s="25"/>
      <c r="F163" s="25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</row>
    <row r="164" spans="1:153" ht="12.75" customHeight="1" x14ac:dyDescent="0.25">
      <c r="A164" s="2"/>
      <c r="B164" s="2"/>
      <c r="C164" s="2"/>
      <c r="D164" s="2"/>
      <c r="E164" s="25"/>
      <c r="F164" s="25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</row>
    <row r="165" spans="1:153" ht="12.75" customHeight="1" x14ac:dyDescent="0.25">
      <c r="A165" s="2"/>
      <c r="B165" s="2"/>
      <c r="C165" s="2"/>
      <c r="D165" s="2"/>
      <c r="E165" s="25"/>
      <c r="F165" s="25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</row>
    <row r="166" spans="1:153" ht="12.75" customHeight="1" x14ac:dyDescent="0.25">
      <c r="A166" s="2"/>
      <c r="B166" s="2"/>
      <c r="C166" s="2"/>
      <c r="D166" s="2"/>
      <c r="E166" s="25"/>
      <c r="F166" s="25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</row>
    <row r="167" spans="1:153" ht="12.75" customHeight="1" x14ac:dyDescent="0.25">
      <c r="A167" s="2"/>
      <c r="B167" s="2"/>
      <c r="C167" s="2"/>
      <c r="D167" s="2"/>
      <c r="E167" s="25"/>
      <c r="F167" s="25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</row>
    <row r="168" spans="1:153" ht="12.75" customHeight="1" x14ac:dyDescent="0.25">
      <c r="A168" s="2"/>
      <c r="B168" s="2"/>
      <c r="C168" s="2"/>
      <c r="D168" s="2"/>
      <c r="E168" s="25"/>
      <c r="F168" s="25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</row>
    <row r="169" spans="1:153" ht="12.75" customHeight="1" x14ac:dyDescent="0.25">
      <c r="A169" s="2"/>
      <c r="B169" s="2"/>
      <c r="C169" s="2"/>
      <c r="D169" s="2"/>
      <c r="E169" s="25"/>
      <c r="F169" s="25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</row>
    <row r="170" spans="1:153" ht="12.75" customHeight="1" x14ac:dyDescent="0.25">
      <c r="A170" s="2"/>
      <c r="B170" s="2"/>
      <c r="C170" s="2"/>
      <c r="D170" s="2"/>
      <c r="E170" s="25"/>
      <c r="F170" s="25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</row>
    <row r="171" spans="1:153" ht="12.75" customHeight="1" x14ac:dyDescent="0.25">
      <c r="A171" s="2"/>
      <c r="B171" s="2"/>
      <c r="C171" s="2"/>
      <c r="D171" s="2"/>
      <c r="E171" s="25"/>
      <c r="F171" s="25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</row>
    <row r="172" spans="1:153" ht="12.75" customHeight="1" x14ac:dyDescent="0.25">
      <c r="A172" s="2"/>
      <c r="B172" s="2"/>
      <c r="C172" s="2"/>
      <c r="D172" s="2"/>
      <c r="E172" s="25"/>
      <c r="F172" s="25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</row>
    <row r="173" spans="1:153" ht="12.75" customHeight="1" x14ac:dyDescent="0.25">
      <c r="A173" s="2"/>
      <c r="B173" s="2"/>
      <c r="C173" s="2"/>
      <c r="D173" s="2"/>
      <c r="E173" s="25"/>
      <c r="F173" s="25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</row>
    <row r="174" spans="1:153" ht="12.75" customHeight="1" x14ac:dyDescent="0.25">
      <c r="A174" s="2"/>
      <c r="B174" s="2"/>
      <c r="C174" s="2"/>
      <c r="D174" s="2"/>
      <c r="E174" s="25"/>
      <c r="F174" s="25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</row>
    <row r="175" spans="1:153" ht="12.75" customHeight="1" x14ac:dyDescent="0.25">
      <c r="A175" s="2"/>
      <c r="B175" s="2"/>
      <c r="C175" s="2"/>
      <c r="D175" s="2"/>
      <c r="E175" s="25"/>
      <c r="F175" s="25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</row>
    <row r="176" spans="1:153" ht="12.75" customHeight="1" x14ac:dyDescent="0.25">
      <c r="A176" s="2"/>
      <c r="B176" s="2"/>
      <c r="C176" s="2"/>
      <c r="D176" s="2"/>
      <c r="E176" s="25"/>
      <c r="F176" s="25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</row>
    <row r="177" spans="1:153" ht="12.75" customHeight="1" x14ac:dyDescent="0.25">
      <c r="A177" s="2"/>
      <c r="B177" s="2"/>
      <c r="C177" s="2"/>
      <c r="D177" s="2"/>
      <c r="E177" s="25"/>
      <c r="F177" s="25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</row>
    <row r="178" spans="1:153" ht="12.75" customHeight="1" x14ac:dyDescent="0.25">
      <c r="A178" s="2"/>
      <c r="B178" s="2"/>
      <c r="C178" s="2"/>
      <c r="D178" s="2"/>
      <c r="E178" s="25"/>
      <c r="F178" s="25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</row>
    <row r="179" spans="1:153" ht="12.75" customHeight="1" x14ac:dyDescent="0.25">
      <c r="A179" s="2"/>
      <c r="B179" s="2"/>
      <c r="C179" s="2"/>
      <c r="D179" s="2"/>
      <c r="E179" s="25"/>
      <c r="F179" s="25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</row>
    <row r="180" spans="1:153" ht="12.75" customHeight="1" x14ac:dyDescent="0.25">
      <c r="A180" s="2"/>
      <c r="B180" s="2"/>
      <c r="C180" s="2"/>
      <c r="D180" s="2"/>
      <c r="E180" s="25"/>
      <c r="F180" s="25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</row>
    <row r="181" spans="1:153" ht="12.75" customHeight="1" x14ac:dyDescent="0.25">
      <c r="A181" s="2"/>
      <c r="B181" s="2"/>
      <c r="C181" s="2"/>
      <c r="D181" s="2"/>
      <c r="E181" s="25"/>
      <c r="F181" s="25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</row>
    <row r="182" spans="1:153" ht="12.75" customHeight="1" x14ac:dyDescent="0.25">
      <c r="A182" s="2"/>
      <c r="B182" s="2"/>
      <c r="C182" s="2"/>
      <c r="D182" s="2"/>
      <c r="E182" s="25"/>
      <c r="F182" s="25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</row>
    <row r="183" spans="1:153" ht="12.75" customHeight="1" x14ac:dyDescent="0.25">
      <c r="A183" s="2"/>
      <c r="B183" s="2"/>
      <c r="C183" s="2"/>
      <c r="D183" s="2"/>
      <c r="E183" s="25"/>
      <c r="F183" s="25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</row>
    <row r="184" spans="1:153" ht="12.75" customHeight="1" x14ac:dyDescent="0.25">
      <c r="A184" s="2"/>
      <c r="B184" s="2"/>
      <c r="C184" s="2"/>
      <c r="D184" s="2"/>
      <c r="E184" s="25"/>
      <c r="F184" s="25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</row>
    <row r="185" spans="1:153" ht="12.75" customHeight="1" x14ac:dyDescent="0.25">
      <c r="A185" s="2"/>
      <c r="B185" s="2"/>
      <c r="C185" s="2"/>
      <c r="D185" s="2"/>
      <c r="E185" s="25"/>
      <c r="F185" s="25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</row>
    <row r="186" spans="1:153" ht="12.75" customHeight="1" x14ac:dyDescent="0.25">
      <c r="A186" s="2"/>
      <c r="B186" s="2"/>
      <c r="C186" s="2"/>
      <c r="D186" s="2"/>
      <c r="E186" s="25"/>
      <c r="F186" s="25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</row>
    <row r="187" spans="1:153" ht="12.75" customHeight="1" x14ac:dyDescent="0.25">
      <c r="A187" s="2"/>
      <c r="B187" s="2"/>
      <c r="C187" s="2"/>
      <c r="D187" s="2"/>
      <c r="E187" s="25"/>
      <c r="F187" s="25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</row>
    <row r="188" spans="1:153" ht="12.75" customHeight="1" x14ac:dyDescent="0.25">
      <c r="A188" s="2"/>
      <c r="B188" s="2"/>
      <c r="C188" s="2"/>
      <c r="D188" s="2"/>
      <c r="E188" s="25"/>
      <c r="F188" s="25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</row>
    <row r="189" spans="1:153" ht="12.75" customHeight="1" x14ac:dyDescent="0.25">
      <c r="A189" s="2"/>
      <c r="B189" s="2"/>
      <c r="C189" s="2"/>
      <c r="D189" s="2"/>
      <c r="E189" s="25"/>
      <c r="F189" s="25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</row>
    <row r="190" spans="1:153" ht="12.75" customHeight="1" x14ac:dyDescent="0.25">
      <c r="A190" s="2"/>
      <c r="B190" s="2"/>
      <c r="C190" s="2"/>
      <c r="D190" s="2"/>
      <c r="E190" s="25"/>
      <c r="F190" s="25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</row>
    <row r="191" spans="1:153" ht="12.75" customHeight="1" x14ac:dyDescent="0.25">
      <c r="A191" s="2"/>
      <c r="B191" s="2"/>
      <c r="C191" s="2"/>
      <c r="D191" s="2"/>
      <c r="E191" s="25"/>
      <c r="F191" s="25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</row>
    <row r="192" spans="1:153" ht="12.75" customHeight="1" x14ac:dyDescent="0.25">
      <c r="A192" s="2"/>
      <c r="B192" s="2"/>
      <c r="C192" s="2"/>
      <c r="D192" s="2"/>
      <c r="E192" s="25"/>
      <c r="F192" s="25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</row>
    <row r="193" spans="1:153" ht="12.75" customHeight="1" x14ac:dyDescent="0.25">
      <c r="A193" s="2"/>
      <c r="B193" s="2"/>
      <c r="C193" s="2"/>
      <c r="D193" s="2"/>
      <c r="E193" s="25"/>
      <c r="F193" s="25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</row>
    <row r="194" spans="1:153" ht="12.75" customHeight="1" x14ac:dyDescent="0.25">
      <c r="A194" s="2"/>
      <c r="B194" s="2"/>
      <c r="C194" s="2"/>
      <c r="D194" s="2"/>
      <c r="E194" s="25"/>
      <c r="F194" s="25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</row>
    <row r="195" spans="1:153" ht="12.75" customHeight="1" x14ac:dyDescent="0.25">
      <c r="A195" s="2"/>
      <c r="B195" s="2"/>
      <c r="C195" s="2"/>
      <c r="D195" s="2"/>
      <c r="E195" s="25"/>
      <c r="F195" s="25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</row>
    <row r="196" spans="1:153" ht="12.75" customHeight="1" x14ac:dyDescent="0.25">
      <c r="A196" s="2"/>
      <c r="B196" s="2"/>
      <c r="C196" s="2"/>
      <c r="D196" s="2"/>
      <c r="E196" s="25"/>
      <c r="F196" s="25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</row>
    <row r="197" spans="1:153" ht="12.75" customHeight="1" x14ac:dyDescent="0.25">
      <c r="A197" s="2"/>
      <c r="B197" s="2"/>
      <c r="C197" s="2"/>
      <c r="D197" s="2"/>
      <c r="E197" s="25"/>
      <c r="F197" s="25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</row>
    <row r="198" spans="1:153" ht="12.75" customHeight="1" x14ac:dyDescent="0.25">
      <c r="A198" s="2"/>
      <c r="B198" s="2"/>
      <c r="C198" s="2"/>
      <c r="D198" s="2"/>
      <c r="E198" s="25"/>
      <c r="F198" s="25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</row>
    <row r="199" spans="1:153" ht="12.75" customHeight="1" x14ac:dyDescent="0.25">
      <c r="A199" s="2"/>
      <c r="B199" s="2"/>
      <c r="C199" s="2"/>
      <c r="D199" s="2"/>
      <c r="E199" s="25"/>
      <c r="F199" s="25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</row>
    <row r="200" spans="1:153" ht="12.75" customHeight="1" x14ac:dyDescent="0.25">
      <c r="A200" s="2"/>
      <c r="B200" s="2"/>
      <c r="C200" s="2"/>
      <c r="D200" s="2"/>
      <c r="E200" s="25"/>
      <c r="F200" s="25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</row>
    <row r="201" spans="1:153" ht="12.75" customHeight="1" x14ac:dyDescent="0.25">
      <c r="A201" s="2"/>
      <c r="B201" s="2"/>
      <c r="C201" s="2"/>
      <c r="D201" s="2"/>
      <c r="E201" s="25"/>
      <c r="F201" s="25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</row>
    <row r="202" spans="1:153" ht="12.75" customHeight="1" x14ac:dyDescent="0.25">
      <c r="A202" s="2"/>
      <c r="B202" s="2"/>
      <c r="C202" s="2"/>
      <c r="D202" s="2"/>
      <c r="E202" s="25"/>
      <c r="F202" s="25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</row>
    <row r="203" spans="1:153" ht="12.75" customHeight="1" x14ac:dyDescent="0.25">
      <c r="A203" s="2"/>
      <c r="B203" s="2"/>
      <c r="C203" s="2"/>
      <c r="D203" s="2"/>
      <c r="E203" s="25"/>
      <c r="F203" s="25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</row>
    <row r="204" spans="1:153" ht="12.75" customHeight="1" x14ac:dyDescent="0.25">
      <c r="A204" s="2"/>
      <c r="B204" s="2"/>
      <c r="C204" s="2"/>
      <c r="D204" s="2"/>
      <c r="E204" s="25"/>
      <c r="F204" s="25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</row>
    <row r="205" spans="1:153" ht="12.75" customHeight="1" x14ac:dyDescent="0.25">
      <c r="A205" s="2"/>
      <c r="B205" s="2"/>
      <c r="C205" s="2"/>
      <c r="D205" s="2"/>
      <c r="E205" s="25"/>
      <c r="F205" s="25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</row>
    <row r="206" spans="1:153" ht="12.75" customHeight="1" x14ac:dyDescent="0.25">
      <c r="A206" s="2"/>
      <c r="B206" s="2"/>
      <c r="C206" s="2"/>
      <c r="D206" s="2"/>
      <c r="E206" s="25"/>
      <c r="F206" s="25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</row>
    <row r="207" spans="1:153" ht="12.75" customHeight="1" x14ac:dyDescent="0.25">
      <c r="A207" s="2"/>
      <c r="B207" s="2"/>
      <c r="C207" s="2"/>
      <c r="D207" s="2"/>
      <c r="E207" s="25"/>
      <c r="F207" s="25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</row>
    <row r="208" spans="1:153" ht="12.75" customHeight="1" x14ac:dyDescent="0.25">
      <c r="A208" s="2"/>
      <c r="B208" s="2"/>
      <c r="C208" s="2"/>
      <c r="D208" s="2"/>
      <c r="E208" s="25"/>
      <c r="F208" s="25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</row>
    <row r="209" spans="1:153" ht="12.75" customHeight="1" x14ac:dyDescent="0.25">
      <c r="A209" s="2"/>
      <c r="B209" s="2"/>
      <c r="C209" s="2"/>
      <c r="D209" s="2"/>
      <c r="E209" s="25"/>
      <c r="F209" s="25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</row>
    <row r="210" spans="1:153" ht="12.75" customHeight="1" x14ac:dyDescent="0.25">
      <c r="A210" s="2"/>
      <c r="B210" s="2"/>
      <c r="C210" s="2"/>
      <c r="D210" s="2"/>
      <c r="E210" s="25"/>
      <c r="F210" s="25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</row>
    <row r="211" spans="1:153" ht="12.75" customHeight="1" x14ac:dyDescent="0.25">
      <c r="A211" s="2"/>
      <c r="B211" s="2"/>
      <c r="C211" s="2"/>
      <c r="D211" s="2"/>
      <c r="E211" s="25"/>
      <c r="F211" s="25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</row>
    <row r="212" spans="1:153" ht="12.75" customHeight="1" x14ac:dyDescent="0.25">
      <c r="A212" s="2"/>
      <c r="B212" s="2"/>
      <c r="C212" s="2"/>
      <c r="D212" s="2"/>
      <c r="E212" s="25"/>
      <c r="F212" s="25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</row>
    <row r="213" spans="1:153" ht="12.75" customHeight="1" x14ac:dyDescent="0.25">
      <c r="A213" s="2"/>
      <c r="B213" s="2"/>
      <c r="C213" s="2"/>
      <c r="D213" s="2"/>
      <c r="E213" s="25"/>
      <c r="F213" s="25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</row>
    <row r="214" spans="1:153" ht="12.75" customHeight="1" x14ac:dyDescent="0.25">
      <c r="A214" s="2"/>
      <c r="B214" s="2"/>
      <c r="C214" s="2"/>
      <c r="D214" s="2"/>
      <c r="E214" s="25"/>
      <c r="F214" s="25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</row>
    <row r="215" spans="1:153" ht="12.75" customHeight="1" x14ac:dyDescent="0.25">
      <c r="A215" s="2"/>
      <c r="B215" s="2"/>
      <c r="C215" s="2"/>
      <c r="D215" s="2"/>
      <c r="E215" s="25"/>
      <c r="F215" s="25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</row>
    <row r="216" spans="1:153" ht="12.75" customHeight="1" x14ac:dyDescent="0.25">
      <c r="A216" s="2"/>
      <c r="B216" s="2"/>
      <c r="C216" s="2"/>
      <c r="D216" s="2"/>
      <c r="E216" s="25"/>
      <c r="F216" s="25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</row>
    <row r="217" spans="1:153" ht="12.75" customHeight="1" x14ac:dyDescent="0.25">
      <c r="A217" s="2"/>
      <c r="B217" s="2"/>
      <c r="C217" s="2"/>
      <c r="D217" s="2"/>
      <c r="E217" s="25"/>
      <c r="F217" s="25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</row>
    <row r="218" spans="1:153" ht="12.75" customHeight="1" x14ac:dyDescent="0.25">
      <c r="A218" s="2"/>
      <c r="B218" s="2"/>
      <c r="C218" s="2"/>
      <c r="D218" s="2"/>
      <c r="E218" s="25"/>
      <c r="F218" s="25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</row>
    <row r="219" spans="1:153" ht="12.75" customHeight="1" x14ac:dyDescent="0.25">
      <c r="A219" s="2"/>
      <c r="B219" s="2"/>
      <c r="C219" s="2"/>
      <c r="D219" s="2"/>
      <c r="E219" s="25"/>
      <c r="F219" s="25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</row>
    <row r="220" spans="1:153" ht="12.75" customHeight="1" x14ac:dyDescent="0.25">
      <c r="A220" s="2"/>
      <c r="B220" s="2"/>
      <c r="C220" s="2"/>
      <c r="D220" s="2"/>
      <c r="E220" s="25"/>
      <c r="F220" s="25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</row>
    <row r="221" spans="1:153" ht="12.75" customHeight="1" x14ac:dyDescent="0.25">
      <c r="A221" s="2"/>
      <c r="B221" s="2"/>
      <c r="C221" s="2"/>
      <c r="D221" s="2"/>
      <c r="E221" s="25"/>
      <c r="F221" s="25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</row>
    <row r="222" spans="1:153" ht="12.75" customHeight="1" x14ac:dyDescent="0.25">
      <c r="A222" s="2"/>
      <c r="B222" s="2"/>
      <c r="C222" s="2"/>
      <c r="D222" s="2"/>
      <c r="E222" s="25"/>
      <c r="F222" s="25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</row>
    <row r="223" spans="1:153" ht="12.75" customHeight="1" x14ac:dyDescent="0.25">
      <c r="A223" s="2"/>
      <c r="B223" s="2"/>
      <c r="C223" s="2"/>
      <c r="D223" s="2"/>
      <c r="E223" s="25"/>
      <c r="F223" s="25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</row>
    <row r="224" spans="1:153" ht="12.75" customHeight="1" x14ac:dyDescent="0.25">
      <c r="A224" s="2"/>
      <c r="B224" s="2"/>
      <c r="C224" s="2"/>
      <c r="D224" s="2"/>
      <c r="E224" s="25"/>
      <c r="F224" s="25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</row>
    <row r="225" spans="1:153" ht="12.75" customHeight="1" x14ac:dyDescent="0.25">
      <c r="A225" s="2"/>
      <c r="B225" s="2"/>
      <c r="C225" s="2"/>
      <c r="D225" s="2"/>
      <c r="E225" s="25"/>
      <c r="F225" s="25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</row>
    <row r="226" spans="1:153" ht="12.75" customHeight="1" x14ac:dyDescent="0.25">
      <c r="A226" s="2"/>
      <c r="B226" s="2"/>
      <c r="C226" s="2"/>
      <c r="D226" s="2"/>
      <c r="E226" s="25"/>
      <c r="F226" s="25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</row>
    <row r="227" spans="1:153" ht="12.75" customHeight="1" x14ac:dyDescent="0.25">
      <c r="A227" s="2"/>
      <c r="B227" s="2"/>
      <c r="C227" s="2"/>
      <c r="D227" s="2"/>
      <c r="E227" s="25"/>
      <c r="F227" s="25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</row>
    <row r="228" spans="1:153" ht="12.75" customHeight="1" x14ac:dyDescent="0.25">
      <c r="A228" s="2"/>
      <c r="B228" s="2"/>
      <c r="C228" s="2"/>
      <c r="D228" s="2"/>
      <c r="E228" s="25"/>
      <c r="F228" s="25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</row>
    <row r="229" spans="1:153" ht="12.75" customHeight="1" x14ac:dyDescent="0.25">
      <c r="A229" s="2"/>
      <c r="B229" s="2"/>
      <c r="C229" s="2"/>
      <c r="D229" s="2"/>
      <c r="E229" s="25"/>
      <c r="F229" s="25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</row>
    <row r="230" spans="1:153" ht="12.75" customHeight="1" x14ac:dyDescent="0.25">
      <c r="A230" s="2"/>
      <c r="B230" s="2"/>
      <c r="C230" s="2"/>
      <c r="D230" s="2"/>
      <c r="E230" s="25"/>
      <c r="F230" s="25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</row>
    <row r="231" spans="1:153" ht="12.75" customHeight="1" x14ac:dyDescent="0.25">
      <c r="A231" s="2"/>
      <c r="B231" s="2"/>
      <c r="C231" s="2"/>
      <c r="D231" s="2"/>
      <c r="E231" s="25"/>
      <c r="F231" s="25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</row>
    <row r="232" spans="1:153" ht="12.75" customHeight="1" x14ac:dyDescent="0.25">
      <c r="A232" s="2"/>
      <c r="B232" s="2"/>
      <c r="C232" s="2"/>
      <c r="D232" s="2"/>
      <c r="E232" s="25"/>
      <c r="F232" s="25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</row>
    <row r="233" spans="1:153" ht="12.75" customHeight="1" x14ac:dyDescent="0.25">
      <c r="A233" s="2"/>
      <c r="B233" s="2"/>
      <c r="C233" s="2"/>
      <c r="D233" s="2"/>
      <c r="E233" s="25"/>
      <c r="F233" s="25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</row>
    <row r="234" spans="1:153" ht="12.75" customHeight="1" x14ac:dyDescent="0.25">
      <c r="A234" s="2"/>
      <c r="B234" s="2"/>
      <c r="C234" s="2"/>
      <c r="D234" s="2"/>
      <c r="E234" s="25"/>
      <c r="F234" s="25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</row>
    <row r="235" spans="1:153" ht="12.75" customHeight="1" x14ac:dyDescent="0.25">
      <c r="A235" s="2"/>
      <c r="B235" s="2"/>
      <c r="C235" s="2"/>
      <c r="D235" s="2"/>
      <c r="E235" s="25"/>
      <c r="F235" s="25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</row>
    <row r="236" spans="1:153" ht="12.75" customHeight="1" x14ac:dyDescent="0.25">
      <c r="A236" s="2"/>
      <c r="B236" s="2"/>
      <c r="C236" s="2"/>
      <c r="D236" s="2"/>
      <c r="E236" s="25"/>
      <c r="F236" s="25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</row>
    <row r="237" spans="1:153" ht="12.75" customHeight="1" x14ac:dyDescent="0.25">
      <c r="A237" s="2"/>
      <c r="B237" s="2"/>
      <c r="C237" s="2"/>
      <c r="D237" s="2"/>
      <c r="E237" s="25"/>
      <c r="F237" s="25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</row>
    <row r="238" spans="1:153" ht="12.75" customHeight="1" x14ac:dyDescent="0.25">
      <c r="A238" s="2"/>
      <c r="B238" s="2"/>
      <c r="C238" s="2"/>
      <c r="D238" s="2"/>
      <c r="E238" s="25"/>
      <c r="F238" s="25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</row>
    <row r="239" spans="1:153" ht="12.75" customHeight="1" x14ac:dyDescent="0.25">
      <c r="A239" s="2"/>
      <c r="B239" s="2"/>
      <c r="C239" s="2"/>
      <c r="D239" s="2"/>
      <c r="E239" s="25"/>
      <c r="F239" s="25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</row>
    <row r="240" spans="1:153" ht="12.75" customHeight="1" x14ac:dyDescent="0.25">
      <c r="A240" s="2"/>
      <c r="B240" s="2"/>
      <c r="C240" s="2"/>
      <c r="D240" s="2"/>
      <c r="E240" s="25"/>
      <c r="F240" s="25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</row>
    <row r="241" spans="1:153" ht="12.75" customHeight="1" x14ac:dyDescent="0.25">
      <c r="A241" s="2"/>
      <c r="B241" s="2"/>
      <c r="C241" s="2"/>
      <c r="D241" s="2"/>
      <c r="E241" s="25"/>
      <c r="F241" s="25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</row>
    <row r="242" spans="1:153" ht="12.75" customHeight="1" x14ac:dyDescent="0.25">
      <c r="A242" s="2"/>
      <c r="B242" s="2"/>
      <c r="C242" s="2"/>
      <c r="D242" s="2"/>
      <c r="E242" s="25"/>
      <c r="F242" s="25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</row>
    <row r="243" spans="1:153" ht="12.75" customHeight="1" x14ac:dyDescent="0.25">
      <c r="A243" s="2"/>
      <c r="B243" s="2"/>
      <c r="C243" s="2"/>
      <c r="D243" s="2"/>
      <c r="E243" s="25"/>
      <c r="F243" s="25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</row>
    <row r="244" spans="1:153" ht="12.75" customHeight="1" x14ac:dyDescent="0.25">
      <c r="A244" s="2"/>
      <c r="B244" s="2"/>
      <c r="C244" s="2"/>
      <c r="D244" s="2"/>
      <c r="E244" s="25"/>
      <c r="F244" s="25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</row>
    <row r="245" spans="1:153" ht="12.75" customHeight="1" x14ac:dyDescent="0.25">
      <c r="A245" s="2"/>
      <c r="B245" s="2"/>
      <c r="C245" s="2"/>
      <c r="D245" s="2"/>
      <c r="E245" s="25"/>
      <c r="F245" s="25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</row>
    <row r="246" spans="1:153" ht="12.75" customHeight="1" x14ac:dyDescent="0.25">
      <c r="A246" s="2"/>
      <c r="B246" s="2"/>
      <c r="C246" s="2"/>
      <c r="D246" s="2"/>
      <c r="E246" s="25"/>
      <c r="F246" s="25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</row>
    <row r="247" spans="1:153" ht="12.75" customHeight="1" x14ac:dyDescent="0.25">
      <c r="A247" s="2"/>
      <c r="B247" s="2"/>
      <c r="C247" s="2"/>
      <c r="D247" s="2"/>
      <c r="E247" s="25"/>
      <c r="F247" s="25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</row>
    <row r="248" spans="1:153" ht="12.75" customHeight="1" x14ac:dyDescent="0.25">
      <c r="A248" s="2"/>
      <c r="B248" s="2"/>
      <c r="C248" s="2"/>
      <c r="D248" s="2"/>
      <c r="E248" s="25"/>
      <c r="F248" s="25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</row>
    <row r="249" spans="1:153" ht="12.75" customHeight="1" x14ac:dyDescent="0.25">
      <c r="A249" s="2"/>
      <c r="B249" s="2"/>
      <c r="C249" s="2"/>
      <c r="D249" s="2"/>
      <c r="E249" s="25"/>
      <c r="F249" s="25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</row>
    <row r="250" spans="1:153" ht="12.75" customHeight="1" x14ac:dyDescent="0.25">
      <c r="A250" s="2"/>
      <c r="B250" s="2"/>
      <c r="C250" s="2"/>
      <c r="D250" s="2"/>
      <c r="E250" s="25"/>
      <c r="F250" s="25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</row>
    <row r="251" spans="1:153" ht="12.75" customHeight="1" x14ac:dyDescent="0.25">
      <c r="A251" s="2"/>
      <c r="B251" s="2"/>
      <c r="C251" s="2"/>
      <c r="D251" s="2"/>
      <c r="E251" s="25"/>
      <c r="F251" s="25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</row>
    <row r="252" spans="1:153" ht="12.75" customHeight="1" x14ac:dyDescent="0.25">
      <c r="A252" s="2"/>
      <c r="B252" s="2"/>
      <c r="C252" s="2"/>
      <c r="D252" s="2"/>
      <c r="E252" s="25"/>
      <c r="F252" s="25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</row>
    <row r="253" spans="1:153" ht="12.75" customHeight="1" x14ac:dyDescent="0.25">
      <c r="A253" s="2"/>
      <c r="B253" s="2"/>
      <c r="C253" s="2"/>
      <c r="D253" s="2"/>
      <c r="E253" s="25"/>
      <c r="F253" s="25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</row>
    <row r="254" spans="1:153" ht="12.75" customHeight="1" x14ac:dyDescent="0.25">
      <c r="A254" s="2"/>
      <c r="B254" s="2"/>
      <c r="C254" s="2"/>
      <c r="D254" s="2"/>
      <c r="E254" s="25"/>
      <c r="F254" s="25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</row>
    <row r="255" spans="1:153" ht="12.75" customHeight="1" x14ac:dyDescent="0.25">
      <c r="A255" s="2"/>
      <c r="B255" s="2"/>
      <c r="C255" s="2"/>
      <c r="D255" s="2"/>
      <c r="E255" s="25"/>
      <c r="F255" s="25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</row>
    <row r="256" spans="1:153" ht="12.75" customHeight="1" x14ac:dyDescent="0.25">
      <c r="A256" s="2"/>
      <c r="B256" s="2"/>
      <c r="C256" s="2"/>
      <c r="D256" s="2"/>
      <c r="E256" s="25"/>
      <c r="F256" s="25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</row>
    <row r="257" spans="1:153" ht="12.75" customHeight="1" x14ac:dyDescent="0.25">
      <c r="A257" s="2"/>
      <c r="B257" s="2"/>
      <c r="C257" s="2"/>
      <c r="D257" s="2"/>
      <c r="E257" s="25"/>
      <c r="F257" s="25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</row>
    <row r="258" spans="1:153" ht="12.75" customHeight="1" x14ac:dyDescent="0.25">
      <c r="A258" s="2"/>
      <c r="B258" s="2"/>
      <c r="C258" s="2"/>
      <c r="D258" s="2"/>
      <c r="E258" s="25"/>
      <c r="F258" s="25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</row>
    <row r="259" spans="1:153" ht="12.75" customHeight="1" x14ac:dyDescent="0.25">
      <c r="A259" s="2"/>
      <c r="B259" s="2"/>
      <c r="C259" s="2"/>
      <c r="D259" s="2"/>
      <c r="E259" s="25"/>
      <c r="F259" s="25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</row>
    <row r="260" spans="1:153" ht="12.75" customHeight="1" x14ac:dyDescent="0.25">
      <c r="A260" s="2"/>
      <c r="B260" s="2"/>
      <c r="C260" s="2"/>
      <c r="D260" s="2"/>
      <c r="E260" s="25"/>
      <c r="F260" s="25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</row>
    <row r="261" spans="1:153" ht="12.75" customHeight="1" x14ac:dyDescent="0.25">
      <c r="A261" s="2"/>
      <c r="B261" s="2"/>
      <c r="C261" s="2"/>
      <c r="D261" s="2"/>
      <c r="E261" s="25"/>
      <c r="F261" s="25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</row>
    <row r="262" spans="1:153" ht="12.75" customHeight="1" x14ac:dyDescent="0.25">
      <c r="A262" s="2"/>
      <c r="B262" s="2"/>
      <c r="C262" s="2"/>
      <c r="D262" s="2"/>
      <c r="E262" s="25"/>
      <c r="F262" s="25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</row>
    <row r="263" spans="1:153" ht="12.75" customHeight="1" x14ac:dyDescent="0.25">
      <c r="A263" s="2"/>
      <c r="B263" s="2"/>
      <c r="C263" s="2"/>
      <c r="D263" s="2"/>
      <c r="E263" s="25"/>
      <c r="F263" s="25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</row>
    <row r="264" spans="1:153" ht="12.75" customHeight="1" x14ac:dyDescent="0.25">
      <c r="A264" s="2"/>
      <c r="B264" s="2"/>
      <c r="C264" s="2"/>
      <c r="D264" s="2"/>
      <c r="E264" s="25"/>
      <c r="F264" s="25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</row>
    <row r="265" spans="1:153" ht="12.75" customHeight="1" x14ac:dyDescent="0.25">
      <c r="A265" s="2"/>
      <c r="B265" s="2"/>
      <c r="C265" s="2"/>
      <c r="D265" s="2"/>
      <c r="E265" s="25"/>
      <c r="F265" s="25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</row>
    <row r="266" spans="1:153" ht="12.75" customHeight="1" x14ac:dyDescent="0.25">
      <c r="A266" s="2"/>
      <c r="B266" s="2"/>
      <c r="C266" s="2"/>
      <c r="D266" s="2"/>
      <c r="E266" s="25"/>
      <c r="F266" s="25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</row>
    <row r="267" spans="1:153" ht="12.75" customHeight="1" x14ac:dyDescent="0.25">
      <c r="A267" s="2"/>
      <c r="B267" s="2"/>
      <c r="C267" s="2"/>
      <c r="D267" s="2"/>
      <c r="E267" s="25"/>
      <c r="F267" s="25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</row>
    <row r="268" spans="1:153" ht="12.75" customHeight="1" x14ac:dyDescent="0.25">
      <c r="A268" s="2"/>
      <c r="B268" s="2"/>
      <c r="C268" s="2"/>
      <c r="D268" s="2"/>
      <c r="E268" s="25"/>
      <c r="F268" s="25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</row>
    <row r="269" spans="1:153" ht="12.75" customHeight="1" x14ac:dyDescent="0.25">
      <c r="A269" s="2"/>
      <c r="B269" s="2"/>
      <c r="C269" s="2"/>
      <c r="D269" s="2"/>
      <c r="E269" s="25"/>
      <c r="F269" s="25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</row>
    <row r="270" spans="1:153" ht="12.75" customHeight="1" x14ac:dyDescent="0.25">
      <c r="A270" s="2"/>
      <c r="B270" s="2"/>
      <c r="C270" s="2"/>
      <c r="D270" s="2"/>
      <c r="E270" s="25"/>
      <c r="F270" s="25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</row>
    <row r="271" spans="1:153" ht="12.75" customHeight="1" x14ac:dyDescent="0.25">
      <c r="A271" s="2"/>
      <c r="B271" s="2"/>
      <c r="C271" s="2"/>
      <c r="D271" s="2"/>
      <c r="E271" s="25"/>
      <c r="F271" s="25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</row>
    <row r="272" spans="1:153" ht="12.75" customHeight="1" x14ac:dyDescent="0.25">
      <c r="A272" s="2"/>
      <c r="B272" s="2"/>
      <c r="C272" s="2"/>
      <c r="D272" s="2"/>
      <c r="E272" s="25"/>
      <c r="F272" s="25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</row>
    <row r="273" spans="1:153" ht="12.75" customHeight="1" x14ac:dyDescent="0.25">
      <c r="A273" s="2"/>
      <c r="B273" s="2"/>
      <c r="C273" s="2"/>
      <c r="D273" s="2"/>
      <c r="E273" s="25"/>
      <c r="F273" s="25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</row>
    <row r="274" spans="1:153" ht="12.75" customHeight="1" x14ac:dyDescent="0.25">
      <c r="A274" s="2"/>
      <c r="B274" s="2"/>
      <c r="C274" s="2"/>
      <c r="D274" s="2"/>
      <c r="E274" s="25"/>
      <c r="F274" s="25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</row>
    <row r="275" spans="1:153" ht="12.75" customHeight="1" x14ac:dyDescent="0.25">
      <c r="A275" s="2"/>
      <c r="B275" s="2"/>
      <c r="C275" s="2"/>
      <c r="D275" s="2"/>
      <c r="E275" s="25"/>
      <c r="F275" s="25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</row>
    <row r="276" spans="1:153" ht="12.75" customHeight="1" x14ac:dyDescent="0.25">
      <c r="A276" s="2"/>
      <c r="B276" s="2"/>
      <c r="C276" s="2"/>
      <c r="D276" s="2"/>
      <c r="E276" s="25"/>
      <c r="F276" s="25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</row>
    <row r="277" spans="1:153" ht="12.75" customHeight="1" x14ac:dyDescent="0.25">
      <c r="A277" s="2"/>
      <c r="B277" s="2"/>
      <c r="C277" s="2"/>
      <c r="D277" s="2"/>
      <c r="E277" s="25"/>
      <c r="F277" s="25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</row>
    <row r="278" spans="1:153" ht="12.75" customHeight="1" x14ac:dyDescent="0.25">
      <c r="A278" s="2"/>
      <c r="B278" s="2"/>
      <c r="C278" s="2"/>
      <c r="D278" s="2"/>
      <c r="E278" s="25"/>
      <c r="F278" s="25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</row>
    <row r="279" spans="1:153" ht="12.75" customHeight="1" x14ac:dyDescent="0.25">
      <c r="A279" s="2"/>
      <c r="B279" s="2"/>
      <c r="C279" s="2"/>
      <c r="D279" s="2"/>
      <c r="E279" s="25"/>
      <c r="F279" s="25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</row>
    <row r="280" spans="1:153" ht="12.75" customHeight="1" x14ac:dyDescent="0.25">
      <c r="A280" s="2"/>
      <c r="B280" s="2"/>
      <c r="C280" s="2"/>
      <c r="D280" s="2"/>
      <c r="E280" s="25"/>
      <c r="F280" s="25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</row>
    <row r="281" spans="1:153" ht="12.75" customHeight="1" x14ac:dyDescent="0.25">
      <c r="A281" s="2"/>
      <c r="B281" s="2"/>
      <c r="C281" s="2"/>
      <c r="D281" s="2"/>
      <c r="E281" s="25"/>
      <c r="F281" s="25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</row>
    <row r="282" spans="1:153" ht="12.75" customHeight="1" x14ac:dyDescent="0.25">
      <c r="A282" s="2"/>
      <c r="B282" s="2"/>
      <c r="C282" s="2"/>
      <c r="D282" s="2"/>
      <c r="E282" s="25"/>
      <c r="F282" s="25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</row>
    <row r="283" spans="1:153" ht="12.75" customHeight="1" x14ac:dyDescent="0.25">
      <c r="A283" s="2"/>
      <c r="B283" s="2"/>
      <c r="C283" s="2"/>
      <c r="D283" s="2"/>
      <c r="E283" s="25"/>
      <c r="F283" s="25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</row>
    <row r="284" spans="1:153" ht="12.75" customHeight="1" x14ac:dyDescent="0.25">
      <c r="A284" s="2"/>
      <c r="B284" s="2"/>
      <c r="C284" s="2"/>
      <c r="D284" s="2"/>
      <c r="E284" s="25"/>
      <c r="F284" s="25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</row>
    <row r="285" spans="1:153" ht="12.75" customHeight="1" x14ac:dyDescent="0.25">
      <c r="A285" s="2"/>
      <c r="B285" s="2"/>
      <c r="C285" s="2"/>
      <c r="D285" s="2"/>
      <c r="E285" s="25"/>
      <c r="F285" s="25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</row>
    <row r="286" spans="1:153" ht="12.75" customHeight="1" x14ac:dyDescent="0.25">
      <c r="A286" s="2"/>
      <c r="B286" s="2"/>
      <c r="C286" s="2"/>
      <c r="D286" s="2"/>
      <c r="E286" s="25"/>
      <c r="F286" s="25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</row>
    <row r="287" spans="1:153" ht="12.75" customHeight="1" x14ac:dyDescent="0.25">
      <c r="A287" s="2"/>
      <c r="B287" s="2"/>
      <c r="C287" s="2"/>
      <c r="D287" s="2"/>
      <c r="E287" s="25"/>
      <c r="F287" s="25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</row>
    <row r="288" spans="1:153" ht="12.75" customHeight="1" x14ac:dyDescent="0.25">
      <c r="A288" s="2"/>
      <c r="B288" s="2"/>
      <c r="C288" s="2"/>
      <c r="D288" s="2"/>
      <c r="E288" s="25"/>
      <c r="F288" s="25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</row>
    <row r="289" spans="1:153" ht="12.75" customHeight="1" x14ac:dyDescent="0.25">
      <c r="A289" s="2"/>
      <c r="B289" s="2"/>
      <c r="C289" s="2"/>
      <c r="D289" s="2"/>
      <c r="E289" s="25"/>
      <c r="F289" s="25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</row>
    <row r="290" spans="1:153" ht="12.75" customHeight="1" x14ac:dyDescent="0.25">
      <c r="A290" s="2"/>
      <c r="B290" s="2"/>
      <c r="C290" s="2"/>
      <c r="D290" s="2"/>
      <c r="E290" s="25"/>
      <c r="F290" s="25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</row>
    <row r="291" spans="1:153" ht="12.75" customHeight="1" x14ac:dyDescent="0.25">
      <c r="A291" s="2"/>
      <c r="B291" s="2"/>
      <c r="C291" s="2"/>
      <c r="D291" s="2"/>
      <c r="E291" s="25"/>
      <c r="F291" s="25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</row>
    <row r="292" spans="1:153" ht="12.75" customHeight="1" x14ac:dyDescent="0.25">
      <c r="A292" s="2"/>
      <c r="B292" s="2"/>
      <c r="C292" s="2"/>
      <c r="D292" s="2"/>
      <c r="E292" s="25"/>
      <c r="F292" s="25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</row>
    <row r="293" spans="1:153" ht="12.75" customHeight="1" x14ac:dyDescent="0.25">
      <c r="A293" s="2"/>
      <c r="B293" s="2"/>
      <c r="C293" s="2"/>
      <c r="D293" s="2"/>
      <c r="E293" s="25"/>
      <c r="F293" s="25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</row>
    <row r="294" spans="1:153" ht="12.75" customHeight="1" x14ac:dyDescent="0.25">
      <c r="A294" s="2"/>
      <c r="B294" s="2"/>
      <c r="C294" s="2"/>
      <c r="D294" s="2"/>
      <c r="E294" s="25"/>
      <c r="F294" s="25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</row>
    <row r="295" spans="1:153" ht="12.75" customHeight="1" x14ac:dyDescent="0.25">
      <c r="A295" s="2"/>
      <c r="B295" s="2"/>
      <c r="C295" s="2"/>
      <c r="D295" s="2"/>
      <c r="E295" s="25"/>
      <c r="F295" s="25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</row>
    <row r="296" spans="1:153" ht="12.75" customHeight="1" x14ac:dyDescent="0.25">
      <c r="A296" s="2"/>
      <c r="B296" s="2"/>
      <c r="C296" s="2"/>
      <c r="D296" s="2"/>
      <c r="E296" s="25"/>
      <c r="F296" s="25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</row>
    <row r="297" spans="1:153" ht="12.75" customHeight="1" x14ac:dyDescent="0.25">
      <c r="A297" s="2"/>
      <c r="B297" s="2"/>
      <c r="C297" s="2"/>
      <c r="D297" s="2"/>
      <c r="E297" s="25"/>
      <c r="F297" s="25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</row>
    <row r="298" spans="1:153" ht="12.75" customHeight="1" x14ac:dyDescent="0.25">
      <c r="A298" s="2"/>
      <c r="B298" s="2"/>
      <c r="C298" s="2"/>
      <c r="D298" s="2"/>
      <c r="E298" s="25"/>
      <c r="F298" s="25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</row>
    <row r="299" spans="1:153" ht="12.75" customHeight="1" x14ac:dyDescent="0.25">
      <c r="A299" s="2"/>
      <c r="B299" s="2"/>
      <c r="C299" s="2"/>
      <c r="D299" s="2"/>
      <c r="E299" s="25"/>
      <c r="F299" s="25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</row>
    <row r="300" spans="1:153" ht="12.75" customHeight="1" x14ac:dyDescent="0.25">
      <c r="A300" s="2"/>
      <c r="B300" s="2"/>
      <c r="C300" s="2"/>
      <c r="D300" s="2"/>
      <c r="E300" s="25"/>
      <c r="F300" s="25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</row>
    <row r="301" spans="1:153" ht="12.75" customHeight="1" x14ac:dyDescent="0.25">
      <c r="A301" s="2"/>
      <c r="B301" s="2"/>
      <c r="C301" s="2"/>
      <c r="D301" s="2"/>
      <c r="E301" s="25"/>
      <c r="F301" s="25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</row>
    <row r="302" spans="1:153" ht="12.75" customHeight="1" x14ac:dyDescent="0.25">
      <c r="A302" s="2"/>
      <c r="B302" s="2"/>
      <c r="C302" s="2"/>
      <c r="D302" s="2"/>
      <c r="E302" s="25"/>
      <c r="F302" s="25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</row>
    <row r="303" spans="1:153" ht="12.75" customHeight="1" x14ac:dyDescent="0.25">
      <c r="A303" s="2"/>
      <c r="B303" s="2"/>
      <c r="C303" s="2"/>
      <c r="D303" s="2"/>
      <c r="E303" s="25"/>
      <c r="F303" s="25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</row>
    <row r="304" spans="1:153" ht="12.75" customHeight="1" x14ac:dyDescent="0.25">
      <c r="A304" s="2"/>
      <c r="B304" s="2"/>
      <c r="C304" s="2"/>
      <c r="D304" s="2"/>
      <c r="E304" s="25"/>
      <c r="F304" s="25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</row>
    <row r="305" spans="1:153" ht="12.75" customHeight="1" x14ac:dyDescent="0.25">
      <c r="A305" s="2"/>
      <c r="B305" s="2"/>
      <c r="C305" s="2"/>
      <c r="D305" s="2"/>
      <c r="E305" s="25"/>
      <c r="F305" s="25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</row>
    <row r="306" spans="1:153" ht="12.75" customHeight="1" x14ac:dyDescent="0.25">
      <c r="A306" s="2"/>
      <c r="B306" s="2"/>
      <c r="C306" s="2"/>
      <c r="D306" s="2"/>
      <c r="E306" s="25"/>
      <c r="F306" s="25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</row>
    <row r="307" spans="1:153" ht="12.75" customHeight="1" x14ac:dyDescent="0.25">
      <c r="A307" s="2"/>
      <c r="B307" s="2"/>
      <c r="C307" s="2"/>
      <c r="D307" s="2"/>
      <c r="E307" s="25"/>
      <c r="F307" s="25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</row>
    <row r="308" spans="1:153" ht="12.75" customHeight="1" x14ac:dyDescent="0.25">
      <c r="A308" s="2"/>
      <c r="B308" s="2"/>
      <c r="C308" s="2"/>
      <c r="D308" s="2"/>
      <c r="E308" s="25"/>
      <c r="F308" s="25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</row>
    <row r="309" spans="1:153" ht="12.75" customHeight="1" x14ac:dyDescent="0.25">
      <c r="A309" s="2"/>
      <c r="B309" s="2"/>
      <c r="C309" s="2"/>
      <c r="D309" s="2"/>
      <c r="E309" s="25"/>
      <c r="F309" s="25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</row>
    <row r="310" spans="1:153" ht="12.75" customHeight="1" x14ac:dyDescent="0.25">
      <c r="A310" s="2"/>
      <c r="B310" s="2"/>
      <c r="C310" s="2"/>
      <c r="D310" s="2"/>
      <c r="E310" s="25"/>
      <c r="F310" s="25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</row>
    <row r="311" spans="1:153" ht="12.75" customHeight="1" x14ac:dyDescent="0.25">
      <c r="A311" s="2"/>
      <c r="B311" s="2"/>
      <c r="C311" s="2"/>
      <c r="D311" s="2"/>
      <c r="E311" s="25"/>
      <c r="F311" s="25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</row>
    <row r="312" spans="1:153" ht="12.75" customHeight="1" x14ac:dyDescent="0.25">
      <c r="A312" s="2"/>
      <c r="B312" s="2"/>
      <c r="C312" s="2"/>
      <c r="D312" s="2"/>
      <c r="E312" s="25"/>
      <c r="F312" s="25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</row>
    <row r="313" spans="1:153" ht="12.75" customHeight="1" x14ac:dyDescent="0.25">
      <c r="A313" s="2"/>
      <c r="B313" s="2"/>
      <c r="C313" s="2"/>
      <c r="D313" s="2"/>
      <c r="E313" s="25"/>
      <c r="F313" s="25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</row>
    <row r="314" spans="1:153" ht="12.75" customHeight="1" x14ac:dyDescent="0.25">
      <c r="A314" s="2"/>
      <c r="B314" s="2"/>
      <c r="C314" s="2"/>
      <c r="D314" s="2"/>
      <c r="E314" s="25"/>
      <c r="F314" s="25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</row>
    <row r="315" spans="1:153" ht="12.75" customHeight="1" x14ac:dyDescent="0.25">
      <c r="A315" s="2"/>
      <c r="B315" s="2"/>
      <c r="C315" s="2"/>
      <c r="D315" s="2"/>
      <c r="E315" s="25"/>
      <c r="F315" s="25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</row>
    <row r="316" spans="1:153" ht="12.75" customHeight="1" x14ac:dyDescent="0.25">
      <c r="A316" s="2"/>
      <c r="B316" s="2"/>
      <c r="C316" s="2"/>
      <c r="D316" s="2"/>
      <c r="E316" s="25"/>
      <c r="F316" s="25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</row>
    <row r="317" spans="1:153" ht="12.75" customHeight="1" x14ac:dyDescent="0.25">
      <c r="A317" s="2"/>
      <c r="B317" s="2"/>
      <c r="C317" s="2"/>
      <c r="D317" s="2"/>
      <c r="E317" s="25"/>
      <c r="F317" s="25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</row>
    <row r="318" spans="1:153" ht="12.75" customHeight="1" x14ac:dyDescent="0.25">
      <c r="A318" s="2"/>
      <c r="B318" s="2"/>
      <c r="C318" s="2"/>
      <c r="D318" s="2"/>
      <c r="E318" s="25"/>
      <c r="F318" s="25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</row>
    <row r="319" spans="1:153" ht="12.75" customHeight="1" x14ac:dyDescent="0.25">
      <c r="A319" s="2"/>
      <c r="B319" s="2"/>
      <c r="C319" s="2"/>
      <c r="D319" s="2"/>
      <c r="E319" s="25"/>
      <c r="F319" s="25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</row>
    <row r="320" spans="1:153" ht="12.75" customHeight="1" x14ac:dyDescent="0.25">
      <c r="A320" s="2"/>
      <c r="B320" s="2"/>
      <c r="C320" s="2"/>
      <c r="D320" s="2"/>
      <c r="E320" s="25"/>
      <c r="F320" s="25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</row>
    <row r="321" spans="1:153" ht="12.75" customHeight="1" x14ac:dyDescent="0.25">
      <c r="A321" s="2"/>
      <c r="B321" s="2"/>
      <c r="C321" s="2"/>
      <c r="D321" s="2"/>
      <c r="E321" s="25"/>
      <c r="F321" s="25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</row>
    <row r="322" spans="1:153" ht="12.75" customHeight="1" x14ac:dyDescent="0.25">
      <c r="A322" s="2"/>
      <c r="B322" s="2"/>
      <c r="C322" s="2"/>
      <c r="D322" s="2"/>
      <c r="E322" s="25"/>
      <c r="F322" s="25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</row>
    <row r="323" spans="1:153" ht="12.75" customHeight="1" x14ac:dyDescent="0.25">
      <c r="A323" s="2"/>
      <c r="B323" s="2"/>
      <c r="C323" s="2"/>
      <c r="D323" s="2"/>
      <c r="E323" s="25"/>
      <c r="F323" s="25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</row>
    <row r="324" spans="1:153" ht="12.75" customHeight="1" x14ac:dyDescent="0.25">
      <c r="A324" s="2"/>
      <c r="B324" s="2"/>
      <c r="C324" s="2"/>
      <c r="D324" s="2"/>
      <c r="E324" s="25"/>
      <c r="F324" s="25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</row>
    <row r="325" spans="1:153" ht="12.75" customHeight="1" x14ac:dyDescent="0.25">
      <c r="A325" s="2"/>
      <c r="B325" s="2"/>
      <c r="C325" s="2"/>
      <c r="D325" s="2"/>
      <c r="E325" s="25"/>
      <c r="F325" s="25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</row>
    <row r="326" spans="1:153" ht="12.75" customHeight="1" x14ac:dyDescent="0.25">
      <c r="A326" s="2"/>
      <c r="B326" s="2"/>
      <c r="C326" s="2"/>
      <c r="D326" s="2"/>
      <c r="E326" s="25"/>
      <c r="F326" s="25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</row>
    <row r="327" spans="1:153" ht="12.75" customHeight="1" x14ac:dyDescent="0.25">
      <c r="A327" s="2"/>
      <c r="B327" s="2"/>
      <c r="C327" s="2"/>
      <c r="D327" s="2"/>
      <c r="E327" s="25"/>
      <c r="F327" s="25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</row>
    <row r="328" spans="1:153" ht="12.75" customHeight="1" x14ac:dyDescent="0.25">
      <c r="A328" s="2"/>
      <c r="B328" s="2"/>
      <c r="C328" s="2"/>
      <c r="D328" s="2"/>
      <c r="E328" s="25"/>
      <c r="F328" s="25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</row>
    <row r="329" spans="1:153" ht="12.75" customHeight="1" x14ac:dyDescent="0.25">
      <c r="A329" s="2"/>
      <c r="B329" s="2"/>
      <c r="C329" s="2"/>
      <c r="D329" s="2"/>
      <c r="E329" s="25"/>
      <c r="F329" s="25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</row>
    <row r="330" spans="1:153" ht="12.75" customHeight="1" x14ac:dyDescent="0.25">
      <c r="A330" s="2"/>
      <c r="B330" s="2"/>
      <c r="C330" s="2"/>
      <c r="D330" s="2"/>
      <c r="E330" s="25"/>
      <c r="F330" s="25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</row>
    <row r="331" spans="1:153" ht="12.75" customHeight="1" x14ac:dyDescent="0.25">
      <c r="A331" s="2"/>
      <c r="B331" s="2"/>
      <c r="C331" s="2"/>
      <c r="D331" s="2"/>
      <c r="E331" s="25"/>
      <c r="F331" s="25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</row>
    <row r="332" spans="1:153" ht="12.75" customHeight="1" x14ac:dyDescent="0.25">
      <c r="A332" s="2"/>
      <c r="B332" s="2"/>
      <c r="C332" s="2"/>
      <c r="D332" s="2"/>
      <c r="E332" s="25"/>
      <c r="F332" s="25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</row>
    <row r="333" spans="1:153" ht="12.75" customHeight="1" x14ac:dyDescent="0.25">
      <c r="A333" s="2"/>
      <c r="B333" s="2"/>
      <c r="C333" s="2"/>
      <c r="D333" s="2"/>
      <c r="E333" s="25"/>
      <c r="F333" s="25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</row>
    <row r="334" spans="1:153" ht="12.75" customHeight="1" x14ac:dyDescent="0.25">
      <c r="A334" s="2"/>
      <c r="B334" s="2"/>
      <c r="C334" s="2"/>
      <c r="D334" s="2"/>
      <c r="E334" s="25"/>
      <c r="F334" s="25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</row>
    <row r="335" spans="1:153" ht="12.75" customHeight="1" x14ac:dyDescent="0.25">
      <c r="A335" s="2"/>
      <c r="B335" s="2"/>
      <c r="C335" s="2"/>
      <c r="D335" s="2"/>
      <c r="E335" s="25"/>
      <c r="F335" s="25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</row>
    <row r="336" spans="1:153" ht="12.75" customHeight="1" x14ac:dyDescent="0.25">
      <c r="A336" s="2"/>
      <c r="B336" s="2"/>
      <c r="C336" s="2"/>
      <c r="D336" s="2"/>
      <c r="E336" s="25"/>
      <c r="F336" s="25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</row>
    <row r="337" spans="1:153" ht="12.75" customHeight="1" x14ac:dyDescent="0.25">
      <c r="A337" s="2"/>
      <c r="B337" s="2"/>
      <c r="C337" s="2"/>
      <c r="D337" s="2"/>
      <c r="E337" s="25"/>
      <c r="F337" s="25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</row>
    <row r="338" spans="1:153" ht="12.75" customHeight="1" x14ac:dyDescent="0.25">
      <c r="A338" s="2"/>
      <c r="B338" s="2"/>
      <c r="C338" s="2"/>
      <c r="D338" s="2"/>
      <c r="E338" s="25"/>
      <c r="F338" s="25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</row>
    <row r="339" spans="1:153" ht="12.75" customHeight="1" x14ac:dyDescent="0.25">
      <c r="A339" s="2"/>
      <c r="B339" s="2"/>
      <c r="C339" s="2"/>
      <c r="D339" s="2"/>
      <c r="E339" s="25"/>
      <c r="F339" s="25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</row>
    <row r="340" spans="1:153" ht="12.75" customHeight="1" x14ac:dyDescent="0.25">
      <c r="A340" s="2"/>
      <c r="B340" s="2"/>
      <c r="C340" s="2"/>
      <c r="D340" s="2"/>
      <c r="E340" s="25"/>
      <c r="F340" s="25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</row>
    <row r="341" spans="1:153" ht="12.75" customHeight="1" x14ac:dyDescent="0.25">
      <c r="A341" s="2"/>
      <c r="B341" s="2"/>
      <c r="C341" s="2"/>
      <c r="D341" s="2"/>
      <c r="E341" s="25"/>
      <c r="F341" s="25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</row>
    <row r="342" spans="1:153" ht="12.75" customHeight="1" x14ac:dyDescent="0.25">
      <c r="A342" s="2"/>
      <c r="B342" s="2"/>
      <c r="C342" s="2"/>
      <c r="D342" s="2"/>
      <c r="E342" s="25"/>
      <c r="F342" s="25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</row>
    <row r="343" spans="1:153" ht="12.75" customHeight="1" x14ac:dyDescent="0.25">
      <c r="A343" s="2"/>
      <c r="B343" s="2"/>
      <c r="C343" s="2"/>
      <c r="D343" s="2"/>
      <c r="E343" s="25"/>
      <c r="F343" s="25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</row>
    <row r="344" spans="1:153" ht="12.75" customHeight="1" x14ac:dyDescent="0.25">
      <c r="A344" s="2"/>
      <c r="B344" s="2"/>
      <c r="C344" s="2"/>
      <c r="D344" s="2"/>
      <c r="E344" s="25"/>
      <c r="F344" s="25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 s="2"/>
    </row>
    <row r="345" spans="1:153" ht="12.75" customHeight="1" x14ac:dyDescent="0.25">
      <c r="A345" s="2"/>
      <c r="B345" s="2"/>
      <c r="C345" s="2"/>
      <c r="D345" s="2"/>
      <c r="E345" s="25"/>
      <c r="F345" s="25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</row>
    <row r="346" spans="1:153" ht="12.75" customHeight="1" x14ac:dyDescent="0.25">
      <c r="A346" s="2"/>
      <c r="B346" s="2"/>
      <c r="C346" s="2"/>
      <c r="D346" s="2"/>
      <c r="E346" s="25"/>
      <c r="F346" s="25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</row>
    <row r="347" spans="1:153" ht="12.75" customHeight="1" x14ac:dyDescent="0.25">
      <c r="A347" s="2"/>
      <c r="B347" s="2"/>
      <c r="C347" s="2"/>
      <c r="D347" s="2"/>
      <c r="E347" s="25"/>
      <c r="F347" s="25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</row>
    <row r="348" spans="1:153" ht="12.75" customHeight="1" x14ac:dyDescent="0.25">
      <c r="A348" s="2"/>
      <c r="B348" s="2"/>
      <c r="C348" s="2"/>
      <c r="D348" s="2"/>
      <c r="E348" s="25"/>
      <c r="F348" s="25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</row>
    <row r="349" spans="1:153" ht="12.75" customHeight="1" x14ac:dyDescent="0.25">
      <c r="A349" s="2"/>
      <c r="B349" s="2"/>
      <c r="C349" s="2"/>
      <c r="D349" s="2"/>
      <c r="E349" s="25"/>
      <c r="F349" s="25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2"/>
    </row>
    <row r="350" spans="1:153" ht="12.75" customHeight="1" x14ac:dyDescent="0.25">
      <c r="A350" s="2"/>
      <c r="B350" s="2"/>
      <c r="C350" s="2"/>
      <c r="D350" s="2"/>
      <c r="E350" s="25"/>
      <c r="F350" s="25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</row>
    <row r="351" spans="1:153" ht="12.75" customHeight="1" x14ac:dyDescent="0.25">
      <c r="A351" s="2"/>
      <c r="B351" s="2"/>
      <c r="C351" s="2"/>
      <c r="D351" s="2"/>
      <c r="E351" s="25"/>
      <c r="F351" s="25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2"/>
    </row>
    <row r="352" spans="1:153" ht="12.75" customHeight="1" x14ac:dyDescent="0.25">
      <c r="A352" s="2"/>
      <c r="B352" s="2"/>
      <c r="C352" s="2"/>
      <c r="D352" s="2"/>
      <c r="E352" s="25"/>
      <c r="F352" s="25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2"/>
    </row>
    <row r="353" spans="1:153" ht="12.75" customHeight="1" x14ac:dyDescent="0.25">
      <c r="A353" s="2"/>
      <c r="B353" s="2"/>
      <c r="C353" s="2"/>
      <c r="D353" s="2"/>
      <c r="E353" s="25"/>
      <c r="F353" s="25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  <c r="EV353" s="2"/>
      <c r="EW353" s="2"/>
    </row>
    <row r="354" spans="1:153" ht="12.75" customHeight="1" x14ac:dyDescent="0.25">
      <c r="A354" s="2"/>
      <c r="B354" s="2"/>
      <c r="C354" s="2"/>
      <c r="D354" s="2"/>
      <c r="E354" s="25"/>
      <c r="F354" s="25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</row>
    <row r="355" spans="1:153" ht="12.75" customHeight="1" x14ac:dyDescent="0.25">
      <c r="A355" s="2"/>
      <c r="B355" s="2"/>
      <c r="C355" s="2"/>
      <c r="D355" s="2"/>
      <c r="E355" s="25"/>
      <c r="F355" s="25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</row>
    <row r="356" spans="1:153" ht="12.75" customHeight="1" x14ac:dyDescent="0.25">
      <c r="A356" s="2"/>
      <c r="B356" s="2"/>
      <c r="C356" s="2"/>
      <c r="D356" s="2"/>
      <c r="E356" s="25"/>
      <c r="F356" s="25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</row>
    <row r="357" spans="1:153" ht="12.75" customHeight="1" x14ac:dyDescent="0.25">
      <c r="A357" s="2"/>
      <c r="B357" s="2"/>
      <c r="C357" s="2"/>
      <c r="D357" s="2"/>
      <c r="E357" s="25"/>
      <c r="F357" s="25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</row>
    <row r="358" spans="1:153" ht="12.75" customHeight="1" x14ac:dyDescent="0.25">
      <c r="A358" s="2"/>
      <c r="B358" s="2"/>
      <c r="C358" s="2"/>
      <c r="D358" s="2"/>
      <c r="E358" s="25"/>
      <c r="F358" s="25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</row>
    <row r="359" spans="1:153" ht="12.75" customHeight="1" x14ac:dyDescent="0.25">
      <c r="A359" s="2"/>
      <c r="B359" s="2"/>
      <c r="C359" s="2"/>
      <c r="D359" s="2"/>
      <c r="E359" s="25"/>
      <c r="F359" s="25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</row>
    <row r="360" spans="1:153" ht="12.75" customHeight="1" x14ac:dyDescent="0.25">
      <c r="A360" s="2"/>
      <c r="B360" s="2"/>
      <c r="C360" s="2"/>
      <c r="D360" s="2"/>
      <c r="E360" s="25"/>
      <c r="F360" s="25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</row>
    <row r="361" spans="1:153" ht="12.75" customHeight="1" x14ac:dyDescent="0.25">
      <c r="A361" s="2"/>
      <c r="B361" s="2"/>
      <c r="C361" s="2"/>
      <c r="D361" s="2"/>
      <c r="E361" s="25"/>
      <c r="F361" s="25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</row>
    <row r="362" spans="1:153" ht="12.75" customHeight="1" x14ac:dyDescent="0.25">
      <c r="A362" s="2"/>
      <c r="B362" s="2"/>
      <c r="C362" s="2"/>
      <c r="D362" s="2"/>
      <c r="E362" s="25"/>
      <c r="F362" s="25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</row>
    <row r="363" spans="1:153" ht="12.75" customHeight="1" x14ac:dyDescent="0.25">
      <c r="A363" s="2"/>
      <c r="B363" s="2"/>
      <c r="C363" s="2"/>
      <c r="D363" s="2"/>
      <c r="E363" s="25"/>
      <c r="F363" s="25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</row>
    <row r="364" spans="1:153" ht="12.75" customHeight="1" x14ac:dyDescent="0.25">
      <c r="A364" s="2"/>
      <c r="B364" s="2"/>
      <c r="C364" s="2"/>
      <c r="D364" s="2"/>
      <c r="E364" s="25"/>
      <c r="F364" s="25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</row>
    <row r="365" spans="1:153" ht="12.75" customHeight="1" x14ac:dyDescent="0.25">
      <c r="A365" s="2"/>
      <c r="B365" s="2"/>
      <c r="C365" s="2"/>
      <c r="D365" s="2"/>
      <c r="E365" s="25"/>
      <c r="F365" s="25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</row>
    <row r="366" spans="1:153" ht="12.75" customHeight="1" x14ac:dyDescent="0.25">
      <c r="A366" s="2"/>
      <c r="B366" s="2"/>
      <c r="C366" s="2"/>
      <c r="D366" s="2"/>
      <c r="E366" s="25"/>
      <c r="F366" s="25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</row>
    <row r="367" spans="1:153" ht="12.75" customHeight="1" x14ac:dyDescent="0.25">
      <c r="A367" s="2"/>
      <c r="B367" s="2"/>
      <c r="C367" s="2"/>
      <c r="D367" s="2"/>
      <c r="E367" s="25"/>
      <c r="F367" s="25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</row>
    <row r="368" spans="1:153" ht="12.75" customHeight="1" x14ac:dyDescent="0.25">
      <c r="A368" s="2"/>
      <c r="B368" s="2"/>
      <c r="C368" s="2"/>
      <c r="D368" s="2"/>
      <c r="E368" s="25"/>
      <c r="F368" s="25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</row>
    <row r="369" spans="1:153" ht="12.75" customHeight="1" x14ac:dyDescent="0.25">
      <c r="A369" s="2"/>
      <c r="B369" s="2"/>
      <c r="C369" s="2"/>
      <c r="D369" s="2"/>
      <c r="E369" s="25"/>
      <c r="F369" s="25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</row>
    <row r="370" spans="1:153" ht="12.75" customHeight="1" x14ac:dyDescent="0.25">
      <c r="A370" s="2"/>
      <c r="B370" s="2"/>
      <c r="C370" s="2"/>
      <c r="D370" s="2"/>
      <c r="E370" s="25"/>
      <c r="F370" s="25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</row>
    <row r="371" spans="1:153" ht="12.75" customHeight="1" x14ac:dyDescent="0.25">
      <c r="A371" s="2"/>
      <c r="B371" s="2"/>
      <c r="C371" s="2"/>
      <c r="D371" s="2"/>
      <c r="E371" s="25"/>
      <c r="F371" s="25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</row>
    <row r="372" spans="1:153" ht="12.75" customHeight="1" x14ac:dyDescent="0.25">
      <c r="A372" s="2"/>
      <c r="B372" s="2"/>
      <c r="C372" s="2"/>
      <c r="D372" s="2"/>
      <c r="E372" s="25"/>
      <c r="F372" s="25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</row>
    <row r="373" spans="1:153" ht="12.75" customHeight="1" x14ac:dyDescent="0.25">
      <c r="A373" s="2"/>
      <c r="B373" s="2"/>
      <c r="C373" s="2"/>
      <c r="D373" s="2"/>
      <c r="E373" s="25"/>
      <c r="F373" s="25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</row>
    <row r="374" spans="1:153" ht="12.75" customHeight="1" x14ac:dyDescent="0.25">
      <c r="A374" s="2"/>
      <c r="B374" s="2"/>
      <c r="C374" s="2"/>
      <c r="D374" s="2"/>
      <c r="E374" s="25"/>
      <c r="F374" s="25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</row>
    <row r="375" spans="1:153" ht="12.75" customHeight="1" x14ac:dyDescent="0.25">
      <c r="A375" s="2"/>
      <c r="B375" s="2"/>
      <c r="C375" s="2"/>
      <c r="D375" s="2"/>
      <c r="E375" s="25"/>
      <c r="F375" s="25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</row>
    <row r="376" spans="1:153" ht="12.75" customHeight="1" x14ac:dyDescent="0.25">
      <c r="A376" s="2"/>
      <c r="B376" s="2"/>
      <c r="C376" s="2"/>
      <c r="D376" s="2"/>
      <c r="E376" s="25"/>
      <c r="F376" s="25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</row>
    <row r="377" spans="1:153" ht="12.75" customHeight="1" x14ac:dyDescent="0.25">
      <c r="A377" s="2"/>
      <c r="B377" s="2"/>
      <c r="C377" s="2"/>
      <c r="D377" s="2"/>
      <c r="E377" s="25"/>
      <c r="F377" s="25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</row>
    <row r="378" spans="1:153" ht="12.75" customHeight="1" x14ac:dyDescent="0.25">
      <c r="A378" s="2"/>
      <c r="B378" s="2"/>
      <c r="C378" s="2"/>
      <c r="D378" s="2"/>
      <c r="E378" s="25"/>
      <c r="F378" s="25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</row>
    <row r="379" spans="1:153" ht="12.75" customHeight="1" x14ac:dyDescent="0.25">
      <c r="A379" s="2"/>
      <c r="B379" s="2"/>
      <c r="C379" s="2"/>
      <c r="D379" s="2"/>
      <c r="E379" s="25"/>
      <c r="F379" s="25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</row>
    <row r="380" spans="1:153" ht="12.75" customHeight="1" x14ac:dyDescent="0.25">
      <c r="A380" s="2"/>
      <c r="B380" s="2"/>
      <c r="C380" s="2"/>
      <c r="D380" s="2"/>
      <c r="E380" s="25"/>
      <c r="F380" s="25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</row>
    <row r="381" spans="1:153" ht="12.75" customHeight="1" x14ac:dyDescent="0.25">
      <c r="A381" s="2"/>
      <c r="B381" s="2"/>
      <c r="C381" s="2"/>
      <c r="D381" s="2"/>
      <c r="E381" s="25"/>
      <c r="F381" s="25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2"/>
    </row>
    <row r="382" spans="1:153" ht="12.75" customHeight="1" x14ac:dyDescent="0.25">
      <c r="A382" s="2"/>
      <c r="B382" s="2"/>
      <c r="C382" s="2"/>
      <c r="D382" s="2"/>
      <c r="E382" s="25"/>
      <c r="F382" s="25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</row>
    <row r="383" spans="1:153" ht="12.75" customHeight="1" x14ac:dyDescent="0.25">
      <c r="A383" s="2"/>
      <c r="B383" s="2"/>
      <c r="C383" s="2"/>
      <c r="D383" s="2"/>
      <c r="E383" s="25"/>
      <c r="F383" s="25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</row>
    <row r="384" spans="1:153" ht="12.75" customHeight="1" x14ac:dyDescent="0.25">
      <c r="A384" s="2"/>
      <c r="B384" s="2"/>
      <c r="C384" s="2"/>
      <c r="D384" s="2"/>
      <c r="E384" s="25"/>
      <c r="F384" s="25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</row>
    <row r="385" spans="1:153" ht="12.75" customHeight="1" x14ac:dyDescent="0.25">
      <c r="A385" s="2"/>
      <c r="B385" s="2"/>
      <c r="C385" s="2"/>
      <c r="D385" s="2"/>
      <c r="E385" s="25"/>
      <c r="F385" s="25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</row>
    <row r="386" spans="1:153" ht="12.75" customHeight="1" x14ac:dyDescent="0.25">
      <c r="A386" s="2"/>
      <c r="B386" s="2"/>
      <c r="C386" s="2"/>
      <c r="D386" s="2"/>
      <c r="E386" s="25"/>
      <c r="F386" s="25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</row>
    <row r="387" spans="1:153" ht="12.75" customHeight="1" x14ac:dyDescent="0.25">
      <c r="A387" s="2"/>
      <c r="B387" s="2"/>
      <c r="C387" s="2"/>
      <c r="D387" s="2"/>
      <c r="E387" s="25"/>
      <c r="F387" s="25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2"/>
    </row>
    <row r="388" spans="1:153" ht="12.75" customHeight="1" x14ac:dyDescent="0.25">
      <c r="A388" s="2"/>
      <c r="B388" s="2"/>
      <c r="C388" s="2"/>
      <c r="D388" s="2"/>
      <c r="E388" s="25"/>
      <c r="F388" s="25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 s="2"/>
    </row>
    <row r="389" spans="1:153" ht="12.75" customHeight="1" x14ac:dyDescent="0.25">
      <c r="A389" s="2"/>
      <c r="B389" s="2"/>
      <c r="C389" s="2"/>
      <c r="D389" s="2"/>
      <c r="E389" s="25"/>
      <c r="F389" s="25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2"/>
    </row>
    <row r="390" spans="1:153" ht="12.75" customHeight="1" x14ac:dyDescent="0.25">
      <c r="A390" s="2"/>
      <c r="B390" s="2"/>
      <c r="C390" s="2"/>
      <c r="D390" s="2"/>
      <c r="E390" s="25"/>
      <c r="F390" s="25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</row>
    <row r="391" spans="1:153" ht="12.75" customHeight="1" x14ac:dyDescent="0.25">
      <c r="A391" s="2"/>
      <c r="B391" s="2"/>
      <c r="C391" s="2"/>
      <c r="D391" s="2"/>
      <c r="E391" s="25"/>
      <c r="F391" s="25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C391" s="2"/>
      <c r="ED391" s="2"/>
      <c r="EE391" s="2"/>
      <c r="EF391" s="2"/>
      <c r="EG391" s="2"/>
      <c r="EH391" s="2"/>
      <c r="EI391" s="2"/>
      <c r="EJ391" s="2"/>
      <c r="EK391" s="2"/>
      <c r="EL391" s="2"/>
      <c r="EM391" s="2"/>
      <c r="EN391" s="2"/>
      <c r="EO391" s="2"/>
      <c r="EP391" s="2"/>
      <c r="EQ391" s="2"/>
      <c r="ER391" s="2"/>
      <c r="ES391" s="2"/>
      <c r="ET391" s="2"/>
      <c r="EU391" s="2"/>
      <c r="EV391" s="2"/>
      <c r="EW391" s="2"/>
    </row>
    <row r="392" spans="1:153" ht="12.75" customHeight="1" x14ac:dyDescent="0.25">
      <c r="A392" s="2"/>
      <c r="B392" s="2"/>
      <c r="C392" s="2"/>
      <c r="D392" s="2"/>
      <c r="E392" s="25"/>
      <c r="F392" s="25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  <c r="EP392" s="2"/>
      <c r="EQ392" s="2"/>
      <c r="ER392" s="2"/>
      <c r="ES392" s="2"/>
      <c r="ET392" s="2"/>
      <c r="EU392" s="2"/>
      <c r="EV392" s="2"/>
      <c r="EW392" s="2"/>
    </row>
    <row r="393" spans="1:153" ht="12.75" customHeight="1" x14ac:dyDescent="0.25">
      <c r="A393" s="2"/>
      <c r="B393" s="2"/>
      <c r="C393" s="2"/>
      <c r="D393" s="2"/>
      <c r="E393" s="25"/>
      <c r="F393" s="25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  <c r="EP393" s="2"/>
      <c r="EQ393" s="2"/>
      <c r="ER393" s="2"/>
      <c r="ES393" s="2"/>
      <c r="ET393" s="2"/>
      <c r="EU393" s="2"/>
      <c r="EV393" s="2"/>
      <c r="EW393" s="2"/>
    </row>
    <row r="394" spans="1:153" ht="12.75" customHeight="1" x14ac:dyDescent="0.25">
      <c r="A394" s="2"/>
      <c r="B394" s="2"/>
      <c r="C394" s="2"/>
      <c r="D394" s="2"/>
      <c r="E394" s="25"/>
      <c r="F394" s="25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2"/>
    </row>
    <row r="395" spans="1:153" ht="12.75" customHeight="1" x14ac:dyDescent="0.25">
      <c r="A395" s="2"/>
      <c r="B395" s="2"/>
      <c r="C395" s="2"/>
      <c r="D395" s="2"/>
      <c r="E395" s="25"/>
      <c r="F395" s="25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2"/>
    </row>
    <row r="396" spans="1:153" ht="12.75" customHeight="1" x14ac:dyDescent="0.25">
      <c r="A396" s="2"/>
      <c r="B396" s="2"/>
      <c r="C396" s="2"/>
      <c r="D396" s="2"/>
      <c r="E396" s="25"/>
      <c r="F396" s="25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</row>
    <row r="397" spans="1:153" ht="12.75" customHeight="1" x14ac:dyDescent="0.25">
      <c r="A397" s="2"/>
      <c r="B397" s="2"/>
      <c r="C397" s="2"/>
      <c r="D397" s="2"/>
      <c r="E397" s="25"/>
      <c r="F397" s="25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</row>
    <row r="398" spans="1:153" ht="12.75" customHeight="1" x14ac:dyDescent="0.25">
      <c r="A398" s="2"/>
      <c r="B398" s="2"/>
      <c r="C398" s="2"/>
      <c r="D398" s="2"/>
      <c r="E398" s="25"/>
      <c r="F398" s="25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C398" s="2"/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  <c r="EP398" s="2"/>
      <c r="EQ398" s="2"/>
      <c r="ER398" s="2"/>
      <c r="ES398" s="2"/>
      <c r="ET398" s="2"/>
      <c r="EU398" s="2"/>
      <c r="EV398" s="2"/>
      <c r="EW398" s="2"/>
    </row>
    <row r="399" spans="1:153" ht="12.75" customHeight="1" x14ac:dyDescent="0.25">
      <c r="A399" s="2"/>
      <c r="B399" s="2"/>
      <c r="C399" s="2"/>
      <c r="D399" s="2"/>
      <c r="E399" s="25"/>
      <c r="F399" s="25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2"/>
    </row>
    <row r="400" spans="1:153" ht="12.75" customHeight="1" x14ac:dyDescent="0.25">
      <c r="A400" s="2"/>
      <c r="B400" s="2"/>
      <c r="C400" s="2"/>
      <c r="D400" s="2"/>
      <c r="E400" s="25"/>
      <c r="F400" s="25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  <c r="EP400" s="2"/>
      <c r="EQ400" s="2"/>
      <c r="ER400" s="2"/>
      <c r="ES400" s="2"/>
      <c r="ET400" s="2"/>
      <c r="EU400" s="2"/>
      <c r="EV400" s="2"/>
      <c r="EW400" s="2"/>
    </row>
    <row r="401" spans="1:153" ht="12.75" customHeight="1" x14ac:dyDescent="0.25">
      <c r="A401" s="2"/>
      <c r="B401" s="2"/>
      <c r="C401" s="2"/>
      <c r="D401" s="2"/>
      <c r="E401" s="25"/>
      <c r="F401" s="25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  <c r="EP401" s="2"/>
      <c r="EQ401" s="2"/>
      <c r="ER401" s="2"/>
      <c r="ES401" s="2"/>
      <c r="ET401" s="2"/>
      <c r="EU401" s="2"/>
      <c r="EV401" s="2"/>
      <c r="EW401" s="2"/>
    </row>
    <row r="402" spans="1:153" ht="12.75" customHeight="1" x14ac:dyDescent="0.25">
      <c r="A402" s="2"/>
      <c r="B402" s="2"/>
      <c r="C402" s="2"/>
      <c r="D402" s="2"/>
      <c r="E402" s="25"/>
      <c r="F402" s="25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  <c r="EV402" s="2"/>
      <c r="EW402" s="2"/>
    </row>
    <row r="403" spans="1:153" ht="12.75" customHeight="1" x14ac:dyDescent="0.25">
      <c r="A403" s="2"/>
      <c r="B403" s="2"/>
      <c r="C403" s="2"/>
      <c r="D403" s="2"/>
      <c r="E403" s="25"/>
      <c r="F403" s="25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2"/>
    </row>
    <row r="404" spans="1:153" ht="12.75" customHeight="1" x14ac:dyDescent="0.25">
      <c r="A404" s="2"/>
      <c r="B404" s="2"/>
      <c r="C404" s="2"/>
      <c r="D404" s="2"/>
      <c r="E404" s="25"/>
      <c r="F404" s="25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2"/>
    </row>
    <row r="405" spans="1:153" ht="12.75" customHeight="1" x14ac:dyDescent="0.25">
      <c r="A405" s="2"/>
      <c r="B405" s="2"/>
      <c r="C405" s="2"/>
      <c r="D405" s="2"/>
      <c r="E405" s="25"/>
      <c r="F405" s="25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  <c r="EP405" s="2"/>
      <c r="EQ405" s="2"/>
      <c r="ER405" s="2"/>
      <c r="ES405" s="2"/>
      <c r="ET405" s="2"/>
      <c r="EU405" s="2"/>
      <c r="EV405" s="2"/>
      <c r="EW405" s="2"/>
    </row>
    <row r="406" spans="1:153" ht="12.75" customHeight="1" x14ac:dyDescent="0.25">
      <c r="A406" s="2"/>
      <c r="B406" s="2"/>
      <c r="C406" s="2"/>
      <c r="D406" s="2"/>
      <c r="E406" s="25"/>
      <c r="F406" s="25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</row>
    <row r="407" spans="1:153" ht="12.75" customHeight="1" x14ac:dyDescent="0.25">
      <c r="A407" s="2"/>
      <c r="B407" s="2"/>
      <c r="C407" s="2"/>
      <c r="D407" s="2"/>
      <c r="E407" s="25"/>
      <c r="F407" s="25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  <c r="EP407" s="2"/>
      <c r="EQ407" s="2"/>
      <c r="ER407" s="2"/>
      <c r="ES407" s="2"/>
      <c r="ET407" s="2"/>
      <c r="EU407" s="2"/>
      <c r="EV407" s="2"/>
      <c r="EW407" s="2"/>
    </row>
    <row r="408" spans="1:153" ht="12.75" customHeight="1" x14ac:dyDescent="0.25">
      <c r="A408" s="2"/>
      <c r="B408" s="2"/>
      <c r="C408" s="2"/>
      <c r="D408" s="2"/>
      <c r="E408" s="25"/>
      <c r="F408" s="25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</row>
    <row r="409" spans="1:153" ht="12.75" customHeight="1" x14ac:dyDescent="0.25">
      <c r="A409" s="2"/>
      <c r="B409" s="2"/>
      <c r="C409" s="2"/>
      <c r="D409" s="2"/>
      <c r="E409" s="25"/>
      <c r="F409" s="25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</row>
    <row r="410" spans="1:153" ht="12.75" customHeight="1" x14ac:dyDescent="0.25">
      <c r="A410" s="2"/>
      <c r="B410" s="2"/>
      <c r="C410" s="2"/>
      <c r="D410" s="2"/>
      <c r="E410" s="25"/>
      <c r="F410" s="25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</row>
    <row r="411" spans="1:153" ht="12.75" customHeight="1" x14ac:dyDescent="0.25">
      <c r="A411" s="2"/>
      <c r="B411" s="2"/>
      <c r="C411" s="2"/>
      <c r="D411" s="2"/>
      <c r="E411" s="25"/>
      <c r="F411" s="25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</row>
    <row r="412" spans="1:153" ht="12.75" customHeight="1" x14ac:dyDescent="0.25">
      <c r="A412" s="2"/>
      <c r="B412" s="2"/>
      <c r="C412" s="2"/>
      <c r="D412" s="2"/>
      <c r="E412" s="25"/>
      <c r="F412" s="25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</row>
    <row r="413" spans="1:153" ht="12.75" customHeight="1" x14ac:dyDescent="0.25">
      <c r="A413" s="2"/>
      <c r="B413" s="2"/>
      <c r="C413" s="2"/>
      <c r="D413" s="2"/>
      <c r="E413" s="25"/>
      <c r="F413" s="25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2"/>
    </row>
    <row r="414" spans="1:153" ht="12.75" customHeight="1" x14ac:dyDescent="0.25">
      <c r="A414" s="2"/>
      <c r="B414" s="2"/>
      <c r="C414" s="2"/>
      <c r="D414" s="2"/>
      <c r="E414" s="25"/>
      <c r="F414" s="25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</row>
    <row r="415" spans="1:153" ht="12.75" customHeight="1" x14ac:dyDescent="0.25">
      <c r="A415" s="2"/>
      <c r="B415" s="2"/>
      <c r="C415" s="2"/>
      <c r="D415" s="2"/>
      <c r="E415" s="25"/>
      <c r="F415" s="25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</row>
    <row r="416" spans="1:153" ht="12.75" customHeight="1" x14ac:dyDescent="0.25">
      <c r="A416" s="2"/>
      <c r="B416" s="2"/>
      <c r="C416" s="2"/>
      <c r="D416" s="2"/>
      <c r="E416" s="25"/>
      <c r="F416" s="25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2"/>
    </row>
    <row r="417" spans="1:153" ht="12.75" customHeight="1" x14ac:dyDescent="0.25">
      <c r="A417" s="2"/>
      <c r="B417" s="2"/>
      <c r="C417" s="2"/>
      <c r="D417" s="2"/>
      <c r="E417" s="25"/>
      <c r="F417" s="25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2"/>
    </row>
    <row r="418" spans="1:153" ht="12.75" customHeight="1" x14ac:dyDescent="0.25">
      <c r="A418" s="2"/>
      <c r="B418" s="2"/>
      <c r="C418" s="2"/>
      <c r="D418" s="2"/>
      <c r="E418" s="25"/>
      <c r="F418" s="25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C418" s="2"/>
      <c r="ED418" s="2"/>
      <c r="EE418" s="2"/>
      <c r="EF418" s="2"/>
      <c r="EG418" s="2"/>
      <c r="EH418" s="2"/>
      <c r="EI418" s="2"/>
      <c r="EJ418" s="2"/>
      <c r="EK418" s="2"/>
      <c r="EL418" s="2"/>
      <c r="EM418" s="2"/>
      <c r="EN418" s="2"/>
      <c r="EO418" s="2"/>
      <c r="EP418" s="2"/>
      <c r="EQ418" s="2"/>
      <c r="ER418" s="2"/>
      <c r="ES418" s="2"/>
      <c r="ET418" s="2"/>
      <c r="EU418" s="2"/>
      <c r="EV418" s="2"/>
      <c r="EW418" s="2"/>
    </row>
    <row r="419" spans="1:153" ht="12.75" customHeight="1" x14ac:dyDescent="0.25">
      <c r="A419" s="2"/>
      <c r="B419" s="2"/>
      <c r="C419" s="2"/>
      <c r="D419" s="2"/>
      <c r="E419" s="25"/>
      <c r="F419" s="25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  <c r="EP419" s="2"/>
      <c r="EQ419" s="2"/>
      <c r="ER419" s="2"/>
      <c r="ES419" s="2"/>
      <c r="ET419" s="2"/>
      <c r="EU419" s="2"/>
      <c r="EV419" s="2"/>
      <c r="EW419" s="2"/>
    </row>
    <row r="420" spans="1:153" ht="12.75" customHeight="1" x14ac:dyDescent="0.25">
      <c r="A420" s="2"/>
      <c r="B420" s="2"/>
      <c r="C420" s="2"/>
      <c r="D420" s="2"/>
      <c r="E420" s="25"/>
      <c r="F420" s="25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2"/>
    </row>
    <row r="421" spans="1:153" ht="12.75" customHeight="1" x14ac:dyDescent="0.25">
      <c r="A421" s="2"/>
      <c r="B421" s="2"/>
      <c r="C421" s="2"/>
      <c r="D421" s="2"/>
      <c r="E421" s="25"/>
      <c r="F421" s="25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 s="2"/>
      <c r="EF421" s="2"/>
      <c r="EG421" s="2"/>
      <c r="EH421" s="2"/>
      <c r="EI421" s="2"/>
      <c r="EJ421" s="2"/>
      <c r="EK421" s="2"/>
      <c r="EL421" s="2"/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2"/>
    </row>
    <row r="422" spans="1:153" ht="12.75" customHeight="1" x14ac:dyDescent="0.25">
      <c r="A422" s="2"/>
      <c r="B422" s="2"/>
      <c r="C422" s="2"/>
      <c r="D422" s="2"/>
      <c r="E422" s="25"/>
      <c r="F422" s="25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2"/>
      <c r="EA422" s="2"/>
      <c r="EB422" s="2"/>
      <c r="EC422" s="2"/>
      <c r="ED422" s="2"/>
      <c r="EE422" s="2"/>
      <c r="EF422" s="2"/>
      <c r="EG422" s="2"/>
      <c r="EH422" s="2"/>
      <c r="EI422" s="2"/>
      <c r="EJ422" s="2"/>
      <c r="EK422" s="2"/>
      <c r="EL422" s="2"/>
      <c r="EM422" s="2"/>
      <c r="EN422" s="2"/>
      <c r="EO422" s="2"/>
      <c r="EP422" s="2"/>
      <c r="EQ422" s="2"/>
      <c r="ER422" s="2"/>
      <c r="ES422" s="2"/>
      <c r="ET422" s="2"/>
      <c r="EU422" s="2"/>
      <c r="EV422" s="2"/>
      <c r="EW422" s="2"/>
    </row>
    <row r="423" spans="1:153" ht="12.75" customHeight="1" x14ac:dyDescent="0.25">
      <c r="A423" s="2"/>
      <c r="B423" s="2"/>
      <c r="C423" s="2"/>
      <c r="D423" s="2"/>
      <c r="E423" s="25"/>
      <c r="F423" s="25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2"/>
      <c r="DX423" s="2"/>
      <c r="DY423" s="2"/>
      <c r="DZ423" s="2"/>
      <c r="EA423" s="2"/>
      <c r="EB423" s="2"/>
      <c r="EC423" s="2"/>
      <c r="ED423" s="2"/>
      <c r="EE423" s="2"/>
      <c r="EF423" s="2"/>
      <c r="EG423" s="2"/>
      <c r="EH423" s="2"/>
      <c r="EI423" s="2"/>
      <c r="EJ423" s="2"/>
      <c r="EK423" s="2"/>
      <c r="EL423" s="2"/>
      <c r="EM423" s="2"/>
      <c r="EN423" s="2"/>
      <c r="EO423" s="2"/>
      <c r="EP423" s="2"/>
      <c r="EQ423" s="2"/>
      <c r="ER423" s="2"/>
      <c r="ES423" s="2"/>
      <c r="ET423" s="2"/>
      <c r="EU423" s="2"/>
      <c r="EV423" s="2"/>
      <c r="EW423" s="2"/>
    </row>
    <row r="424" spans="1:153" ht="12.75" customHeight="1" x14ac:dyDescent="0.25">
      <c r="A424" s="2"/>
      <c r="B424" s="2"/>
      <c r="C424" s="2"/>
      <c r="D424" s="2"/>
      <c r="E424" s="25"/>
      <c r="F424" s="25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2"/>
      <c r="EA424" s="2"/>
      <c r="EB424" s="2"/>
      <c r="EC424" s="2"/>
      <c r="ED424" s="2"/>
      <c r="EE424" s="2"/>
      <c r="EF424" s="2"/>
      <c r="EG424" s="2"/>
      <c r="EH424" s="2"/>
      <c r="EI424" s="2"/>
      <c r="EJ424" s="2"/>
      <c r="EK424" s="2"/>
      <c r="EL424" s="2"/>
      <c r="EM424" s="2"/>
      <c r="EN424" s="2"/>
      <c r="EO424" s="2"/>
      <c r="EP424" s="2"/>
      <c r="EQ424" s="2"/>
      <c r="ER424" s="2"/>
      <c r="ES424" s="2"/>
      <c r="ET424" s="2"/>
      <c r="EU424" s="2"/>
      <c r="EV424" s="2"/>
      <c r="EW424" s="2"/>
    </row>
    <row r="425" spans="1:153" ht="12.75" customHeight="1" x14ac:dyDescent="0.25">
      <c r="A425" s="2"/>
      <c r="B425" s="2"/>
      <c r="C425" s="2"/>
      <c r="D425" s="2"/>
      <c r="E425" s="25"/>
      <c r="F425" s="25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C425" s="2"/>
      <c r="ED425" s="2"/>
      <c r="EE425" s="2"/>
      <c r="EF425" s="2"/>
      <c r="EG425" s="2"/>
      <c r="EH425" s="2"/>
      <c r="EI425" s="2"/>
      <c r="EJ425" s="2"/>
      <c r="EK425" s="2"/>
      <c r="EL425" s="2"/>
      <c r="EM425" s="2"/>
      <c r="EN425" s="2"/>
      <c r="EO425" s="2"/>
      <c r="EP425" s="2"/>
      <c r="EQ425" s="2"/>
      <c r="ER425" s="2"/>
      <c r="ES425" s="2"/>
      <c r="ET425" s="2"/>
      <c r="EU425" s="2"/>
      <c r="EV425" s="2"/>
      <c r="EW425" s="2"/>
    </row>
    <row r="426" spans="1:153" ht="12.75" customHeight="1" x14ac:dyDescent="0.25">
      <c r="A426" s="2"/>
      <c r="B426" s="2"/>
      <c r="C426" s="2"/>
      <c r="D426" s="2"/>
      <c r="E426" s="25"/>
      <c r="F426" s="25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C426" s="2"/>
      <c r="ED426" s="2"/>
      <c r="EE426" s="2"/>
      <c r="EF426" s="2"/>
      <c r="EG426" s="2"/>
      <c r="EH426" s="2"/>
      <c r="EI426" s="2"/>
      <c r="EJ426" s="2"/>
      <c r="EK426" s="2"/>
      <c r="EL426" s="2"/>
      <c r="EM426" s="2"/>
      <c r="EN426" s="2"/>
      <c r="EO426" s="2"/>
      <c r="EP426" s="2"/>
      <c r="EQ426" s="2"/>
      <c r="ER426" s="2"/>
      <c r="ES426" s="2"/>
      <c r="ET426" s="2"/>
      <c r="EU426" s="2"/>
      <c r="EV426" s="2"/>
      <c r="EW426" s="2"/>
    </row>
    <row r="427" spans="1:153" ht="12.75" customHeight="1" x14ac:dyDescent="0.25">
      <c r="A427" s="2"/>
      <c r="B427" s="2"/>
      <c r="C427" s="2"/>
      <c r="D427" s="2"/>
      <c r="E427" s="25"/>
      <c r="F427" s="25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2"/>
      <c r="EA427" s="2"/>
      <c r="EB427" s="2"/>
      <c r="EC427" s="2"/>
      <c r="ED427" s="2"/>
      <c r="EE427" s="2"/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 s="2"/>
    </row>
    <row r="428" spans="1:153" ht="12.75" customHeight="1" x14ac:dyDescent="0.25">
      <c r="A428" s="2"/>
      <c r="B428" s="2"/>
      <c r="C428" s="2"/>
      <c r="D428" s="2"/>
      <c r="E428" s="25"/>
      <c r="F428" s="25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2"/>
    </row>
    <row r="429" spans="1:153" ht="12.75" customHeight="1" x14ac:dyDescent="0.25">
      <c r="A429" s="2"/>
      <c r="B429" s="2"/>
      <c r="C429" s="2"/>
      <c r="D429" s="2"/>
      <c r="E429" s="25"/>
      <c r="F429" s="25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2"/>
      <c r="EA429" s="2"/>
      <c r="EB429" s="2"/>
      <c r="EC429" s="2"/>
      <c r="ED429" s="2"/>
      <c r="EE429" s="2"/>
      <c r="EF429" s="2"/>
      <c r="EG429" s="2"/>
      <c r="EH429" s="2"/>
      <c r="EI429" s="2"/>
      <c r="EJ429" s="2"/>
      <c r="EK429" s="2"/>
      <c r="EL429" s="2"/>
      <c r="EM429" s="2"/>
      <c r="EN429" s="2"/>
      <c r="EO429" s="2"/>
      <c r="EP429" s="2"/>
      <c r="EQ429" s="2"/>
      <c r="ER429" s="2"/>
      <c r="ES429" s="2"/>
      <c r="ET429" s="2"/>
      <c r="EU429" s="2"/>
      <c r="EV429" s="2"/>
      <c r="EW429" s="2"/>
    </row>
    <row r="430" spans="1:153" ht="12.75" customHeight="1" x14ac:dyDescent="0.25">
      <c r="A430" s="2"/>
      <c r="B430" s="2"/>
      <c r="C430" s="2"/>
      <c r="D430" s="2"/>
      <c r="E430" s="25"/>
      <c r="F430" s="25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2"/>
    </row>
    <row r="431" spans="1:153" ht="12.75" customHeight="1" x14ac:dyDescent="0.25">
      <c r="A431" s="2"/>
      <c r="B431" s="2"/>
      <c r="C431" s="2"/>
      <c r="D431" s="2"/>
      <c r="E431" s="25"/>
      <c r="F431" s="25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C431" s="2"/>
      <c r="ED431" s="2"/>
      <c r="EE431" s="2"/>
      <c r="EF431" s="2"/>
      <c r="EG431" s="2"/>
      <c r="EH431" s="2"/>
      <c r="EI431" s="2"/>
      <c r="EJ431" s="2"/>
      <c r="EK431" s="2"/>
      <c r="EL431" s="2"/>
      <c r="EM431" s="2"/>
      <c r="EN431" s="2"/>
      <c r="EO431" s="2"/>
      <c r="EP431" s="2"/>
      <c r="EQ431" s="2"/>
      <c r="ER431" s="2"/>
      <c r="ES431" s="2"/>
      <c r="ET431" s="2"/>
      <c r="EU431" s="2"/>
      <c r="EV431" s="2"/>
      <c r="EW431" s="2"/>
    </row>
    <row r="432" spans="1:153" ht="12.75" customHeight="1" x14ac:dyDescent="0.25">
      <c r="A432" s="2"/>
      <c r="B432" s="2"/>
      <c r="C432" s="2"/>
      <c r="D432" s="2"/>
      <c r="E432" s="25"/>
      <c r="F432" s="25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C432" s="2"/>
      <c r="ED432" s="2"/>
      <c r="EE432" s="2"/>
      <c r="EF432" s="2"/>
      <c r="EG432" s="2"/>
      <c r="EH432" s="2"/>
      <c r="EI432" s="2"/>
      <c r="EJ432" s="2"/>
      <c r="EK432" s="2"/>
      <c r="EL432" s="2"/>
      <c r="EM432" s="2"/>
      <c r="EN432" s="2"/>
      <c r="EO432" s="2"/>
      <c r="EP432" s="2"/>
      <c r="EQ432" s="2"/>
      <c r="ER432" s="2"/>
      <c r="ES432" s="2"/>
      <c r="ET432" s="2"/>
      <c r="EU432" s="2"/>
      <c r="EV432" s="2"/>
      <c r="EW432" s="2"/>
    </row>
    <row r="433" spans="1:153" ht="12.75" customHeight="1" x14ac:dyDescent="0.25">
      <c r="A433" s="2"/>
      <c r="B433" s="2"/>
      <c r="C433" s="2"/>
      <c r="D433" s="2"/>
      <c r="E433" s="25"/>
      <c r="F433" s="25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</row>
    <row r="434" spans="1:153" ht="12.75" customHeight="1" x14ac:dyDescent="0.25">
      <c r="A434" s="2"/>
      <c r="B434" s="2"/>
      <c r="C434" s="2"/>
      <c r="D434" s="2"/>
      <c r="E434" s="25"/>
      <c r="F434" s="25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2"/>
      <c r="EA434" s="2"/>
      <c r="EB434" s="2"/>
      <c r="EC434" s="2"/>
      <c r="ED434" s="2"/>
      <c r="EE434" s="2"/>
      <c r="EF434" s="2"/>
      <c r="EG434" s="2"/>
      <c r="EH434" s="2"/>
      <c r="EI434" s="2"/>
      <c r="EJ434" s="2"/>
      <c r="EK434" s="2"/>
      <c r="EL434" s="2"/>
      <c r="EM434" s="2"/>
      <c r="EN434" s="2"/>
      <c r="EO434" s="2"/>
      <c r="EP434" s="2"/>
      <c r="EQ434" s="2"/>
      <c r="ER434" s="2"/>
      <c r="ES434" s="2"/>
      <c r="ET434" s="2"/>
      <c r="EU434" s="2"/>
      <c r="EV434" s="2"/>
      <c r="EW434" s="2"/>
    </row>
    <row r="435" spans="1:153" ht="12.75" customHeight="1" x14ac:dyDescent="0.25">
      <c r="A435" s="2"/>
      <c r="B435" s="2"/>
      <c r="C435" s="2"/>
      <c r="D435" s="2"/>
      <c r="E435" s="25"/>
      <c r="F435" s="25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C435" s="2"/>
      <c r="ED435" s="2"/>
      <c r="EE435" s="2"/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 s="2"/>
    </row>
    <row r="436" spans="1:153" ht="12.75" customHeight="1" x14ac:dyDescent="0.25">
      <c r="A436" s="2"/>
      <c r="B436" s="2"/>
      <c r="C436" s="2"/>
      <c r="D436" s="2"/>
      <c r="E436" s="25"/>
      <c r="F436" s="25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</row>
    <row r="437" spans="1:153" ht="12.75" customHeight="1" x14ac:dyDescent="0.25">
      <c r="A437" s="2"/>
      <c r="B437" s="2"/>
      <c r="C437" s="2"/>
      <c r="D437" s="2"/>
      <c r="E437" s="25"/>
      <c r="F437" s="25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2"/>
      <c r="EA437" s="2"/>
      <c r="EB437" s="2"/>
      <c r="EC437" s="2"/>
      <c r="ED437" s="2"/>
      <c r="EE437" s="2"/>
      <c r="EF437" s="2"/>
      <c r="EG437" s="2"/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 s="2"/>
      <c r="ET437" s="2"/>
      <c r="EU437" s="2"/>
      <c r="EV437" s="2"/>
      <c r="EW437" s="2"/>
    </row>
    <row r="438" spans="1:153" ht="12.75" customHeight="1" x14ac:dyDescent="0.25">
      <c r="A438" s="2"/>
      <c r="B438" s="2"/>
      <c r="C438" s="2"/>
      <c r="D438" s="2"/>
      <c r="E438" s="25"/>
      <c r="F438" s="25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C438" s="2"/>
      <c r="ED438" s="2"/>
      <c r="EE438" s="2"/>
      <c r="EF438" s="2"/>
      <c r="EG438" s="2"/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 s="2"/>
      <c r="ES438" s="2"/>
      <c r="ET438" s="2"/>
      <c r="EU438" s="2"/>
      <c r="EV438" s="2"/>
      <c r="EW438" s="2"/>
    </row>
    <row r="439" spans="1:153" ht="12.75" customHeight="1" x14ac:dyDescent="0.25">
      <c r="A439" s="2"/>
      <c r="B439" s="2"/>
      <c r="C439" s="2"/>
      <c r="D439" s="2"/>
      <c r="E439" s="25"/>
      <c r="F439" s="25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C439" s="2"/>
      <c r="ED439" s="2"/>
      <c r="EE439" s="2"/>
      <c r="EF439" s="2"/>
      <c r="EG439" s="2"/>
      <c r="EH439" s="2"/>
      <c r="EI439" s="2"/>
      <c r="EJ439" s="2"/>
      <c r="EK439" s="2"/>
      <c r="EL439" s="2"/>
      <c r="EM439" s="2"/>
      <c r="EN439" s="2"/>
      <c r="EO439" s="2"/>
      <c r="EP439" s="2"/>
      <c r="EQ439" s="2"/>
      <c r="ER439" s="2"/>
      <c r="ES439" s="2"/>
      <c r="ET439" s="2"/>
      <c r="EU439" s="2"/>
      <c r="EV439" s="2"/>
      <c r="EW439" s="2"/>
    </row>
    <row r="440" spans="1:153" ht="12.75" customHeight="1" x14ac:dyDescent="0.25">
      <c r="A440" s="2"/>
      <c r="B440" s="2"/>
      <c r="C440" s="2"/>
      <c r="D440" s="2"/>
      <c r="E440" s="25"/>
      <c r="F440" s="25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C440" s="2"/>
      <c r="ED440" s="2"/>
      <c r="EE440" s="2"/>
      <c r="EF440" s="2"/>
      <c r="EG440" s="2"/>
      <c r="EH440" s="2"/>
      <c r="EI440" s="2"/>
      <c r="EJ440" s="2"/>
      <c r="EK440" s="2"/>
      <c r="EL440" s="2"/>
      <c r="EM440" s="2"/>
      <c r="EN440" s="2"/>
      <c r="EO440" s="2"/>
      <c r="EP440" s="2"/>
      <c r="EQ440" s="2"/>
      <c r="ER440" s="2"/>
      <c r="ES440" s="2"/>
      <c r="ET440" s="2"/>
      <c r="EU440" s="2"/>
      <c r="EV440" s="2"/>
      <c r="EW440" s="2"/>
    </row>
    <row r="441" spans="1:153" ht="12.75" customHeight="1" x14ac:dyDescent="0.25">
      <c r="A441" s="2"/>
      <c r="B441" s="2"/>
      <c r="C441" s="2"/>
      <c r="D441" s="2"/>
      <c r="E441" s="25"/>
      <c r="F441" s="25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C441" s="2"/>
      <c r="ED441" s="2"/>
      <c r="EE441" s="2"/>
      <c r="EF441" s="2"/>
      <c r="EG441" s="2"/>
      <c r="EH441" s="2"/>
      <c r="EI441" s="2"/>
      <c r="EJ441" s="2"/>
      <c r="EK441" s="2"/>
      <c r="EL441" s="2"/>
      <c r="EM441" s="2"/>
      <c r="EN441" s="2"/>
      <c r="EO441" s="2"/>
      <c r="EP441" s="2"/>
      <c r="EQ441" s="2"/>
      <c r="ER441" s="2"/>
      <c r="ES441" s="2"/>
      <c r="ET441" s="2"/>
      <c r="EU441" s="2"/>
      <c r="EV441" s="2"/>
      <c r="EW441" s="2"/>
    </row>
    <row r="442" spans="1:153" ht="12.75" customHeight="1" x14ac:dyDescent="0.25">
      <c r="A442" s="2"/>
      <c r="B442" s="2"/>
      <c r="C442" s="2"/>
      <c r="D442" s="2"/>
      <c r="E442" s="25"/>
      <c r="F442" s="25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</row>
    <row r="443" spans="1:153" ht="12.75" customHeight="1" x14ac:dyDescent="0.25">
      <c r="A443" s="2"/>
      <c r="B443" s="2"/>
      <c r="C443" s="2"/>
      <c r="D443" s="2"/>
      <c r="E443" s="25"/>
      <c r="F443" s="25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 s="2"/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2"/>
    </row>
    <row r="444" spans="1:153" ht="12.75" customHeight="1" x14ac:dyDescent="0.25">
      <c r="A444" s="2"/>
      <c r="B444" s="2"/>
      <c r="C444" s="2"/>
      <c r="D444" s="2"/>
      <c r="E444" s="25"/>
      <c r="F444" s="25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2"/>
    </row>
    <row r="445" spans="1:153" ht="12.75" customHeight="1" x14ac:dyDescent="0.25">
      <c r="A445" s="2"/>
      <c r="B445" s="2"/>
      <c r="C445" s="2"/>
      <c r="D445" s="2"/>
      <c r="E445" s="25"/>
      <c r="F445" s="25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2"/>
    </row>
    <row r="446" spans="1:153" ht="12.75" customHeight="1" x14ac:dyDescent="0.25">
      <c r="A446" s="2"/>
      <c r="B446" s="2"/>
      <c r="C446" s="2"/>
      <c r="D446" s="2"/>
      <c r="E446" s="25"/>
      <c r="F446" s="25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  <c r="EP446" s="2"/>
      <c r="EQ446" s="2"/>
      <c r="ER446" s="2"/>
      <c r="ES446" s="2"/>
      <c r="ET446" s="2"/>
      <c r="EU446" s="2"/>
      <c r="EV446" s="2"/>
      <c r="EW446" s="2"/>
    </row>
    <row r="447" spans="1:153" ht="12.75" customHeight="1" x14ac:dyDescent="0.25">
      <c r="A447" s="2"/>
      <c r="B447" s="2"/>
      <c r="C447" s="2"/>
      <c r="D447" s="2"/>
      <c r="E447" s="25"/>
      <c r="F447" s="25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  <c r="EJ447" s="2"/>
      <c r="EK447" s="2"/>
      <c r="EL447" s="2"/>
      <c r="EM447" s="2"/>
      <c r="EN447" s="2"/>
      <c r="EO447" s="2"/>
      <c r="EP447" s="2"/>
      <c r="EQ447" s="2"/>
      <c r="ER447" s="2"/>
      <c r="ES447" s="2"/>
      <c r="ET447" s="2"/>
      <c r="EU447" s="2"/>
      <c r="EV447" s="2"/>
      <c r="EW447" s="2"/>
    </row>
    <row r="448" spans="1:153" ht="12.75" customHeight="1" x14ac:dyDescent="0.25">
      <c r="A448" s="2"/>
      <c r="B448" s="2"/>
      <c r="C448" s="2"/>
      <c r="D448" s="2"/>
      <c r="E448" s="25"/>
      <c r="F448" s="25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2"/>
    </row>
    <row r="449" spans="1:153" ht="12.75" customHeight="1" x14ac:dyDescent="0.25">
      <c r="A449" s="2"/>
      <c r="B449" s="2"/>
      <c r="C449" s="2"/>
      <c r="D449" s="2"/>
      <c r="E449" s="25"/>
      <c r="F449" s="25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2"/>
    </row>
    <row r="450" spans="1:153" ht="12.75" customHeight="1" x14ac:dyDescent="0.25">
      <c r="A450" s="2"/>
      <c r="B450" s="2"/>
      <c r="C450" s="2"/>
      <c r="D450" s="2"/>
      <c r="E450" s="25"/>
      <c r="F450" s="25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2"/>
      <c r="EA450" s="2"/>
      <c r="EB450" s="2"/>
      <c r="EC450" s="2"/>
      <c r="ED450" s="2"/>
      <c r="EE450" s="2"/>
      <c r="EF450" s="2"/>
      <c r="EG450" s="2"/>
      <c r="EH450" s="2"/>
      <c r="EI450" s="2"/>
      <c r="EJ450" s="2"/>
      <c r="EK450" s="2"/>
      <c r="EL450" s="2"/>
      <c r="EM450" s="2"/>
      <c r="EN450" s="2"/>
      <c r="EO450" s="2"/>
      <c r="EP450" s="2"/>
      <c r="EQ450" s="2"/>
      <c r="ER450" s="2"/>
      <c r="ES450" s="2"/>
      <c r="ET450" s="2"/>
      <c r="EU450" s="2"/>
      <c r="EV450" s="2"/>
      <c r="EW450" s="2"/>
    </row>
    <row r="451" spans="1:153" ht="12.75" customHeight="1" x14ac:dyDescent="0.25">
      <c r="A451" s="2"/>
      <c r="B451" s="2"/>
      <c r="C451" s="2"/>
      <c r="D451" s="2"/>
      <c r="E451" s="25"/>
      <c r="F451" s="25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</row>
    <row r="452" spans="1:153" ht="12.75" customHeight="1" x14ac:dyDescent="0.25">
      <c r="A452" s="2"/>
      <c r="B452" s="2"/>
      <c r="C452" s="2"/>
      <c r="D452" s="2"/>
      <c r="E452" s="25"/>
      <c r="F452" s="25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2"/>
      <c r="EA452" s="2"/>
      <c r="EB452" s="2"/>
      <c r="EC452" s="2"/>
      <c r="ED452" s="2"/>
      <c r="EE452" s="2"/>
      <c r="EF452" s="2"/>
      <c r="EG452" s="2"/>
      <c r="EH452" s="2"/>
      <c r="EI452" s="2"/>
      <c r="EJ452" s="2"/>
      <c r="EK452" s="2"/>
      <c r="EL452" s="2"/>
      <c r="EM452" s="2"/>
      <c r="EN452" s="2"/>
      <c r="EO452" s="2"/>
      <c r="EP452" s="2"/>
      <c r="EQ452" s="2"/>
      <c r="ER452" s="2"/>
      <c r="ES452" s="2"/>
      <c r="ET452" s="2"/>
      <c r="EU452" s="2"/>
      <c r="EV452" s="2"/>
      <c r="EW452" s="2"/>
    </row>
    <row r="453" spans="1:153" ht="12.75" customHeight="1" x14ac:dyDescent="0.25">
      <c r="A453" s="2"/>
      <c r="B453" s="2"/>
      <c r="C453" s="2"/>
      <c r="D453" s="2"/>
      <c r="E453" s="25"/>
      <c r="F453" s="25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 s="2"/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 s="2"/>
    </row>
    <row r="454" spans="1:153" ht="12.75" customHeight="1" x14ac:dyDescent="0.25">
      <c r="A454" s="2"/>
      <c r="B454" s="2"/>
      <c r="C454" s="2"/>
      <c r="D454" s="2"/>
      <c r="E454" s="25"/>
      <c r="F454" s="25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2"/>
      <c r="EA454" s="2"/>
      <c r="EB454" s="2"/>
      <c r="EC454" s="2"/>
      <c r="ED454" s="2"/>
      <c r="EE454" s="2"/>
      <c r="EF454" s="2"/>
      <c r="EG454" s="2"/>
      <c r="EH454" s="2"/>
      <c r="EI454" s="2"/>
      <c r="EJ454" s="2"/>
      <c r="EK454" s="2"/>
      <c r="EL454" s="2"/>
      <c r="EM454" s="2"/>
      <c r="EN454" s="2"/>
      <c r="EO454" s="2"/>
      <c r="EP454" s="2"/>
      <c r="EQ454" s="2"/>
      <c r="ER454" s="2"/>
      <c r="ES454" s="2"/>
      <c r="ET454" s="2"/>
      <c r="EU454" s="2"/>
      <c r="EV454" s="2"/>
      <c r="EW454" s="2"/>
    </row>
    <row r="455" spans="1:153" ht="12.75" customHeight="1" x14ac:dyDescent="0.25">
      <c r="A455" s="2"/>
      <c r="B455" s="2"/>
      <c r="C455" s="2"/>
      <c r="D455" s="2"/>
      <c r="E455" s="25"/>
      <c r="F455" s="25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2"/>
      <c r="DU455" s="2"/>
      <c r="DV455" s="2"/>
      <c r="DW455" s="2"/>
      <c r="DX455" s="2"/>
      <c r="DY455" s="2"/>
      <c r="DZ455" s="2"/>
      <c r="EA455" s="2"/>
      <c r="EB455" s="2"/>
      <c r="EC455" s="2"/>
      <c r="ED455" s="2"/>
      <c r="EE455" s="2"/>
      <c r="EF455" s="2"/>
      <c r="EG455" s="2"/>
      <c r="EH455" s="2"/>
      <c r="EI455" s="2"/>
      <c r="EJ455" s="2"/>
      <c r="EK455" s="2"/>
      <c r="EL455" s="2"/>
      <c r="EM455" s="2"/>
      <c r="EN455" s="2"/>
      <c r="EO455" s="2"/>
      <c r="EP455" s="2"/>
      <c r="EQ455" s="2"/>
      <c r="ER455" s="2"/>
      <c r="ES455" s="2"/>
      <c r="ET455" s="2"/>
      <c r="EU455" s="2"/>
      <c r="EV455" s="2"/>
      <c r="EW455" s="2"/>
    </row>
    <row r="456" spans="1:153" ht="12.75" customHeight="1" x14ac:dyDescent="0.25">
      <c r="A456" s="2"/>
      <c r="B456" s="2"/>
      <c r="C456" s="2"/>
      <c r="D456" s="2"/>
      <c r="E456" s="25"/>
      <c r="F456" s="25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  <c r="DT456" s="2"/>
      <c r="DU456" s="2"/>
      <c r="DV456" s="2"/>
      <c r="DW456" s="2"/>
      <c r="DX456" s="2"/>
      <c r="DY456" s="2"/>
      <c r="DZ456" s="2"/>
      <c r="EA456" s="2"/>
      <c r="EB456" s="2"/>
      <c r="EC456" s="2"/>
      <c r="ED456" s="2"/>
      <c r="EE456" s="2"/>
      <c r="EF456" s="2"/>
      <c r="EG456" s="2"/>
      <c r="EH456" s="2"/>
      <c r="EI456" s="2"/>
      <c r="EJ456" s="2"/>
      <c r="EK456" s="2"/>
      <c r="EL456" s="2"/>
      <c r="EM456" s="2"/>
      <c r="EN456" s="2"/>
      <c r="EO456" s="2"/>
      <c r="EP456" s="2"/>
      <c r="EQ456" s="2"/>
      <c r="ER456" s="2"/>
      <c r="ES456" s="2"/>
      <c r="ET456" s="2"/>
      <c r="EU456" s="2"/>
      <c r="EV456" s="2"/>
      <c r="EW456" s="2"/>
    </row>
    <row r="457" spans="1:153" ht="12.75" customHeight="1" x14ac:dyDescent="0.25">
      <c r="A457" s="2"/>
      <c r="B457" s="2"/>
      <c r="C457" s="2"/>
      <c r="D457" s="2"/>
      <c r="E457" s="25"/>
      <c r="F457" s="25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  <c r="DV457" s="2"/>
      <c r="DW457" s="2"/>
      <c r="DX457" s="2"/>
      <c r="DY457" s="2"/>
      <c r="DZ457" s="2"/>
      <c r="EA457" s="2"/>
      <c r="EB457" s="2"/>
      <c r="EC457" s="2"/>
      <c r="ED457" s="2"/>
      <c r="EE457" s="2"/>
      <c r="EF457" s="2"/>
      <c r="EG457" s="2"/>
      <c r="EH457" s="2"/>
      <c r="EI457" s="2"/>
      <c r="EJ457" s="2"/>
      <c r="EK457" s="2"/>
      <c r="EL457" s="2"/>
      <c r="EM457" s="2"/>
      <c r="EN457" s="2"/>
      <c r="EO457" s="2"/>
      <c r="EP457" s="2"/>
      <c r="EQ457" s="2"/>
      <c r="ER457" s="2"/>
      <c r="ES457" s="2"/>
      <c r="ET457" s="2"/>
      <c r="EU457" s="2"/>
      <c r="EV457" s="2"/>
      <c r="EW457" s="2"/>
    </row>
    <row r="458" spans="1:153" ht="12.75" customHeight="1" x14ac:dyDescent="0.25">
      <c r="A458" s="2"/>
      <c r="B458" s="2"/>
      <c r="C458" s="2"/>
      <c r="D458" s="2"/>
      <c r="E458" s="25"/>
      <c r="F458" s="25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</row>
    <row r="459" spans="1:153" ht="12.75" customHeight="1" x14ac:dyDescent="0.25">
      <c r="A459" s="2"/>
      <c r="B459" s="2"/>
      <c r="C459" s="2"/>
      <c r="D459" s="2"/>
      <c r="E459" s="25"/>
      <c r="F459" s="25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2"/>
      <c r="DU459" s="2"/>
      <c r="DV459" s="2"/>
      <c r="DW459" s="2"/>
      <c r="DX459" s="2"/>
      <c r="DY459" s="2"/>
      <c r="DZ459" s="2"/>
      <c r="EA459" s="2"/>
      <c r="EB459" s="2"/>
      <c r="EC459" s="2"/>
      <c r="ED459" s="2"/>
      <c r="EE459" s="2"/>
      <c r="EF459" s="2"/>
      <c r="EG459" s="2"/>
      <c r="EH459" s="2"/>
      <c r="EI459" s="2"/>
      <c r="EJ459" s="2"/>
      <c r="EK459" s="2"/>
      <c r="EL459" s="2"/>
      <c r="EM459" s="2"/>
      <c r="EN459" s="2"/>
      <c r="EO459" s="2"/>
      <c r="EP459" s="2"/>
      <c r="EQ459" s="2"/>
      <c r="ER459" s="2"/>
      <c r="ES459" s="2"/>
      <c r="ET459" s="2"/>
      <c r="EU459" s="2"/>
      <c r="EV459" s="2"/>
      <c r="EW459" s="2"/>
    </row>
    <row r="460" spans="1:153" ht="12.75" customHeight="1" x14ac:dyDescent="0.25">
      <c r="A460" s="2"/>
      <c r="B460" s="2"/>
      <c r="C460" s="2"/>
      <c r="D460" s="2"/>
      <c r="E460" s="25"/>
      <c r="F460" s="25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  <c r="DS460" s="2"/>
      <c r="DT460" s="2"/>
      <c r="DU460" s="2"/>
      <c r="DV460" s="2"/>
      <c r="DW460" s="2"/>
      <c r="DX460" s="2"/>
      <c r="DY460" s="2"/>
      <c r="DZ460" s="2"/>
      <c r="EA460" s="2"/>
      <c r="EB460" s="2"/>
      <c r="EC460" s="2"/>
      <c r="ED460" s="2"/>
      <c r="EE460" s="2"/>
      <c r="EF460" s="2"/>
      <c r="EG460" s="2"/>
      <c r="EH460" s="2"/>
      <c r="EI460" s="2"/>
      <c r="EJ460" s="2"/>
      <c r="EK460" s="2"/>
      <c r="EL460" s="2"/>
      <c r="EM460" s="2"/>
      <c r="EN460" s="2"/>
      <c r="EO460" s="2"/>
      <c r="EP460" s="2"/>
      <c r="EQ460" s="2"/>
      <c r="ER460" s="2"/>
      <c r="ES460" s="2"/>
      <c r="ET460" s="2"/>
      <c r="EU460" s="2"/>
      <c r="EV460" s="2"/>
      <c r="EW460" s="2"/>
    </row>
    <row r="461" spans="1:153" ht="12.75" customHeight="1" x14ac:dyDescent="0.25">
      <c r="A461" s="2"/>
      <c r="B461" s="2"/>
      <c r="C461" s="2"/>
      <c r="D461" s="2"/>
      <c r="E461" s="25"/>
      <c r="F461" s="25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  <c r="DS461" s="2"/>
      <c r="DT461" s="2"/>
      <c r="DU461" s="2"/>
      <c r="DV461" s="2"/>
      <c r="DW461" s="2"/>
      <c r="DX461" s="2"/>
      <c r="DY461" s="2"/>
      <c r="DZ461" s="2"/>
      <c r="EA461" s="2"/>
      <c r="EB461" s="2"/>
      <c r="EC461" s="2"/>
      <c r="ED461" s="2"/>
      <c r="EE461" s="2"/>
      <c r="EF461" s="2"/>
      <c r="EG461" s="2"/>
      <c r="EH461" s="2"/>
      <c r="EI461" s="2"/>
      <c r="EJ461" s="2"/>
      <c r="EK461" s="2"/>
      <c r="EL461" s="2"/>
      <c r="EM461" s="2"/>
      <c r="EN461" s="2"/>
      <c r="EO461" s="2"/>
      <c r="EP461" s="2"/>
      <c r="EQ461" s="2"/>
      <c r="ER461" s="2"/>
      <c r="ES461" s="2"/>
      <c r="ET461" s="2"/>
      <c r="EU461" s="2"/>
      <c r="EV461" s="2"/>
      <c r="EW461" s="2"/>
    </row>
    <row r="462" spans="1:153" ht="12.75" customHeight="1" x14ac:dyDescent="0.25">
      <c r="A462" s="2"/>
      <c r="B462" s="2"/>
      <c r="C462" s="2"/>
      <c r="D462" s="2"/>
      <c r="E462" s="25"/>
      <c r="F462" s="25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  <c r="DV462" s="2"/>
      <c r="DW462" s="2"/>
      <c r="DX462" s="2"/>
      <c r="DY462" s="2"/>
      <c r="DZ462" s="2"/>
      <c r="EA462" s="2"/>
      <c r="EB462" s="2"/>
      <c r="EC462" s="2"/>
      <c r="ED462" s="2"/>
      <c r="EE462" s="2"/>
      <c r="EF462" s="2"/>
      <c r="EG462" s="2"/>
      <c r="EH462" s="2"/>
      <c r="EI462" s="2"/>
      <c r="EJ462" s="2"/>
      <c r="EK462" s="2"/>
      <c r="EL462" s="2"/>
      <c r="EM462" s="2"/>
      <c r="EN462" s="2"/>
      <c r="EO462" s="2"/>
      <c r="EP462" s="2"/>
      <c r="EQ462" s="2"/>
      <c r="ER462" s="2"/>
      <c r="ES462" s="2"/>
      <c r="ET462" s="2"/>
      <c r="EU462" s="2"/>
      <c r="EV462" s="2"/>
      <c r="EW462" s="2"/>
    </row>
    <row r="463" spans="1:153" ht="12.75" customHeight="1" x14ac:dyDescent="0.25">
      <c r="A463" s="2"/>
      <c r="B463" s="2"/>
      <c r="C463" s="2"/>
      <c r="D463" s="2"/>
      <c r="E463" s="25"/>
      <c r="F463" s="25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  <c r="DT463" s="2"/>
      <c r="DU463" s="2"/>
      <c r="DV463" s="2"/>
      <c r="DW463" s="2"/>
      <c r="DX463" s="2"/>
      <c r="DY463" s="2"/>
      <c r="DZ463" s="2"/>
      <c r="EA463" s="2"/>
      <c r="EB463" s="2"/>
      <c r="EC463" s="2"/>
      <c r="ED463" s="2"/>
      <c r="EE463" s="2"/>
      <c r="EF463" s="2"/>
      <c r="EG463" s="2"/>
      <c r="EH463" s="2"/>
      <c r="EI463" s="2"/>
      <c r="EJ463" s="2"/>
      <c r="EK463" s="2"/>
      <c r="EL463" s="2"/>
      <c r="EM463" s="2"/>
      <c r="EN463" s="2"/>
      <c r="EO463" s="2"/>
      <c r="EP463" s="2"/>
      <c r="EQ463" s="2"/>
      <c r="ER463" s="2"/>
      <c r="ES463" s="2"/>
      <c r="ET463" s="2"/>
      <c r="EU463" s="2"/>
      <c r="EV463" s="2"/>
      <c r="EW463" s="2"/>
    </row>
    <row r="464" spans="1:153" ht="12.75" customHeight="1" x14ac:dyDescent="0.25">
      <c r="A464" s="2"/>
      <c r="B464" s="2"/>
      <c r="C464" s="2"/>
      <c r="D464" s="2"/>
      <c r="E464" s="25"/>
      <c r="F464" s="25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2"/>
      <c r="DU464" s="2"/>
      <c r="DV464" s="2"/>
      <c r="DW464" s="2"/>
      <c r="DX464" s="2"/>
      <c r="DY464" s="2"/>
      <c r="DZ464" s="2"/>
      <c r="EA464" s="2"/>
      <c r="EB464" s="2"/>
      <c r="EC464" s="2"/>
      <c r="ED464" s="2"/>
      <c r="EE464" s="2"/>
      <c r="EF464" s="2"/>
      <c r="EG464" s="2"/>
      <c r="EH464" s="2"/>
      <c r="EI464" s="2"/>
      <c r="EJ464" s="2"/>
      <c r="EK464" s="2"/>
      <c r="EL464" s="2"/>
      <c r="EM464" s="2"/>
      <c r="EN464" s="2"/>
      <c r="EO464" s="2"/>
      <c r="EP464" s="2"/>
      <c r="EQ464" s="2"/>
      <c r="ER464" s="2"/>
      <c r="ES464" s="2"/>
      <c r="ET464" s="2"/>
      <c r="EU464" s="2"/>
      <c r="EV464" s="2"/>
      <c r="EW464" s="2"/>
    </row>
    <row r="465" spans="1:153" ht="12.75" customHeight="1" x14ac:dyDescent="0.25">
      <c r="A465" s="2"/>
      <c r="B465" s="2"/>
      <c r="C465" s="2"/>
      <c r="D465" s="2"/>
      <c r="E465" s="25"/>
      <c r="F465" s="25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2"/>
      <c r="DU465" s="2"/>
      <c r="DV465" s="2"/>
      <c r="DW465" s="2"/>
      <c r="DX465" s="2"/>
      <c r="DY465" s="2"/>
      <c r="DZ465" s="2"/>
      <c r="EA465" s="2"/>
      <c r="EB465" s="2"/>
      <c r="EC465" s="2"/>
      <c r="ED465" s="2"/>
      <c r="EE465" s="2"/>
      <c r="EF465" s="2"/>
      <c r="EG465" s="2"/>
      <c r="EH465" s="2"/>
      <c r="EI465" s="2"/>
      <c r="EJ465" s="2"/>
      <c r="EK465" s="2"/>
      <c r="EL465" s="2"/>
      <c r="EM465" s="2"/>
      <c r="EN465" s="2"/>
      <c r="EO465" s="2"/>
      <c r="EP465" s="2"/>
      <c r="EQ465" s="2"/>
      <c r="ER465" s="2"/>
      <c r="ES465" s="2"/>
      <c r="ET465" s="2"/>
      <c r="EU465" s="2"/>
      <c r="EV465" s="2"/>
      <c r="EW465" s="2"/>
    </row>
    <row r="466" spans="1:153" ht="12.75" customHeight="1" x14ac:dyDescent="0.25">
      <c r="A466" s="2"/>
      <c r="B466" s="2"/>
      <c r="C466" s="2"/>
      <c r="D466" s="2"/>
      <c r="E466" s="25"/>
      <c r="F466" s="25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2"/>
      <c r="DU466" s="2"/>
      <c r="DV466" s="2"/>
      <c r="DW466" s="2"/>
      <c r="DX466" s="2"/>
      <c r="DY466" s="2"/>
      <c r="DZ466" s="2"/>
      <c r="EA466" s="2"/>
      <c r="EB466" s="2"/>
      <c r="EC466" s="2"/>
      <c r="ED466" s="2"/>
      <c r="EE466" s="2"/>
      <c r="EF466" s="2"/>
      <c r="EG466" s="2"/>
      <c r="EH466" s="2"/>
      <c r="EI466" s="2"/>
      <c r="EJ466" s="2"/>
      <c r="EK466" s="2"/>
      <c r="EL466" s="2"/>
      <c r="EM466" s="2"/>
      <c r="EN466" s="2"/>
      <c r="EO466" s="2"/>
      <c r="EP466" s="2"/>
      <c r="EQ466" s="2"/>
      <c r="ER466" s="2"/>
      <c r="ES466" s="2"/>
      <c r="ET466" s="2"/>
      <c r="EU466" s="2"/>
      <c r="EV466" s="2"/>
      <c r="EW466" s="2"/>
    </row>
    <row r="467" spans="1:153" ht="12.75" customHeight="1" x14ac:dyDescent="0.25">
      <c r="A467" s="2"/>
      <c r="B467" s="2"/>
      <c r="C467" s="2"/>
      <c r="D467" s="2"/>
      <c r="E467" s="25"/>
      <c r="F467" s="25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2"/>
      <c r="DU467" s="2"/>
      <c r="DV467" s="2"/>
      <c r="DW467" s="2"/>
      <c r="DX467" s="2"/>
      <c r="DY467" s="2"/>
      <c r="DZ467" s="2"/>
      <c r="EA467" s="2"/>
      <c r="EB467" s="2"/>
      <c r="EC467" s="2"/>
      <c r="ED467" s="2"/>
      <c r="EE467" s="2"/>
      <c r="EF467" s="2"/>
      <c r="EG467" s="2"/>
      <c r="EH467" s="2"/>
      <c r="EI467" s="2"/>
      <c r="EJ467" s="2"/>
      <c r="EK467" s="2"/>
      <c r="EL467" s="2"/>
      <c r="EM467" s="2"/>
      <c r="EN467" s="2"/>
      <c r="EO467" s="2"/>
      <c r="EP467" s="2"/>
      <c r="EQ467" s="2"/>
      <c r="ER467" s="2"/>
      <c r="ES467" s="2"/>
      <c r="ET467" s="2"/>
      <c r="EU467" s="2"/>
      <c r="EV467" s="2"/>
      <c r="EW467" s="2"/>
    </row>
    <row r="468" spans="1:153" ht="12.75" customHeight="1" x14ac:dyDescent="0.25">
      <c r="A468" s="2"/>
      <c r="B468" s="2"/>
      <c r="C468" s="2"/>
      <c r="D468" s="2"/>
      <c r="E468" s="25"/>
      <c r="F468" s="25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2"/>
      <c r="DU468" s="2"/>
      <c r="DV468" s="2"/>
      <c r="DW468" s="2"/>
      <c r="DX468" s="2"/>
      <c r="DY468" s="2"/>
      <c r="DZ468" s="2"/>
      <c r="EA468" s="2"/>
      <c r="EB468" s="2"/>
      <c r="EC468" s="2"/>
      <c r="ED468" s="2"/>
      <c r="EE468" s="2"/>
      <c r="EF468" s="2"/>
      <c r="EG468" s="2"/>
      <c r="EH468" s="2"/>
      <c r="EI468" s="2"/>
      <c r="EJ468" s="2"/>
      <c r="EK468" s="2"/>
      <c r="EL468" s="2"/>
      <c r="EM468" s="2"/>
      <c r="EN468" s="2"/>
      <c r="EO468" s="2"/>
      <c r="EP468" s="2"/>
      <c r="EQ468" s="2"/>
      <c r="ER468" s="2"/>
      <c r="ES468" s="2"/>
      <c r="ET468" s="2"/>
      <c r="EU468" s="2"/>
      <c r="EV468" s="2"/>
      <c r="EW468" s="2"/>
    </row>
    <row r="469" spans="1:153" ht="12.75" customHeight="1" x14ac:dyDescent="0.25">
      <c r="A469" s="2"/>
      <c r="B469" s="2"/>
      <c r="C469" s="2"/>
      <c r="D469" s="2"/>
      <c r="E469" s="25"/>
      <c r="F469" s="25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2"/>
      <c r="EA469" s="2"/>
      <c r="EB469" s="2"/>
      <c r="EC469" s="2"/>
      <c r="ED469" s="2"/>
      <c r="EE469" s="2"/>
      <c r="EF469" s="2"/>
      <c r="EG469" s="2"/>
      <c r="EH469" s="2"/>
      <c r="EI469" s="2"/>
      <c r="EJ469" s="2"/>
      <c r="EK469" s="2"/>
      <c r="EL469" s="2"/>
      <c r="EM469" s="2"/>
      <c r="EN469" s="2"/>
      <c r="EO469" s="2"/>
      <c r="EP469" s="2"/>
      <c r="EQ469" s="2"/>
      <c r="ER469" s="2"/>
      <c r="ES469" s="2"/>
      <c r="ET469" s="2"/>
      <c r="EU469" s="2"/>
      <c r="EV469" s="2"/>
      <c r="EW469" s="2"/>
    </row>
    <row r="470" spans="1:153" ht="12.75" customHeight="1" x14ac:dyDescent="0.25">
      <c r="A470" s="2"/>
      <c r="B470" s="2"/>
      <c r="C470" s="2"/>
      <c r="D470" s="2"/>
      <c r="E470" s="25"/>
      <c r="F470" s="25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2"/>
      <c r="DU470" s="2"/>
      <c r="DV470" s="2"/>
      <c r="DW470" s="2"/>
      <c r="DX470" s="2"/>
      <c r="DY470" s="2"/>
      <c r="DZ470" s="2"/>
      <c r="EA470" s="2"/>
      <c r="EB470" s="2"/>
      <c r="EC470" s="2"/>
      <c r="ED470" s="2"/>
      <c r="EE470" s="2"/>
      <c r="EF470" s="2"/>
      <c r="EG470" s="2"/>
      <c r="EH470" s="2"/>
      <c r="EI470" s="2"/>
      <c r="EJ470" s="2"/>
      <c r="EK470" s="2"/>
      <c r="EL470" s="2"/>
      <c r="EM470" s="2"/>
      <c r="EN470" s="2"/>
      <c r="EO470" s="2"/>
      <c r="EP470" s="2"/>
      <c r="EQ470" s="2"/>
      <c r="ER470" s="2"/>
      <c r="ES470" s="2"/>
      <c r="ET470" s="2"/>
      <c r="EU470" s="2"/>
      <c r="EV470" s="2"/>
      <c r="EW470" s="2"/>
    </row>
    <row r="471" spans="1:153" ht="12.75" customHeight="1" x14ac:dyDescent="0.25">
      <c r="A471" s="2"/>
      <c r="B471" s="2"/>
      <c r="C471" s="2"/>
      <c r="D471" s="2"/>
      <c r="E471" s="25"/>
      <c r="F471" s="25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2"/>
      <c r="DU471" s="2"/>
      <c r="DV471" s="2"/>
      <c r="DW471" s="2"/>
      <c r="DX471" s="2"/>
      <c r="DY471" s="2"/>
      <c r="DZ471" s="2"/>
      <c r="EA471" s="2"/>
      <c r="EB471" s="2"/>
      <c r="EC471" s="2"/>
      <c r="ED471" s="2"/>
      <c r="EE471" s="2"/>
      <c r="EF471" s="2"/>
      <c r="EG471" s="2"/>
      <c r="EH471" s="2"/>
      <c r="EI471" s="2"/>
      <c r="EJ471" s="2"/>
      <c r="EK471" s="2"/>
      <c r="EL471" s="2"/>
      <c r="EM471" s="2"/>
      <c r="EN471" s="2"/>
      <c r="EO471" s="2"/>
      <c r="EP471" s="2"/>
      <c r="EQ471" s="2"/>
      <c r="ER471" s="2"/>
      <c r="ES471" s="2"/>
      <c r="ET471" s="2"/>
      <c r="EU471" s="2"/>
      <c r="EV471" s="2"/>
      <c r="EW471" s="2"/>
    </row>
    <row r="472" spans="1:153" ht="12.75" customHeight="1" x14ac:dyDescent="0.25">
      <c r="A472" s="2"/>
      <c r="B472" s="2"/>
      <c r="C472" s="2"/>
      <c r="D472" s="2"/>
      <c r="E472" s="25"/>
      <c r="F472" s="25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2"/>
      <c r="DU472" s="2"/>
      <c r="DV472" s="2"/>
      <c r="DW472" s="2"/>
      <c r="DX472" s="2"/>
      <c r="DY472" s="2"/>
      <c r="DZ472" s="2"/>
      <c r="EA472" s="2"/>
      <c r="EB472" s="2"/>
      <c r="EC472" s="2"/>
      <c r="ED472" s="2"/>
      <c r="EE472" s="2"/>
      <c r="EF472" s="2"/>
      <c r="EG472" s="2"/>
      <c r="EH472" s="2"/>
      <c r="EI472" s="2"/>
      <c r="EJ472" s="2"/>
      <c r="EK472" s="2"/>
      <c r="EL472" s="2"/>
      <c r="EM472" s="2"/>
      <c r="EN472" s="2"/>
      <c r="EO472" s="2"/>
      <c r="EP472" s="2"/>
      <c r="EQ472" s="2"/>
      <c r="ER472" s="2"/>
      <c r="ES472" s="2"/>
      <c r="ET472" s="2"/>
      <c r="EU472" s="2"/>
      <c r="EV472" s="2"/>
      <c r="EW472" s="2"/>
    </row>
    <row r="473" spans="1:153" ht="12.75" customHeight="1" x14ac:dyDescent="0.25">
      <c r="A473" s="2"/>
      <c r="B473" s="2"/>
      <c r="C473" s="2"/>
      <c r="D473" s="2"/>
      <c r="E473" s="25"/>
      <c r="F473" s="25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2"/>
      <c r="EA473" s="2"/>
      <c r="EB473" s="2"/>
      <c r="EC473" s="2"/>
      <c r="ED473" s="2"/>
      <c r="EE473" s="2"/>
      <c r="EF473" s="2"/>
      <c r="EG473" s="2"/>
      <c r="EH473" s="2"/>
      <c r="EI473" s="2"/>
      <c r="EJ473" s="2"/>
      <c r="EK473" s="2"/>
      <c r="EL473" s="2"/>
      <c r="EM473" s="2"/>
      <c r="EN473" s="2"/>
      <c r="EO473" s="2"/>
      <c r="EP473" s="2"/>
      <c r="EQ473" s="2"/>
      <c r="ER473" s="2"/>
      <c r="ES473" s="2"/>
      <c r="ET473" s="2"/>
      <c r="EU473" s="2"/>
      <c r="EV473" s="2"/>
      <c r="EW473" s="2"/>
    </row>
    <row r="474" spans="1:153" ht="12.75" customHeight="1" x14ac:dyDescent="0.25">
      <c r="A474" s="2"/>
      <c r="B474" s="2"/>
      <c r="C474" s="2"/>
      <c r="D474" s="2"/>
      <c r="E474" s="25"/>
      <c r="F474" s="25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DU474" s="2"/>
      <c r="DV474" s="2"/>
      <c r="DW474" s="2"/>
      <c r="DX474" s="2"/>
      <c r="DY474" s="2"/>
      <c r="DZ474" s="2"/>
      <c r="EA474" s="2"/>
      <c r="EB474" s="2"/>
      <c r="EC474" s="2"/>
      <c r="ED474" s="2"/>
      <c r="EE474" s="2"/>
      <c r="EF474" s="2"/>
      <c r="EG474" s="2"/>
      <c r="EH474" s="2"/>
      <c r="EI474" s="2"/>
      <c r="EJ474" s="2"/>
      <c r="EK474" s="2"/>
      <c r="EL474" s="2"/>
      <c r="EM474" s="2"/>
      <c r="EN474" s="2"/>
      <c r="EO474" s="2"/>
      <c r="EP474" s="2"/>
      <c r="EQ474" s="2"/>
      <c r="ER474" s="2"/>
      <c r="ES474" s="2"/>
      <c r="ET474" s="2"/>
      <c r="EU474" s="2"/>
      <c r="EV474" s="2"/>
      <c r="EW474" s="2"/>
    </row>
    <row r="475" spans="1:153" ht="12.75" customHeight="1" x14ac:dyDescent="0.25">
      <c r="A475" s="2"/>
      <c r="B475" s="2"/>
      <c r="C475" s="2"/>
      <c r="D475" s="2"/>
      <c r="E475" s="25"/>
      <c r="F475" s="25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2"/>
      <c r="DU475" s="2"/>
      <c r="DV475" s="2"/>
      <c r="DW475" s="2"/>
      <c r="DX475" s="2"/>
      <c r="DY475" s="2"/>
      <c r="DZ475" s="2"/>
      <c r="EA475" s="2"/>
      <c r="EB475" s="2"/>
      <c r="EC475" s="2"/>
      <c r="ED475" s="2"/>
      <c r="EE475" s="2"/>
      <c r="EF475" s="2"/>
      <c r="EG475" s="2"/>
      <c r="EH475" s="2"/>
      <c r="EI475" s="2"/>
      <c r="EJ475" s="2"/>
      <c r="EK475" s="2"/>
      <c r="EL475" s="2"/>
      <c r="EM475" s="2"/>
      <c r="EN475" s="2"/>
      <c r="EO475" s="2"/>
      <c r="EP475" s="2"/>
      <c r="EQ475" s="2"/>
      <c r="ER475" s="2"/>
      <c r="ES475" s="2"/>
      <c r="ET475" s="2"/>
      <c r="EU475" s="2"/>
      <c r="EV475" s="2"/>
      <c r="EW475" s="2"/>
    </row>
    <row r="476" spans="1:153" ht="12.75" customHeight="1" x14ac:dyDescent="0.25">
      <c r="A476" s="2"/>
      <c r="B476" s="2"/>
      <c r="C476" s="2"/>
      <c r="D476" s="2"/>
      <c r="E476" s="25"/>
      <c r="F476" s="25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</row>
    <row r="477" spans="1:153" ht="12.75" customHeight="1" x14ac:dyDescent="0.25">
      <c r="A477" s="2"/>
      <c r="B477" s="2"/>
      <c r="C477" s="2"/>
      <c r="D477" s="2"/>
      <c r="E477" s="25"/>
      <c r="F477" s="25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  <c r="DV477" s="2"/>
      <c r="DW477" s="2"/>
      <c r="DX477" s="2"/>
      <c r="DY477" s="2"/>
      <c r="DZ477" s="2"/>
      <c r="EA477" s="2"/>
      <c r="EB477" s="2"/>
      <c r="EC477" s="2"/>
      <c r="ED477" s="2"/>
      <c r="EE477" s="2"/>
      <c r="EF477" s="2"/>
      <c r="EG477" s="2"/>
      <c r="EH477" s="2"/>
      <c r="EI477" s="2"/>
      <c r="EJ477" s="2"/>
      <c r="EK477" s="2"/>
      <c r="EL477" s="2"/>
      <c r="EM477" s="2"/>
      <c r="EN477" s="2"/>
      <c r="EO477" s="2"/>
      <c r="EP477" s="2"/>
      <c r="EQ477" s="2"/>
      <c r="ER477" s="2"/>
      <c r="ES477" s="2"/>
      <c r="ET477" s="2"/>
      <c r="EU477" s="2"/>
      <c r="EV477" s="2"/>
      <c r="EW477" s="2"/>
    </row>
    <row r="478" spans="1:153" ht="12.75" customHeight="1" x14ac:dyDescent="0.25">
      <c r="A478" s="2"/>
      <c r="B478" s="2"/>
      <c r="C478" s="2"/>
      <c r="D478" s="2"/>
      <c r="E478" s="25"/>
      <c r="F478" s="25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2"/>
    </row>
    <row r="479" spans="1:153" ht="12.75" customHeight="1" x14ac:dyDescent="0.25">
      <c r="A479" s="2"/>
      <c r="B479" s="2"/>
      <c r="C479" s="2"/>
      <c r="D479" s="2"/>
      <c r="E479" s="25"/>
      <c r="F479" s="25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  <c r="DV479" s="2"/>
      <c r="DW479" s="2"/>
      <c r="DX479" s="2"/>
      <c r="DY479" s="2"/>
      <c r="DZ479" s="2"/>
      <c r="EA479" s="2"/>
      <c r="EB479" s="2"/>
      <c r="EC479" s="2"/>
      <c r="ED479" s="2"/>
      <c r="EE479" s="2"/>
      <c r="EF479" s="2"/>
      <c r="EG479" s="2"/>
      <c r="EH479" s="2"/>
      <c r="EI479" s="2"/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  <c r="EV479" s="2"/>
      <c r="EW479" s="2"/>
    </row>
    <row r="480" spans="1:153" ht="12.75" customHeight="1" x14ac:dyDescent="0.25">
      <c r="A480" s="2"/>
      <c r="B480" s="2"/>
      <c r="C480" s="2"/>
      <c r="D480" s="2"/>
      <c r="E480" s="25"/>
      <c r="F480" s="25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2"/>
      <c r="DU480" s="2"/>
      <c r="DV480" s="2"/>
      <c r="DW480" s="2"/>
      <c r="DX480" s="2"/>
      <c r="DY480" s="2"/>
      <c r="DZ480" s="2"/>
      <c r="EA480" s="2"/>
      <c r="EB480" s="2"/>
      <c r="EC480" s="2"/>
      <c r="ED480" s="2"/>
      <c r="EE480" s="2"/>
      <c r="EF480" s="2"/>
      <c r="EG480" s="2"/>
      <c r="EH480" s="2"/>
      <c r="EI480" s="2"/>
      <c r="EJ480" s="2"/>
      <c r="EK480" s="2"/>
      <c r="EL480" s="2"/>
      <c r="EM480" s="2"/>
      <c r="EN480" s="2"/>
      <c r="EO480" s="2"/>
      <c r="EP480" s="2"/>
      <c r="EQ480" s="2"/>
      <c r="ER480" s="2"/>
      <c r="ES480" s="2"/>
      <c r="ET480" s="2"/>
      <c r="EU480" s="2"/>
      <c r="EV480" s="2"/>
      <c r="EW480" s="2"/>
    </row>
    <row r="481" spans="1:153" ht="12.75" customHeight="1" x14ac:dyDescent="0.25">
      <c r="A481" s="2"/>
      <c r="B481" s="2"/>
      <c r="C481" s="2"/>
      <c r="D481" s="2"/>
      <c r="E481" s="25"/>
      <c r="F481" s="25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  <c r="DT481" s="2"/>
      <c r="DU481" s="2"/>
      <c r="DV481" s="2"/>
      <c r="DW481" s="2"/>
      <c r="DX481" s="2"/>
      <c r="DY481" s="2"/>
      <c r="DZ481" s="2"/>
      <c r="EA481" s="2"/>
      <c r="EB481" s="2"/>
      <c r="EC481" s="2"/>
      <c r="ED481" s="2"/>
      <c r="EE481" s="2"/>
      <c r="EF481" s="2"/>
      <c r="EG481" s="2"/>
      <c r="EH481" s="2"/>
      <c r="EI481" s="2"/>
      <c r="EJ481" s="2"/>
      <c r="EK481" s="2"/>
      <c r="EL481" s="2"/>
      <c r="EM481" s="2"/>
      <c r="EN481" s="2"/>
      <c r="EO481" s="2"/>
      <c r="EP481" s="2"/>
      <c r="EQ481" s="2"/>
      <c r="ER481" s="2"/>
      <c r="ES481" s="2"/>
      <c r="ET481" s="2"/>
      <c r="EU481" s="2"/>
      <c r="EV481" s="2"/>
      <c r="EW481" s="2"/>
    </row>
    <row r="482" spans="1:153" ht="12.75" customHeight="1" x14ac:dyDescent="0.25">
      <c r="A482" s="2"/>
      <c r="B482" s="2"/>
      <c r="C482" s="2"/>
      <c r="D482" s="2"/>
      <c r="E482" s="25"/>
      <c r="F482" s="25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  <c r="DT482" s="2"/>
      <c r="DU482" s="2"/>
      <c r="DV482" s="2"/>
      <c r="DW482" s="2"/>
      <c r="DX482" s="2"/>
      <c r="DY482" s="2"/>
      <c r="DZ482" s="2"/>
      <c r="EA482" s="2"/>
      <c r="EB482" s="2"/>
      <c r="EC482" s="2"/>
      <c r="ED482" s="2"/>
      <c r="EE482" s="2"/>
      <c r="EF482" s="2"/>
      <c r="EG482" s="2"/>
      <c r="EH482" s="2"/>
      <c r="EI482" s="2"/>
      <c r="EJ482" s="2"/>
      <c r="EK482" s="2"/>
      <c r="EL482" s="2"/>
      <c r="EM482" s="2"/>
      <c r="EN482" s="2"/>
      <c r="EO482" s="2"/>
      <c r="EP482" s="2"/>
      <c r="EQ482" s="2"/>
      <c r="ER482" s="2"/>
      <c r="ES482" s="2"/>
      <c r="ET482" s="2"/>
      <c r="EU482" s="2"/>
      <c r="EV482" s="2"/>
      <c r="EW482" s="2"/>
    </row>
    <row r="483" spans="1:153" ht="12.75" customHeight="1" x14ac:dyDescent="0.25">
      <c r="A483" s="2"/>
      <c r="B483" s="2"/>
      <c r="C483" s="2"/>
      <c r="D483" s="2"/>
      <c r="E483" s="25"/>
      <c r="F483" s="25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2"/>
      <c r="EA483" s="2"/>
      <c r="EB483" s="2"/>
      <c r="EC483" s="2"/>
      <c r="ED483" s="2"/>
      <c r="EE483" s="2"/>
      <c r="EF483" s="2"/>
      <c r="EG483" s="2"/>
      <c r="EH483" s="2"/>
      <c r="EI483" s="2"/>
      <c r="EJ483" s="2"/>
      <c r="EK483" s="2"/>
      <c r="EL483" s="2"/>
      <c r="EM483" s="2"/>
      <c r="EN483" s="2"/>
      <c r="EO483" s="2"/>
      <c r="EP483" s="2"/>
      <c r="EQ483" s="2"/>
      <c r="ER483" s="2"/>
      <c r="ES483" s="2"/>
      <c r="ET483" s="2"/>
      <c r="EU483" s="2"/>
      <c r="EV483" s="2"/>
      <c r="EW483" s="2"/>
    </row>
    <row r="484" spans="1:153" ht="12.75" customHeight="1" x14ac:dyDescent="0.25">
      <c r="A484" s="2"/>
      <c r="B484" s="2"/>
      <c r="C484" s="2"/>
      <c r="D484" s="2"/>
      <c r="E484" s="25"/>
      <c r="F484" s="25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  <c r="DS484" s="2"/>
      <c r="DT484" s="2"/>
      <c r="DU484" s="2"/>
      <c r="DV484" s="2"/>
      <c r="DW484" s="2"/>
      <c r="DX484" s="2"/>
      <c r="DY484" s="2"/>
      <c r="DZ484" s="2"/>
      <c r="EA484" s="2"/>
      <c r="EB484" s="2"/>
      <c r="EC484" s="2"/>
      <c r="ED484" s="2"/>
      <c r="EE484" s="2"/>
      <c r="EF484" s="2"/>
      <c r="EG484" s="2"/>
      <c r="EH484" s="2"/>
      <c r="EI484" s="2"/>
      <c r="EJ484" s="2"/>
      <c r="EK484" s="2"/>
      <c r="EL484" s="2"/>
      <c r="EM484" s="2"/>
      <c r="EN484" s="2"/>
      <c r="EO484" s="2"/>
      <c r="EP484" s="2"/>
      <c r="EQ484" s="2"/>
      <c r="ER484" s="2"/>
      <c r="ES484" s="2"/>
      <c r="ET484" s="2"/>
      <c r="EU484" s="2"/>
      <c r="EV484" s="2"/>
      <c r="EW484" s="2"/>
    </row>
    <row r="485" spans="1:153" ht="12.75" customHeight="1" x14ac:dyDescent="0.25">
      <c r="A485" s="2"/>
      <c r="B485" s="2"/>
      <c r="C485" s="2"/>
      <c r="D485" s="2"/>
      <c r="E485" s="25"/>
      <c r="F485" s="25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  <c r="DV485" s="2"/>
      <c r="DW485" s="2"/>
      <c r="DX485" s="2"/>
      <c r="DY485" s="2"/>
      <c r="DZ485" s="2"/>
      <c r="EA485" s="2"/>
      <c r="EB485" s="2"/>
      <c r="EC485" s="2"/>
      <c r="ED485" s="2"/>
      <c r="EE485" s="2"/>
      <c r="EF485" s="2"/>
      <c r="EG485" s="2"/>
      <c r="EH485" s="2"/>
      <c r="EI485" s="2"/>
      <c r="EJ485" s="2"/>
      <c r="EK485" s="2"/>
      <c r="EL485" s="2"/>
      <c r="EM485" s="2"/>
      <c r="EN485" s="2"/>
      <c r="EO485" s="2"/>
      <c r="EP485" s="2"/>
      <c r="EQ485" s="2"/>
      <c r="ER485" s="2"/>
      <c r="ES485" s="2"/>
      <c r="ET485" s="2"/>
      <c r="EU485" s="2"/>
      <c r="EV485" s="2"/>
      <c r="EW485" s="2"/>
    </row>
    <row r="486" spans="1:153" ht="12.75" customHeight="1" x14ac:dyDescent="0.25">
      <c r="A486" s="2"/>
      <c r="B486" s="2"/>
      <c r="C486" s="2"/>
      <c r="D486" s="2"/>
      <c r="E486" s="25"/>
      <c r="F486" s="25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2"/>
      <c r="DU486" s="2"/>
      <c r="DV486" s="2"/>
      <c r="DW486" s="2"/>
      <c r="DX486" s="2"/>
      <c r="DY486" s="2"/>
      <c r="DZ486" s="2"/>
      <c r="EA486" s="2"/>
      <c r="EB486" s="2"/>
      <c r="EC486" s="2"/>
      <c r="ED486" s="2"/>
      <c r="EE486" s="2"/>
      <c r="EF486" s="2"/>
      <c r="EG486" s="2"/>
      <c r="EH486" s="2"/>
      <c r="EI486" s="2"/>
      <c r="EJ486" s="2"/>
      <c r="EK486" s="2"/>
      <c r="EL486" s="2"/>
      <c r="EM486" s="2"/>
      <c r="EN486" s="2"/>
      <c r="EO486" s="2"/>
      <c r="EP486" s="2"/>
      <c r="EQ486" s="2"/>
      <c r="ER486" s="2"/>
      <c r="ES486" s="2"/>
      <c r="ET486" s="2"/>
      <c r="EU486" s="2"/>
      <c r="EV486" s="2"/>
      <c r="EW486" s="2"/>
    </row>
    <row r="487" spans="1:153" ht="12.75" customHeight="1" x14ac:dyDescent="0.25">
      <c r="A487" s="2"/>
      <c r="B487" s="2"/>
      <c r="C487" s="2"/>
      <c r="D487" s="2"/>
      <c r="E487" s="25"/>
      <c r="F487" s="25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  <c r="DV487" s="2"/>
      <c r="DW487" s="2"/>
      <c r="DX487" s="2"/>
      <c r="DY487" s="2"/>
      <c r="DZ487" s="2"/>
      <c r="EA487" s="2"/>
      <c r="EB487" s="2"/>
      <c r="EC487" s="2"/>
      <c r="ED487" s="2"/>
      <c r="EE487" s="2"/>
      <c r="EF487" s="2"/>
      <c r="EG487" s="2"/>
      <c r="EH487" s="2"/>
      <c r="EI487" s="2"/>
      <c r="EJ487" s="2"/>
      <c r="EK487" s="2"/>
      <c r="EL487" s="2"/>
      <c r="EM487" s="2"/>
      <c r="EN487" s="2"/>
      <c r="EO487" s="2"/>
      <c r="EP487" s="2"/>
      <c r="EQ487" s="2"/>
      <c r="ER487" s="2"/>
      <c r="ES487" s="2"/>
      <c r="ET487" s="2"/>
      <c r="EU487" s="2"/>
      <c r="EV487" s="2"/>
      <c r="EW487" s="2"/>
    </row>
    <row r="488" spans="1:153" ht="12.75" customHeight="1" x14ac:dyDescent="0.25">
      <c r="A488" s="2"/>
      <c r="B488" s="2"/>
      <c r="C488" s="2"/>
      <c r="D488" s="2"/>
      <c r="E488" s="25"/>
      <c r="F488" s="25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2"/>
      <c r="DU488" s="2"/>
      <c r="DV488" s="2"/>
      <c r="DW488" s="2"/>
      <c r="DX488" s="2"/>
      <c r="DY488" s="2"/>
      <c r="DZ488" s="2"/>
      <c r="EA488" s="2"/>
      <c r="EB488" s="2"/>
      <c r="EC488" s="2"/>
      <c r="ED488" s="2"/>
      <c r="EE488" s="2"/>
      <c r="EF488" s="2"/>
      <c r="EG488" s="2"/>
      <c r="EH488" s="2"/>
      <c r="EI488" s="2"/>
      <c r="EJ488" s="2"/>
      <c r="EK488" s="2"/>
      <c r="EL488" s="2"/>
      <c r="EM488" s="2"/>
      <c r="EN488" s="2"/>
      <c r="EO488" s="2"/>
      <c r="EP488" s="2"/>
      <c r="EQ488" s="2"/>
      <c r="ER488" s="2"/>
      <c r="ES488" s="2"/>
      <c r="ET488" s="2"/>
      <c r="EU488" s="2"/>
      <c r="EV488" s="2"/>
      <c r="EW488" s="2"/>
    </row>
    <row r="489" spans="1:153" ht="12.75" customHeight="1" x14ac:dyDescent="0.25">
      <c r="A489" s="2"/>
      <c r="B489" s="2"/>
      <c r="C489" s="2"/>
      <c r="D489" s="2"/>
      <c r="E489" s="25"/>
      <c r="F489" s="25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2"/>
      <c r="DU489" s="2"/>
      <c r="DV489" s="2"/>
      <c r="DW489" s="2"/>
      <c r="DX489" s="2"/>
      <c r="DY489" s="2"/>
      <c r="DZ489" s="2"/>
      <c r="EA489" s="2"/>
      <c r="EB489" s="2"/>
      <c r="EC489" s="2"/>
      <c r="ED489" s="2"/>
      <c r="EE489" s="2"/>
      <c r="EF489" s="2"/>
      <c r="EG489" s="2"/>
      <c r="EH489" s="2"/>
      <c r="EI489" s="2"/>
      <c r="EJ489" s="2"/>
      <c r="EK489" s="2"/>
      <c r="EL489" s="2"/>
      <c r="EM489" s="2"/>
      <c r="EN489" s="2"/>
      <c r="EO489" s="2"/>
      <c r="EP489" s="2"/>
      <c r="EQ489" s="2"/>
      <c r="ER489" s="2"/>
      <c r="ES489" s="2"/>
      <c r="ET489" s="2"/>
      <c r="EU489" s="2"/>
      <c r="EV489" s="2"/>
      <c r="EW489" s="2"/>
    </row>
    <row r="490" spans="1:153" ht="12.75" customHeight="1" x14ac:dyDescent="0.25">
      <c r="A490" s="2"/>
      <c r="B490" s="2"/>
      <c r="C490" s="2"/>
      <c r="D490" s="2"/>
      <c r="E490" s="25"/>
      <c r="F490" s="25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2"/>
      <c r="DU490" s="2"/>
      <c r="DV490" s="2"/>
      <c r="DW490" s="2"/>
      <c r="DX490" s="2"/>
      <c r="DY490" s="2"/>
      <c r="DZ490" s="2"/>
      <c r="EA490" s="2"/>
      <c r="EB490" s="2"/>
      <c r="EC490" s="2"/>
      <c r="ED490" s="2"/>
      <c r="EE490" s="2"/>
      <c r="EF490" s="2"/>
      <c r="EG490" s="2"/>
      <c r="EH490" s="2"/>
      <c r="EI490" s="2"/>
      <c r="EJ490" s="2"/>
      <c r="EK490" s="2"/>
      <c r="EL490" s="2"/>
      <c r="EM490" s="2"/>
      <c r="EN490" s="2"/>
      <c r="EO490" s="2"/>
      <c r="EP490" s="2"/>
      <c r="EQ490" s="2"/>
      <c r="ER490" s="2"/>
      <c r="ES490" s="2"/>
      <c r="ET490" s="2"/>
      <c r="EU490" s="2"/>
      <c r="EV490" s="2"/>
      <c r="EW490" s="2"/>
    </row>
    <row r="491" spans="1:153" ht="12.75" customHeight="1" x14ac:dyDescent="0.25">
      <c r="A491" s="2"/>
      <c r="B491" s="2"/>
      <c r="C491" s="2"/>
      <c r="D491" s="2"/>
      <c r="E491" s="25"/>
      <c r="F491" s="25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2"/>
      <c r="DU491" s="2"/>
      <c r="DV491" s="2"/>
      <c r="DW491" s="2"/>
      <c r="DX491" s="2"/>
      <c r="DY491" s="2"/>
      <c r="DZ491" s="2"/>
      <c r="EA491" s="2"/>
      <c r="EB491" s="2"/>
      <c r="EC491" s="2"/>
      <c r="ED491" s="2"/>
      <c r="EE491" s="2"/>
      <c r="EF491" s="2"/>
      <c r="EG491" s="2"/>
      <c r="EH491" s="2"/>
      <c r="EI491" s="2"/>
      <c r="EJ491" s="2"/>
      <c r="EK491" s="2"/>
      <c r="EL491" s="2"/>
      <c r="EM491" s="2"/>
      <c r="EN491" s="2"/>
      <c r="EO491" s="2"/>
      <c r="EP491" s="2"/>
      <c r="EQ491" s="2"/>
      <c r="ER491" s="2"/>
      <c r="ES491" s="2"/>
      <c r="ET491" s="2"/>
      <c r="EU491" s="2"/>
      <c r="EV491" s="2"/>
      <c r="EW491" s="2"/>
    </row>
    <row r="492" spans="1:153" ht="12.75" customHeight="1" x14ac:dyDescent="0.25">
      <c r="A492" s="2"/>
      <c r="B492" s="2"/>
      <c r="C492" s="2"/>
      <c r="D492" s="2"/>
      <c r="E492" s="25"/>
      <c r="F492" s="25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2"/>
      <c r="DU492" s="2"/>
      <c r="DV492" s="2"/>
      <c r="DW492" s="2"/>
      <c r="DX492" s="2"/>
      <c r="DY492" s="2"/>
      <c r="DZ492" s="2"/>
      <c r="EA492" s="2"/>
      <c r="EB492" s="2"/>
      <c r="EC492" s="2"/>
      <c r="ED492" s="2"/>
      <c r="EE492" s="2"/>
      <c r="EF492" s="2"/>
      <c r="EG492" s="2"/>
      <c r="EH492" s="2"/>
      <c r="EI492" s="2"/>
      <c r="EJ492" s="2"/>
      <c r="EK492" s="2"/>
      <c r="EL492" s="2"/>
      <c r="EM492" s="2"/>
      <c r="EN492" s="2"/>
      <c r="EO492" s="2"/>
      <c r="EP492" s="2"/>
      <c r="EQ492" s="2"/>
      <c r="ER492" s="2"/>
      <c r="ES492" s="2"/>
      <c r="ET492" s="2"/>
      <c r="EU492" s="2"/>
      <c r="EV492" s="2"/>
      <c r="EW492" s="2"/>
    </row>
    <row r="493" spans="1:153" ht="12.75" customHeight="1" x14ac:dyDescent="0.25">
      <c r="A493" s="2"/>
      <c r="B493" s="2"/>
      <c r="C493" s="2"/>
      <c r="D493" s="2"/>
      <c r="E493" s="25"/>
      <c r="F493" s="25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  <c r="DV493" s="2"/>
      <c r="DW493" s="2"/>
      <c r="DX493" s="2"/>
      <c r="DY493" s="2"/>
      <c r="DZ493" s="2"/>
      <c r="EA493" s="2"/>
      <c r="EB493" s="2"/>
      <c r="EC493" s="2"/>
      <c r="ED493" s="2"/>
      <c r="EE493" s="2"/>
      <c r="EF493" s="2"/>
      <c r="EG493" s="2"/>
      <c r="EH493" s="2"/>
      <c r="EI493" s="2"/>
      <c r="EJ493" s="2"/>
      <c r="EK493" s="2"/>
      <c r="EL493" s="2"/>
      <c r="EM493" s="2"/>
      <c r="EN493" s="2"/>
      <c r="EO493" s="2"/>
      <c r="EP493" s="2"/>
      <c r="EQ493" s="2"/>
      <c r="ER493" s="2"/>
      <c r="ES493" s="2"/>
      <c r="ET493" s="2"/>
      <c r="EU493" s="2"/>
      <c r="EV493" s="2"/>
      <c r="EW493" s="2"/>
    </row>
    <row r="494" spans="1:153" ht="12.75" customHeight="1" x14ac:dyDescent="0.25">
      <c r="A494" s="2"/>
      <c r="B494" s="2"/>
      <c r="C494" s="2"/>
      <c r="D494" s="2"/>
      <c r="E494" s="25"/>
      <c r="F494" s="25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"/>
      <c r="EO494" s="2"/>
      <c r="EP494" s="2"/>
      <c r="EQ494" s="2"/>
      <c r="ER494" s="2"/>
      <c r="ES494" s="2"/>
      <c r="ET494" s="2"/>
      <c r="EU494" s="2"/>
      <c r="EV494" s="2"/>
      <c r="EW494" s="2"/>
    </row>
    <row r="495" spans="1:153" ht="12.75" customHeight="1" x14ac:dyDescent="0.25">
      <c r="A495" s="2"/>
      <c r="B495" s="2"/>
      <c r="C495" s="2"/>
      <c r="D495" s="2"/>
      <c r="E495" s="25"/>
      <c r="F495" s="25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2"/>
      <c r="EA495" s="2"/>
      <c r="EB495" s="2"/>
      <c r="EC495" s="2"/>
      <c r="ED495" s="2"/>
      <c r="EE495" s="2"/>
      <c r="EF495" s="2"/>
      <c r="EG495" s="2"/>
      <c r="EH495" s="2"/>
      <c r="EI495" s="2"/>
      <c r="EJ495" s="2"/>
      <c r="EK495" s="2"/>
      <c r="EL495" s="2"/>
      <c r="EM495" s="2"/>
      <c r="EN495" s="2"/>
      <c r="EO495" s="2"/>
      <c r="EP495" s="2"/>
      <c r="EQ495" s="2"/>
      <c r="ER495" s="2"/>
      <c r="ES495" s="2"/>
      <c r="ET495" s="2"/>
      <c r="EU495" s="2"/>
      <c r="EV495" s="2"/>
      <c r="EW495" s="2"/>
    </row>
    <row r="496" spans="1:153" ht="12.75" customHeight="1" x14ac:dyDescent="0.25">
      <c r="A496" s="2"/>
      <c r="B496" s="2"/>
      <c r="C496" s="2"/>
      <c r="D496" s="2"/>
      <c r="E496" s="25"/>
      <c r="F496" s="25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</row>
    <row r="497" spans="1:153" ht="12.75" customHeight="1" x14ac:dyDescent="0.25">
      <c r="A497" s="2"/>
      <c r="B497" s="2"/>
      <c r="C497" s="2"/>
      <c r="D497" s="2"/>
      <c r="E497" s="25"/>
      <c r="F497" s="25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  <c r="DV497" s="2"/>
      <c r="DW497" s="2"/>
      <c r="DX497" s="2"/>
      <c r="DY497" s="2"/>
      <c r="DZ497" s="2"/>
      <c r="EA497" s="2"/>
      <c r="EB497" s="2"/>
      <c r="EC497" s="2"/>
      <c r="ED497" s="2"/>
      <c r="EE497" s="2"/>
      <c r="EF497" s="2"/>
      <c r="EG497" s="2"/>
      <c r="EH497" s="2"/>
      <c r="EI497" s="2"/>
      <c r="EJ497" s="2"/>
      <c r="EK497" s="2"/>
      <c r="EL497" s="2"/>
      <c r="EM497" s="2"/>
      <c r="EN497" s="2"/>
      <c r="EO497" s="2"/>
      <c r="EP497" s="2"/>
      <c r="EQ497" s="2"/>
      <c r="ER497" s="2"/>
      <c r="ES497" s="2"/>
      <c r="ET497" s="2"/>
      <c r="EU497" s="2"/>
      <c r="EV497" s="2"/>
      <c r="EW497" s="2"/>
    </row>
    <row r="498" spans="1:153" ht="12.75" customHeight="1" x14ac:dyDescent="0.25">
      <c r="A498" s="2"/>
      <c r="B498" s="2"/>
      <c r="C498" s="2"/>
      <c r="D498" s="2"/>
      <c r="E498" s="25"/>
      <c r="F498" s="25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2"/>
      <c r="DU498" s="2"/>
      <c r="DV498" s="2"/>
      <c r="DW498" s="2"/>
      <c r="DX498" s="2"/>
      <c r="DY498" s="2"/>
      <c r="DZ498" s="2"/>
      <c r="EA498" s="2"/>
      <c r="EB498" s="2"/>
      <c r="EC498" s="2"/>
      <c r="ED498" s="2"/>
      <c r="EE498" s="2"/>
      <c r="EF498" s="2"/>
      <c r="EG498" s="2"/>
      <c r="EH498" s="2"/>
      <c r="EI498" s="2"/>
      <c r="EJ498" s="2"/>
      <c r="EK498" s="2"/>
      <c r="EL498" s="2"/>
      <c r="EM498" s="2"/>
      <c r="EN498" s="2"/>
      <c r="EO498" s="2"/>
      <c r="EP498" s="2"/>
      <c r="EQ498" s="2"/>
      <c r="ER498" s="2"/>
      <c r="ES498" s="2"/>
      <c r="ET498" s="2"/>
      <c r="EU498" s="2"/>
      <c r="EV498" s="2"/>
      <c r="EW498" s="2"/>
    </row>
    <row r="499" spans="1:153" ht="12.75" customHeight="1" x14ac:dyDescent="0.25">
      <c r="A499" s="2"/>
      <c r="B499" s="2"/>
      <c r="C499" s="2"/>
      <c r="D499" s="2"/>
      <c r="E499" s="25"/>
      <c r="F499" s="25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2"/>
      <c r="DU499" s="2"/>
      <c r="DV499" s="2"/>
      <c r="DW499" s="2"/>
      <c r="DX499" s="2"/>
      <c r="DY499" s="2"/>
      <c r="DZ499" s="2"/>
      <c r="EA499" s="2"/>
      <c r="EB499" s="2"/>
      <c r="EC499" s="2"/>
      <c r="ED499" s="2"/>
      <c r="EE499" s="2"/>
      <c r="EF499" s="2"/>
      <c r="EG499" s="2"/>
      <c r="EH499" s="2"/>
      <c r="EI499" s="2"/>
      <c r="EJ499" s="2"/>
      <c r="EK499" s="2"/>
      <c r="EL499" s="2"/>
      <c r="EM499" s="2"/>
      <c r="EN499" s="2"/>
      <c r="EO499" s="2"/>
      <c r="EP499" s="2"/>
      <c r="EQ499" s="2"/>
      <c r="ER499" s="2"/>
      <c r="ES499" s="2"/>
      <c r="ET499" s="2"/>
      <c r="EU499" s="2"/>
      <c r="EV499" s="2"/>
      <c r="EW499" s="2"/>
    </row>
    <row r="500" spans="1:153" ht="12.75" customHeight="1" x14ac:dyDescent="0.25">
      <c r="A500" s="2"/>
      <c r="B500" s="2"/>
      <c r="C500" s="2"/>
      <c r="D500" s="2"/>
      <c r="E500" s="25"/>
      <c r="F500" s="25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  <c r="DV500" s="2"/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  <c r="EV500" s="2"/>
      <c r="EW500" s="2"/>
    </row>
    <row r="501" spans="1:153" ht="12.75" customHeight="1" x14ac:dyDescent="0.25">
      <c r="A501" s="2"/>
      <c r="B501" s="2"/>
      <c r="C501" s="2"/>
      <c r="D501" s="2"/>
      <c r="E501" s="25"/>
      <c r="F501" s="25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2"/>
      <c r="DU501" s="2"/>
      <c r="DV501" s="2"/>
      <c r="DW501" s="2"/>
      <c r="DX501" s="2"/>
      <c r="DY501" s="2"/>
      <c r="DZ501" s="2"/>
      <c r="EA501" s="2"/>
      <c r="EB501" s="2"/>
      <c r="EC501" s="2"/>
      <c r="ED501" s="2"/>
      <c r="EE501" s="2"/>
      <c r="EF501" s="2"/>
      <c r="EG501" s="2"/>
      <c r="EH501" s="2"/>
      <c r="EI501" s="2"/>
      <c r="EJ501" s="2"/>
      <c r="EK501" s="2"/>
      <c r="EL501" s="2"/>
      <c r="EM501" s="2"/>
      <c r="EN501" s="2"/>
      <c r="EO501" s="2"/>
      <c r="EP501" s="2"/>
      <c r="EQ501" s="2"/>
      <c r="ER501" s="2"/>
      <c r="ES501" s="2"/>
      <c r="ET501" s="2"/>
      <c r="EU501" s="2"/>
      <c r="EV501" s="2"/>
      <c r="EW501" s="2"/>
    </row>
    <row r="502" spans="1:153" ht="12.75" customHeight="1" x14ac:dyDescent="0.25">
      <c r="A502" s="2"/>
      <c r="B502" s="2"/>
      <c r="C502" s="2"/>
      <c r="D502" s="2"/>
      <c r="E502" s="25"/>
      <c r="F502" s="25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2"/>
      <c r="DU502" s="2"/>
      <c r="DV502" s="2"/>
      <c r="DW502" s="2"/>
      <c r="DX502" s="2"/>
      <c r="DY502" s="2"/>
      <c r="DZ502" s="2"/>
      <c r="EA502" s="2"/>
      <c r="EB502" s="2"/>
      <c r="EC502" s="2"/>
      <c r="ED502" s="2"/>
      <c r="EE502" s="2"/>
      <c r="EF502" s="2"/>
      <c r="EG502" s="2"/>
      <c r="EH502" s="2"/>
      <c r="EI502" s="2"/>
      <c r="EJ502" s="2"/>
      <c r="EK502" s="2"/>
      <c r="EL502" s="2"/>
      <c r="EM502" s="2"/>
      <c r="EN502" s="2"/>
      <c r="EO502" s="2"/>
      <c r="EP502" s="2"/>
      <c r="EQ502" s="2"/>
      <c r="ER502" s="2"/>
      <c r="ES502" s="2"/>
      <c r="ET502" s="2"/>
      <c r="EU502" s="2"/>
      <c r="EV502" s="2"/>
      <c r="EW502" s="2"/>
    </row>
    <row r="503" spans="1:153" ht="12.75" customHeight="1" x14ac:dyDescent="0.25">
      <c r="A503" s="2"/>
      <c r="B503" s="2"/>
      <c r="C503" s="2"/>
      <c r="D503" s="2"/>
      <c r="E503" s="25"/>
      <c r="F503" s="25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2"/>
      <c r="DU503" s="2"/>
      <c r="DV503" s="2"/>
      <c r="DW503" s="2"/>
      <c r="DX503" s="2"/>
      <c r="DY503" s="2"/>
      <c r="DZ503" s="2"/>
      <c r="EA503" s="2"/>
      <c r="EB503" s="2"/>
      <c r="EC503" s="2"/>
      <c r="ED503" s="2"/>
      <c r="EE503" s="2"/>
      <c r="EF503" s="2"/>
      <c r="EG503" s="2"/>
      <c r="EH503" s="2"/>
      <c r="EI503" s="2"/>
      <c r="EJ503" s="2"/>
      <c r="EK503" s="2"/>
      <c r="EL503" s="2"/>
      <c r="EM503" s="2"/>
      <c r="EN503" s="2"/>
      <c r="EO503" s="2"/>
      <c r="EP503" s="2"/>
      <c r="EQ503" s="2"/>
      <c r="ER503" s="2"/>
      <c r="ES503" s="2"/>
      <c r="ET503" s="2"/>
      <c r="EU503" s="2"/>
      <c r="EV503" s="2"/>
      <c r="EW503" s="2"/>
    </row>
    <row r="504" spans="1:153" ht="12.75" customHeight="1" x14ac:dyDescent="0.25">
      <c r="A504" s="2"/>
      <c r="B504" s="2"/>
      <c r="C504" s="2"/>
      <c r="D504" s="2"/>
      <c r="E504" s="25"/>
      <c r="F504" s="25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2"/>
      <c r="DU504" s="2"/>
      <c r="DV504" s="2"/>
      <c r="DW504" s="2"/>
      <c r="DX504" s="2"/>
      <c r="DY504" s="2"/>
      <c r="DZ504" s="2"/>
      <c r="EA504" s="2"/>
      <c r="EB504" s="2"/>
      <c r="EC504" s="2"/>
      <c r="ED504" s="2"/>
      <c r="EE504" s="2"/>
      <c r="EF504" s="2"/>
      <c r="EG504" s="2"/>
      <c r="EH504" s="2"/>
      <c r="EI504" s="2"/>
      <c r="EJ504" s="2"/>
      <c r="EK504" s="2"/>
      <c r="EL504" s="2"/>
      <c r="EM504" s="2"/>
      <c r="EN504" s="2"/>
      <c r="EO504" s="2"/>
      <c r="EP504" s="2"/>
      <c r="EQ504" s="2"/>
      <c r="ER504" s="2"/>
      <c r="ES504" s="2"/>
      <c r="ET504" s="2"/>
      <c r="EU504" s="2"/>
      <c r="EV504" s="2"/>
      <c r="EW504" s="2"/>
    </row>
    <row r="505" spans="1:153" ht="12.75" customHeight="1" x14ac:dyDescent="0.25">
      <c r="A505" s="2"/>
      <c r="B505" s="2"/>
      <c r="C505" s="2"/>
      <c r="D505" s="2"/>
      <c r="E505" s="25"/>
      <c r="F505" s="25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2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</row>
    <row r="506" spans="1:153" ht="12.75" customHeight="1" x14ac:dyDescent="0.25">
      <c r="A506" s="2"/>
      <c r="B506" s="2"/>
      <c r="C506" s="2"/>
      <c r="D506" s="2"/>
      <c r="E506" s="25"/>
      <c r="F506" s="25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2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"/>
      <c r="EO506" s="2"/>
      <c r="EP506" s="2"/>
      <c r="EQ506" s="2"/>
      <c r="ER506" s="2"/>
      <c r="ES506" s="2"/>
      <c r="ET506" s="2"/>
      <c r="EU506" s="2"/>
      <c r="EV506" s="2"/>
      <c r="EW506" s="2"/>
    </row>
    <row r="507" spans="1:153" ht="12.75" customHeight="1" x14ac:dyDescent="0.25">
      <c r="A507" s="2"/>
      <c r="B507" s="2"/>
      <c r="C507" s="2"/>
      <c r="D507" s="2"/>
      <c r="E507" s="25"/>
      <c r="F507" s="25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  <c r="DS507" s="2"/>
      <c r="DT507" s="2"/>
      <c r="DU507" s="2"/>
      <c r="DV507" s="2"/>
      <c r="DW507" s="2"/>
      <c r="DX507" s="2"/>
      <c r="DY507" s="2"/>
      <c r="DZ507" s="2"/>
      <c r="EA507" s="2"/>
      <c r="EB507" s="2"/>
      <c r="EC507" s="2"/>
      <c r="ED507" s="2"/>
      <c r="EE507" s="2"/>
      <c r="EF507" s="2"/>
      <c r="EG507" s="2"/>
      <c r="EH507" s="2"/>
      <c r="EI507" s="2"/>
      <c r="EJ507" s="2"/>
      <c r="EK507" s="2"/>
      <c r="EL507" s="2"/>
      <c r="EM507" s="2"/>
      <c r="EN507" s="2"/>
      <c r="EO507" s="2"/>
      <c r="EP507" s="2"/>
      <c r="EQ507" s="2"/>
      <c r="ER507" s="2"/>
      <c r="ES507" s="2"/>
      <c r="ET507" s="2"/>
      <c r="EU507" s="2"/>
      <c r="EV507" s="2"/>
      <c r="EW507" s="2"/>
    </row>
    <row r="508" spans="1:153" ht="12.75" customHeight="1" x14ac:dyDescent="0.25">
      <c r="A508" s="2"/>
      <c r="B508" s="2"/>
      <c r="C508" s="2"/>
      <c r="D508" s="2"/>
      <c r="E508" s="25"/>
      <c r="F508" s="25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2"/>
      <c r="DT508" s="2"/>
      <c r="DU508" s="2"/>
      <c r="DV508" s="2"/>
      <c r="DW508" s="2"/>
      <c r="DX508" s="2"/>
      <c r="DY508" s="2"/>
      <c r="DZ508" s="2"/>
      <c r="EA508" s="2"/>
      <c r="EB508" s="2"/>
      <c r="EC508" s="2"/>
      <c r="ED508" s="2"/>
      <c r="EE508" s="2"/>
      <c r="EF508" s="2"/>
      <c r="EG508" s="2"/>
      <c r="EH508" s="2"/>
      <c r="EI508" s="2"/>
      <c r="EJ508" s="2"/>
      <c r="EK508" s="2"/>
      <c r="EL508" s="2"/>
      <c r="EM508" s="2"/>
      <c r="EN508" s="2"/>
      <c r="EO508" s="2"/>
      <c r="EP508" s="2"/>
      <c r="EQ508" s="2"/>
      <c r="ER508" s="2"/>
      <c r="ES508" s="2"/>
      <c r="ET508" s="2"/>
      <c r="EU508" s="2"/>
      <c r="EV508" s="2"/>
      <c r="EW508" s="2"/>
    </row>
    <row r="509" spans="1:153" ht="12.75" customHeight="1" x14ac:dyDescent="0.25">
      <c r="A509" s="2"/>
      <c r="B509" s="2"/>
      <c r="C509" s="2"/>
      <c r="D509" s="2"/>
      <c r="E509" s="25"/>
      <c r="F509" s="25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  <c r="DS509" s="2"/>
      <c r="DT509" s="2"/>
      <c r="DU509" s="2"/>
      <c r="DV509" s="2"/>
      <c r="DW509" s="2"/>
      <c r="DX509" s="2"/>
      <c r="DY509" s="2"/>
      <c r="DZ509" s="2"/>
      <c r="EA509" s="2"/>
      <c r="EB509" s="2"/>
      <c r="EC509" s="2"/>
      <c r="ED509" s="2"/>
      <c r="EE509" s="2"/>
      <c r="EF509" s="2"/>
      <c r="EG509" s="2"/>
      <c r="EH509" s="2"/>
      <c r="EI509" s="2"/>
      <c r="EJ509" s="2"/>
      <c r="EK509" s="2"/>
      <c r="EL509" s="2"/>
      <c r="EM509" s="2"/>
      <c r="EN509" s="2"/>
      <c r="EO509" s="2"/>
      <c r="EP509" s="2"/>
      <c r="EQ509" s="2"/>
      <c r="ER509" s="2"/>
      <c r="ES509" s="2"/>
      <c r="ET509" s="2"/>
      <c r="EU509" s="2"/>
      <c r="EV509" s="2"/>
      <c r="EW509" s="2"/>
    </row>
    <row r="510" spans="1:153" ht="12.75" customHeight="1" x14ac:dyDescent="0.25">
      <c r="A510" s="2"/>
      <c r="B510" s="2"/>
      <c r="C510" s="2"/>
      <c r="D510" s="2"/>
      <c r="E510" s="25"/>
      <c r="F510" s="25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</row>
    <row r="511" spans="1:153" ht="12.75" customHeight="1" x14ac:dyDescent="0.25">
      <c r="A511" s="2"/>
      <c r="B511" s="2"/>
      <c r="C511" s="2"/>
      <c r="D511" s="2"/>
      <c r="E511" s="25"/>
      <c r="F511" s="25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  <c r="DS511" s="2"/>
      <c r="DT511" s="2"/>
      <c r="DU511" s="2"/>
      <c r="DV511" s="2"/>
      <c r="DW511" s="2"/>
      <c r="DX511" s="2"/>
      <c r="DY511" s="2"/>
      <c r="DZ511" s="2"/>
      <c r="EA511" s="2"/>
      <c r="EB511" s="2"/>
      <c r="EC511" s="2"/>
      <c r="ED511" s="2"/>
      <c r="EE511" s="2"/>
      <c r="EF511" s="2"/>
      <c r="EG511" s="2"/>
      <c r="EH511" s="2"/>
      <c r="EI511" s="2"/>
      <c r="EJ511" s="2"/>
      <c r="EK511" s="2"/>
      <c r="EL511" s="2"/>
      <c r="EM511" s="2"/>
      <c r="EN511" s="2"/>
      <c r="EO511" s="2"/>
      <c r="EP511" s="2"/>
      <c r="EQ511" s="2"/>
      <c r="ER511" s="2"/>
      <c r="ES511" s="2"/>
      <c r="ET511" s="2"/>
      <c r="EU511" s="2"/>
      <c r="EV511" s="2"/>
      <c r="EW511" s="2"/>
    </row>
    <row r="512" spans="1:153" ht="12.75" customHeight="1" x14ac:dyDescent="0.25">
      <c r="A512" s="2"/>
      <c r="B512" s="2"/>
      <c r="C512" s="2"/>
      <c r="D512" s="2"/>
      <c r="E512" s="25"/>
      <c r="F512" s="25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  <c r="DS512" s="2"/>
      <c r="DT512" s="2"/>
      <c r="DU512" s="2"/>
      <c r="DV512" s="2"/>
      <c r="DW512" s="2"/>
      <c r="DX512" s="2"/>
      <c r="DY512" s="2"/>
      <c r="DZ512" s="2"/>
      <c r="EA512" s="2"/>
      <c r="EB512" s="2"/>
      <c r="EC512" s="2"/>
      <c r="ED512" s="2"/>
      <c r="EE512" s="2"/>
      <c r="EF512" s="2"/>
      <c r="EG512" s="2"/>
      <c r="EH512" s="2"/>
      <c r="EI512" s="2"/>
      <c r="EJ512" s="2"/>
      <c r="EK512" s="2"/>
      <c r="EL512" s="2"/>
      <c r="EM512" s="2"/>
      <c r="EN512" s="2"/>
      <c r="EO512" s="2"/>
      <c r="EP512" s="2"/>
      <c r="EQ512" s="2"/>
      <c r="ER512" s="2"/>
      <c r="ES512" s="2"/>
      <c r="ET512" s="2"/>
      <c r="EU512" s="2"/>
      <c r="EV512" s="2"/>
      <c r="EW512" s="2"/>
    </row>
    <row r="513" spans="1:153" ht="12.75" customHeight="1" x14ac:dyDescent="0.25">
      <c r="A513" s="2"/>
      <c r="B513" s="2"/>
      <c r="C513" s="2"/>
      <c r="D513" s="2"/>
      <c r="E513" s="25"/>
      <c r="F513" s="25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  <c r="DS513" s="2"/>
      <c r="DT513" s="2"/>
      <c r="DU513" s="2"/>
      <c r="DV513" s="2"/>
      <c r="DW513" s="2"/>
      <c r="DX513" s="2"/>
      <c r="DY513" s="2"/>
      <c r="DZ513" s="2"/>
      <c r="EA513" s="2"/>
      <c r="EB513" s="2"/>
      <c r="EC513" s="2"/>
      <c r="ED513" s="2"/>
      <c r="EE513" s="2"/>
      <c r="EF513" s="2"/>
      <c r="EG513" s="2"/>
      <c r="EH513" s="2"/>
      <c r="EI513" s="2"/>
      <c r="EJ513" s="2"/>
      <c r="EK513" s="2"/>
      <c r="EL513" s="2"/>
      <c r="EM513" s="2"/>
      <c r="EN513" s="2"/>
      <c r="EO513" s="2"/>
      <c r="EP513" s="2"/>
      <c r="EQ513" s="2"/>
      <c r="ER513" s="2"/>
      <c r="ES513" s="2"/>
      <c r="ET513" s="2"/>
      <c r="EU513" s="2"/>
      <c r="EV513" s="2"/>
      <c r="EW513" s="2"/>
    </row>
    <row r="514" spans="1:153" ht="12.75" customHeight="1" x14ac:dyDescent="0.25">
      <c r="A514" s="2"/>
      <c r="B514" s="2"/>
      <c r="C514" s="2"/>
      <c r="D514" s="2"/>
      <c r="E514" s="25"/>
      <c r="F514" s="25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  <c r="DS514" s="2"/>
      <c r="DT514" s="2"/>
      <c r="DU514" s="2"/>
      <c r="DV514" s="2"/>
      <c r="DW514" s="2"/>
      <c r="DX514" s="2"/>
      <c r="DY514" s="2"/>
      <c r="DZ514" s="2"/>
      <c r="EA514" s="2"/>
      <c r="EB514" s="2"/>
      <c r="EC514" s="2"/>
      <c r="ED514" s="2"/>
      <c r="EE514" s="2"/>
      <c r="EF514" s="2"/>
      <c r="EG514" s="2"/>
      <c r="EH514" s="2"/>
      <c r="EI514" s="2"/>
      <c r="EJ514" s="2"/>
      <c r="EK514" s="2"/>
      <c r="EL514" s="2"/>
      <c r="EM514" s="2"/>
      <c r="EN514" s="2"/>
      <c r="EO514" s="2"/>
      <c r="EP514" s="2"/>
      <c r="EQ514" s="2"/>
      <c r="ER514" s="2"/>
      <c r="ES514" s="2"/>
      <c r="ET514" s="2"/>
      <c r="EU514" s="2"/>
      <c r="EV514" s="2"/>
      <c r="EW514" s="2"/>
    </row>
    <row r="515" spans="1:153" ht="12.75" customHeight="1" x14ac:dyDescent="0.25">
      <c r="A515" s="2"/>
      <c r="B515" s="2"/>
      <c r="C515" s="2"/>
      <c r="D515" s="2"/>
      <c r="E515" s="25"/>
      <c r="F515" s="25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  <c r="DV515" s="2"/>
      <c r="DW515" s="2"/>
      <c r="DX515" s="2"/>
      <c r="DY515" s="2"/>
      <c r="DZ515" s="2"/>
      <c r="EA515" s="2"/>
      <c r="EB515" s="2"/>
      <c r="EC515" s="2"/>
      <c r="ED515" s="2"/>
      <c r="EE515" s="2"/>
      <c r="EF515" s="2"/>
      <c r="EG515" s="2"/>
      <c r="EH515" s="2"/>
      <c r="EI515" s="2"/>
      <c r="EJ515" s="2"/>
      <c r="EK515" s="2"/>
      <c r="EL515" s="2"/>
      <c r="EM515" s="2"/>
      <c r="EN515" s="2"/>
      <c r="EO515" s="2"/>
      <c r="EP515" s="2"/>
      <c r="EQ515" s="2"/>
      <c r="ER515" s="2"/>
      <c r="ES515" s="2"/>
      <c r="ET515" s="2"/>
      <c r="EU515" s="2"/>
      <c r="EV515" s="2"/>
      <c r="EW515" s="2"/>
    </row>
    <row r="516" spans="1:153" ht="12.75" customHeight="1" x14ac:dyDescent="0.25">
      <c r="A516" s="2"/>
      <c r="B516" s="2"/>
      <c r="C516" s="2"/>
      <c r="D516" s="2"/>
      <c r="E516" s="25"/>
      <c r="F516" s="25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  <c r="DS516" s="2"/>
      <c r="DT516" s="2"/>
      <c r="DU516" s="2"/>
      <c r="DV516" s="2"/>
      <c r="DW516" s="2"/>
      <c r="DX516" s="2"/>
      <c r="DY516" s="2"/>
      <c r="DZ516" s="2"/>
      <c r="EA516" s="2"/>
      <c r="EB516" s="2"/>
      <c r="EC516" s="2"/>
      <c r="ED516" s="2"/>
      <c r="EE516" s="2"/>
      <c r="EF516" s="2"/>
      <c r="EG516" s="2"/>
      <c r="EH516" s="2"/>
      <c r="EI516" s="2"/>
      <c r="EJ516" s="2"/>
      <c r="EK516" s="2"/>
      <c r="EL516" s="2"/>
      <c r="EM516" s="2"/>
      <c r="EN516" s="2"/>
      <c r="EO516" s="2"/>
      <c r="EP516" s="2"/>
      <c r="EQ516" s="2"/>
      <c r="ER516" s="2"/>
      <c r="ES516" s="2"/>
      <c r="ET516" s="2"/>
      <c r="EU516" s="2"/>
      <c r="EV516" s="2"/>
      <c r="EW516" s="2"/>
    </row>
    <row r="517" spans="1:153" ht="12.75" customHeight="1" x14ac:dyDescent="0.25">
      <c r="A517" s="2"/>
      <c r="B517" s="2"/>
      <c r="C517" s="2"/>
      <c r="D517" s="2"/>
      <c r="E517" s="25"/>
      <c r="F517" s="25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  <c r="DS517" s="2"/>
      <c r="DT517" s="2"/>
      <c r="DU517" s="2"/>
      <c r="DV517" s="2"/>
      <c r="DW517" s="2"/>
      <c r="DX517" s="2"/>
      <c r="DY517" s="2"/>
      <c r="DZ517" s="2"/>
      <c r="EA517" s="2"/>
      <c r="EB517" s="2"/>
      <c r="EC517" s="2"/>
      <c r="ED517" s="2"/>
      <c r="EE517" s="2"/>
      <c r="EF517" s="2"/>
      <c r="EG517" s="2"/>
      <c r="EH517" s="2"/>
      <c r="EI517" s="2"/>
      <c r="EJ517" s="2"/>
      <c r="EK517" s="2"/>
      <c r="EL517" s="2"/>
      <c r="EM517" s="2"/>
      <c r="EN517" s="2"/>
      <c r="EO517" s="2"/>
      <c r="EP517" s="2"/>
      <c r="EQ517" s="2"/>
      <c r="ER517" s="2"/>
      <c r="ES517" s="2"/>
      <c r="ET517" s="2"/>
      <c r="EU517" s="2"/>
      <c r="EV517" s="2"/>
      <c r="EW517" s="2"/>
    </row>
    <row r="518" spans="1:153" ht="12.75" customHeight="1" x14ac:dyDescent="0.25">
      <c r="A518" s="2"/>
      <c r="B518" s="2"/>
      <c r="C518" s="2"/>
      <c r="D518" s="2"/>
      <c r="E518" s="25"/>
      <c r="F518" s="25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2"/>
      <c r="EA518" s="2"/>
      <c r="EB518" s="2"/>
      <c r="EC518" s="2"/>
      <c r="ED518" s="2"/>
      <c r="EE518" s="2"/>
      <c r="EF518" s="2"/>
      <c r="EG518" s="2"/>
      <c r="EH518" s="2"/>
      <c r="EI518" s="2"/>
      <c r="EJ518" s="2"/>
      <c r="EK518" s="2"/>
      <c r="EL518" s="2"/>
      <c r="EM518" s="2"/>
      <c r="EN518" s="2"/>
      <c r="EO518" s="2"/>
      <c r="EP518" s="2"/>
      <c r="EQ518" s="2"/>
      <c r="ER518" s="2"/>
      <c r="ES518" s="2"/>
      <c r="ET518" s="2"/>
      <c r="EU518" s="2"/>
      <c r="EV518" s="2"/>
      <c r="EW518" s="2"/>
    </row>
    <row r="519" spans="1:153" ht="12.75" customHeight="1" x14ac:dyDescent="0.25">
      <c r="A519" s="2"/>
      <c r="B519" s="2"/>
      <c r="C519" s="2"/>
      <c r="D519" s="2"/>
      <c r="E519" s="25"/>
      <c r="F519" s="25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"/>
      <c r="EO519" s="2"/>
      <c r="EP519" s="2"/>
      <c r="EQ519" s="2"/>
      <c r="ER519" s="2"/>
      <c r="ES519" s="2"/>
      <c r="ET519" s="2"/>
      <c r="EU519" s="2"/>
      <c r="EV519" s="2"/>
      <c r="EW519" s="2"/>
    </row>
    <row r="520" spans="1:153" ht="12.75" customHeight="1" x14ac:dyDescent="0.25">
      <c r="A520" s="2"/>
      <c r="B520" s="2"/>
      <c r="C520" s="2"/>
      <c r="D520" s="2"/>
      <c r="E520" s="25"/>
      <c r="F520" s="25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  <c r="DS520" s="2"/>
      <c r="DT520" s="2"/>
      <c r="DU520" s="2"/>
      <c r="DV520" s="2"/>
      <c r="DW520" s="2"/>
      <c r="DX520" s="2"/>
      <c r="DY520" s="2"/>
      <c r="DZ520" s="2"/>
      <c r="EA520" s="2"/>
      <c r="EB520" s="2"/>
      <c r="EC520" s="2"/>
      <c r="ED520" s="2"/>
      <c r="EE520" s="2"/>
      <c r="EF520" s="2"/>
      <c r="EG520" s="2"/>
      <c r="EH520" s="2"/>
      <c r="EI520" s="2"/>
      <c r="EJ520" s="2"/>
      <c r="EK520" s="2"/>
      <c r="EL520" s="2"/>
      <c r="EM520" s="2"/>
      <c r="EN520" s="2"/>
      <c r="EO520" s="2"/>
      <c r="EP520" s="2"/>
      <c r="EQ520" s="2"/>
      <c r="ER520" s="2"/>
      <c r="ES520" s="2"/>
      <c r="ET520" s="2"/>
      <c r="EU520" s="2"/>
      <c r="EV520" s="2"/>
      <c r="EW520" s="2"/>
    </row>
    <row r="521" spans="1:153" ht="12.75" customHeight="1" x14ac:dyDescent="0.25">
      <c r="A521" s="2"/>
      <c r="B521" s="2"/>
      <c r="C521" s="2"/>
      <c r="D521" s="2"/>
      <c r="E521" s="25"/>
      <c r="F521" s="25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  <c r="DS521" s="2"/>
      <c r="DT521" s="2"/>
      <c r="DU521" s="2"/>
      <c r="DV521" s="2"/>
      <c r="DW521" s="2"/>
      <c r="DX521" s="2"/>
      <c r="DY521" s="2"/>
      <c r="DZ521" s="2"/>
      <c r="EA521" s="2"/>
      <c r="EB521" s="2"/>
      <c r="EC521" s="2"/>
      <c r="ED521" s="2"/>
      <c r="EE521" s="2"/>
      <c r="EF521" s="2"/>
      <c r="EG521" s="2"/>
      <c r="EH521" s="2"/>
      <c r="EI521" s="2"/>
      <c r="EJ521" s="2"/>
      <c r="EK521" s="2"/>
      <c r="EL521" s="2"/>
      <c r="EM521" s="2"/>
      <c r="EN521" s="2"/>
      <c r="EO521" s="2"/>
      <c r="EP521" s="2"/>
      <c r="EQ521" s="2"/>
      <c r="ER521" s="2"/>
      <c r="ES521" s="2"/>
      <c r="ET521" s="2"/>
      <c r="EU521" s="2"/>
      <c r="EV521" s="2"/>
      <c r="EW521" s="2"/>
    </row>
    <row r="522" spans="1:153" ht="12.75" customHeight="1" x14ac:dyDescent="0.25">
      <c r="A522" s="2"/>
      <c r="B522" s="2"/>
      <c r="C522" s="2"/>
      <c r="D522" s="2"/>
      <c r="E522" s="25"/>
      <c r="F522" s="25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  <c r="DS522" s="2"/>
      <c r="DT522" s="2"/>
      <c r="DU522" s="2"/>
      <c r="DV522" s="2"/>
      <c r="DW522" s="2"/>
      <c r="DX522" s="2"/>
      <c r="DY522" s="2"/>
      <c r="DZ522" s="2"/>
      <c r="EA522" s="2"/>
      <c r="EB522" s="2"/>
      <c r="EC522" s="2"/>
      <c r="ED522" s="2"/>
      <c r="EE522" s="2"/>
      <c r="EF522" s="2"/>
      <c r="EG522" s="2"/>
      <c r="EH522" s="2"/>
      <c r="EI522" s="2"/>
      <c r="EJ522" s="2"/>
      <c r="EK522" s="2"/>
      <c r="EL522" s="2"/>
      <c r="EM522" s="2"/>
      <c r="EN522" s="2"/>
      <c r="EO522" s="2"/>
      <c r="EP522" s="2"/>
      <c r="EQ522" s="2"/>
      <c r="ER522" s="2"/>
      <c r="ES522" s="2"/>
      <c r="ET522" s="2"/>
      <c r="EU522" s="2"/>
      <c r="EV522" s="2"/>
      <c r="EW522" s="2"/>
    </row>
    <row r="523" spans="1:153" ht="12.75" customHeight="1" x14ac:dyDescent="0.25">
      <c r="A523" s="2"/>
      <c r="B523" s="2"/>
      <c r="C523" s="2"/>
      <c r="D523" s="2"/>
      <c r="E523" s="25"/>
      <c r="F523" s="25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2"/>
      <c r="EA523" s="2"/>
      <c r="EB523" s="2"/>
      <c r="EC523" s="2"/>
      <c r="ED523" s="2"/>
      <c r="EE523" s="2"/>
      <c r="EF523" s="2"/>
      <c r="EG523" s="2"/>
      <c r="EH523" s="2"/>
      <c r="EI523" s="2"/>
      <c r="EJ523" s="2"/>
      <c r="EK523" s="2"/>
      <c r="EL523" s="2"/>
      <c r="EM523" s="2"/>
      <c r="EN523" s="2"/>
      <c r="EO523" s="2"/>
      <c r="EP523" s="2"/>
      <c r="EQ523" s="2"/>
      <c r="ER523" s="2"/>
      <c r="ES523" s="2"/>
      <c r="ET523" s="2"/>
      <c r="EU523" s="2"/>
      <c r="EV523" s="2"/>
      <c r="EW523" s="2"/>
    </row>
    <row r="524" spans="1:153" ht="12.75" customHeight="1" x14ac:dyDescent="0.25">
      <c r="A524" s="2"/>
      <c r="B524" s="2"/>
      <c r="C524" s="2"/>
      <c r="D524" s="2"/>
      <c r="E524" s="25"/>
      <c r="F524" s="25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  <c r="DS524" s="2"/>
      <c r="DT524" s="2"/>
      <c r="DU524" s="2"/>
      <c r="DV524" s="2"/>
      <c r="DW524" s="2"/>
      <c r="DX524" s="2"/>
      <c r="DY524" s="2"/>
      <c r="DZ524" s="2"/>
      <c r="EA524" s="2"/>
      <c r="EB524" s="2"/>
      <c r="EC524" s="2"/>
      <c r="ED524" s="2"/>
      <c r="EE524" s="2"/>
      <c r="EF524" s="2"/>
      <c r="EG524" s="2"/>
      <c r="EH524" s="2"/>
      <c r="EI524" s="2"/>
      <c r="EJ524" s="2"/>
      <c r="EK524" s="2"/>
      <c r="EL524" s="2"/>
      <c r="EM524" s="2"/>
      <c r="EN524" s="2"/>
      <c r="EO524" s="2"/>
      <c r="EP524" s="2"/>
      <c r="EQ524" s="2"/>
      <c r="ER524" s="2"/>
      <c r="ES524" s="2"/>
      <c r="ET524" s="2"/>
      <c r="EU524" s="2"/>
      <c r="EV524" s="2"/>
      <c r="EW524" s="2"/>
    </row>
    <row r="525" spans="1:153" ht="12.75" customHeight="1" x14ac:dyDescent="0.25">
      <c r="A525" s="2"/>
      <c r="B525" s="2"/>
      <c r="C525" s="2"/>
      <c r="D525" s="2"/>
      <c r="E525" s="25"/>
      <c r="F525" s="25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  <c r="DS525" s="2"/>
      <c r="DT525" s="2"/>
      <c r="DU525" s="2"/>
      <c r="DV525" s="2"/>
      <c r="DW525" s="2"/>
      <c r="DX525" s="2"/>
      <c r="DY525" s="2"/>
      <c r="DZ525" s="2"/>
      <c r="EA525" s="2"/>
      <c r="EB525" s="2"/>
      <c r="EC525" s="2"/>
      <c r="ED525" s="2"/>
      <c r="EE525" s="2"/>
      <c r="EF525" s="2"/>
      <c r="EG525" s="2"/>
      <c r="EH525" s="2"/>
      <c r="EI525" s="2"/>
      <c r="EJ525" s="2"/>
      <c r="EK525" s="2"/>
      <c r="EL525" s="2"/>
      <c r="EM525" s="2"/>
      <c r="EN525" s="2"/>
      <c r="EO525" s="2"/>
      <c r="EP525" s="2"/>
      <c r="EQ525" s="2"/>
      <c r="ER525" s="2"/>
      <c r="ES525" s="2"/>
      <c r="ET525" s="2"/>
      <c r="EU525" s="2"/>
      <c r="EV525" s="2"/>
      <c r="EW525" s="2"/>
    </row>
    <row r="526" spans="1:153" ht="12.75" customHeight="1" x14ac:dyDescent="0.25">
      <c r="A526" s="2"/>
      <c r="B526" s="2"/>
      <c r="C526" s="2"/>
      <c r="D526" s="2"/>
      <c r="E526" s="25"/>
      <c r="F526" s="25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  <c r="DS526" s="2"/>
      <c r="DT526" s="2"/>
      <c r="DU526" s="2"/>
      <c r="DV526" s="2"/>
      <c r="DW526" s="2"/>
      <c r="DX526" s="2"/>
      <c r="DY526" s="2"/>
      <c r="DZ526" s="2"/>
      <c r="EA526" s="2"/>
      <c r="EB526" s="2"/>
      <c r="EC526" s="2"/>
      <c r="ED526" s="2"/>
      <c r="EE526" s="2"/>
      <c r="EF526" s="2"/>
      <c r="EG526" s="2"/>
      <c r="EH526" s="2"/>
      <c r="EI526" s="2"/>
      <c r="EJ526" s="2"/>
      <c r="EK526" s="2"/>
      <c r="EL526" s="2"/>
      <c r="EM526" s="2"/>
      <c r="EN526" s="2"/>
      <c r="EO526" s="2"/>
      <c r="EP526" s="2"/>
      <c r="EQ526" s="2"/>
      <c r="ER526" s="2"/>
      <c r="ES526" s="2"/>
      <c r="ET526" s="2"/>
      <c r="EU526" s="2"/>
      <c r="EV526" s="2"/>
      <c r="EW526" s="2"/>
    </row>
    <row r="527" spans="1:153" ht="12.75" customHeight="1" x14ac:dyDescent="0.25">
      <c r="A527" s="2"/>
      <c r="B527" s="2"/>
      <c r="C527" s="2"/>
      <c r="D527" s="2"/>
      <c r="E527" s="25"/>
      <c r="F527" s="25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  <c r="DS527" s="2"/>
      <c r="DT527" s="2"/>
      <c r="DU527" s="2"/>
      <c r="DV527" s="2"/>
      <c r="DW527" s="2"/>
      <c r="DX527" s="2"/>
      <c r="DY527" s="2"/>
      <c r="DZ527" s="2"/>
      <c r="EA527" s="2"/>
      <c r="EB527" s="2"/>
      <c r="EC527" s="2"/>
      <c r="ED527" s="2"/>
      <c r="EE527" s="2"/>
      <c r="EF527" s="2"/>
      <c r="EG527" s="2"/>
      <c r="EH527" s="2"/>
      <c r="EI527" s="2"/>
      <c r="EJ527" s="2"/>
      <c r="EK527" s="2"/>
      <c r="EL527" s="2"/>
      <c r="EM527" s="2"/>
      <c r="EN527" s="2"/>
      <c r="EO527" s="2"/>
      <c r="EP527" s="2"/>
      <c r="EQ527" s="2"/>
      <c r="ER527" s="2"/>
      <c r="ES527" s="2"/>
      <c r="ET527" s="2"/>
      <c r="EU527" s="2"/>
      <c r="EV527" s="2"/>
      <c r="EW527" s="2"/>
    </row>
    <row r="528" spans="1:153" ht="12.75" customHeight="1" x14ac:dyDescent="0.25">
      <c r="A528" s="2"/>
      <c r="B528" s="2"/>
      <c r="C528" s="2"/>
      <c r="D528" s="2"/>
      <c r="E528" s="25"/>
      <c r="F528" s="25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  <c r="DS528" s="2"/>
      <c r="DT528" s="2"/>
      <c r="DU528" s="2"/>
      <c r="DV528" s="2"/>
      <c r="DW528" s="2"/>
      <c r="DX528" s="2"/>
      <c r="DY528" s="2"/>
      <c r="DZ528" s="2"/>
      <c r="EA528" s="2"/>
      <c r="EB528" s="2"/>
      <c r="EC528" s="2"/>
      <c r="ED528" s="2"/>
      <c r="EE528" s="2"/>
      <c r="EF528" s="2"/>
      <c r="EG528" s="2"/>
      <c r="EH528" s="2"/>
      <c r="EI528" s="2"/>
      <c r="EJ528" s="2"/>
      <c r="EK528" s="2"/>
      <c r="EL528" s="2"/>
      <c r="EM528" s="2"/>
      <c r="EN528" s="2"/>
      <c r="EO528" s="2"/>
      <c r="EP528" s="2"/>
      <c r="EQ528" s="2"/>
      <c r="ER528" s="2"/>
      <c r="ES528" s="2"/>
      <c r="ET528" s="2"/>
      <c r="EU528" s="2"/>
      <c r="EV528" s="2"/>
      <c r="EW528" s="2"/>
    </row>
    <row r="529" spans="1:153" ht="12.75" customHeight="1" x14ac:dyDescent="0.25">
      <c r="A529" s="2"/>
      <c r="B529" s="2"/>
      <c r="C529" s="2"/>
      <c r="D529" s="2"/>
      <c r="E529" s="25"/>
      <c r="F529" s="25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  <c r="DS529" s="2"/>
      <c r="DT529" s="2"/>
      <c r="DU529" s="2"/>
      <c r="DV529" s="2"/>
      <c r="DW529" s="2"/>
      <c r="DX529" s="2"/>
      <c r="DY529" s="2"/>
      <c r="DZ529" s="2"/>
      <c r="EA529" s="2"/>
      <c r="EB529" s="2"/>
      <c r="EC529" s="2"/>
      <c r="ED529" s="2"/>
      <c r="EE529" s="2"/>
      <c r="EF529" s="2"/>
      <c r="EG529" s="2"/>
      <c r="EH529" s="2"/>
      <c r="EI529" s="2"/>
      <c r="EJ529" s="2"/>
      <c r="EK529" s="2"/>
      <c r="EL529" s="2"/>
      <c r="EM529" s="2"/>
      <c r="EN529" s="2"/>
      <c r="EO529" s="2"/>
      <c r="EP529" s="2"/>
      <c r="EQ529" s="2"/>
      <c r="ER529" s="2"/>
      <c r="ES529" s="2"/>
      <c r="ET529" s="2"/>
      <c r="EU529" s="2"/>
      <c r="EV529" s="2"/>
      <c r="EW529" s="2"/>
    </row>
    <row r="530" spans="1:153" ht="12.75" customHeight="1" x14ac:dyDescent="0.25">
      <c r="A530" s="2"/>
      <c r="B530" s="2"/>
      <c r="C530" s="2"/>
      <c r="D530" s="2"/>
      <c r="E530" s="25"/>
      <c r="F530" s="25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  <c r="DV530" s="2"/>
      <c r="DW530" s="2"/>
      <c r="DX530" s="2"/>
      <c r="DY530" s="2"/>
      <c r="DZ530" s="2"/>
      <c r="EA530" s="2"/>
      <c r="EB530" s="2"/>
      <c r="EC530" s="2"/>
      <c r="ED530" s="2"/>
      <c r="EE530" s="2"/>
      <c r="EF530" s="2"/>
      <c r="EG530" s="2"/>
      <c r="EH530" s="2"/>
      <c r="EI530" s="2"/>
      <c r="EJ530" s="2"/>
      <c r="EK530" s="2"/>
      <c r="EL530" s="2"/>
      <c r="EM530" s="2"/>
      <c r="EN530" s="2"/>
      <c r="EO530" s="2"/>
      <c r="EP530" s="2"/>
      <c r="EQ530" s="2"/>
      <c r="ER530" s="2"/>
      <c r="ES530" s="2"/>
      <c r="ET530" s="2"/>
      <c r="EU530" s="2"/>
      <c r="EV530" s="2"/>
      <c r="EW530" s="2"/>
    </row>
    <row r="531" spans="1:153" ht="12.75" customHeight="1" x14ac:dyDescent="0.25">
      <c r="A531" s="2"/>
      <c r="B531" s="2"/>
      <c r="C531" s="2"/>
      <c r="D531" s="2"/>
      <c r="E531" s="25"/>
      <c r="F531" s="25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  <c r="DS531" s="2"/>
      <c r="DT531" s="2"/>
      <c r="DU531" s="2"/>
      <c r="DV531" s="2"/>
      <c r="DW531" s="2"/>
      <c r="DX531" s="2"/>
      <c r="DY531" s="2"/>
      <c r="DZ531" s="2"/>
      <c r="EA531" s="2"/>
      <c r="EB531" s="2"/>
      <c r="EC531" s="2"/>
      <c r="ED531" s="2"/>
      <c r="EE531" s="2"/>
      <c r="EF531" s="2"/>
      <c r="EG531" s="2"/>
      <c r="EH531" s="2"/>
      <c r="EI531" s="2"/>
      <c r="EJ531" s="2"/>
      <c r="EK531" s="2"/>
      <c r="EL531" s="2"/>
      <c r="EM531" s="2"/>
      <c r="EN531" s="2"/>
      <c r="EO531" s="2"/>
      <c r="EP531" s="2"/>
      <c r="EQ531" s="2"/>
      <c r="ER531" s="2"/>
      <c r="ES531" s="2"/>
      <c r="ET531" s="2"/>
      <c r="EU531" s="2"/>
      <c r="EV531" s="2"/>
      <c r="EW531" s="2"/>
    </row>
    <row r="532" spans="1:153" ht="12.75" customHeight="1" x14ac:dyDescent="0.25">
      <c r="A532" s="2"/>
      <c r="B532" s="2"/>
      <c r="C532" s="2"/>
      <c r="D532" s="2"/>
      <c r="E532" s="25"/>
      <c r="F532" s="25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  <c r="DS532" s="2"/>
      <c r="DT532" s="2"/>
      <c r="DU532" s="2"/>
      <c r="DV532" s="2"/>
      <c r="DW532" s="2"/>
      <c r="DX532" s="2"/>
      <c r="DY532" s="2"/>
      <c r="DZ532" s="2"/>
      <c r="EA532" s="2"/>
      <c r="EB532" s="2"/>
      <c r="EC532" s="2"/>
      <c r="ED532" s="2"/>
      <c r="EE532" s="2"/>
      <c r="EF532" s="2"/>
      <c r="EG532" s="2"/>
      <c r="EH532" s="2"/>
      <c r="EI532" s="2"/>
      <c r="EJ532" s="2"/>
      <c r="EK532" s="2"/>
      <c r="EL532" s="2"/>
      <c r="EM532" s="2"/>
      <c r="EN532" s="2"/>
      <c r="EO532" s="2"/>
      <c r="EP532" s="2"/>
      <c r="EQ532" s="2"/>
      <c r="ER532" s="2"/>
      <c r="ES532" s="2"/>
      <c r="ET532" s="2"/>
      <c r="EU532" s="2"/>
      <c r="EV532" s="2"/>
      <c r="EW532" s="2"/>
    </row>
    <row r="533" spans="1:153" ht="12.75" customHeight="1" x14ac:dyDescent="0.25">
      <c r="A533" s="2"/>
      <c r="B533" s="2"/>
      <c r="C533" s="2"/>
      <c r="D533" s="2"/>
      <c r="E533" s="25"/>
      <c r="F533" s="25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  <c r="DS533" s="2"/>
      <c r="DT533" s="2"/>
      <c r="DU533" s="2"/>
      <c r="DV533" s="2"/>
      <c r="DW533" s="2"/>
      <c r="DX533" s="2"/>
      <c r="DY533" s="2"/>
      <c r="DZ533" s="2"/>
      <c r="EA533" s="2"/>
      <c r="EB533" s="2"/>
      <c r="EC533" s="2"/>
      <c r="ED533" s="2"/>
      <c r="EE533" s="2"/>
      <c r="EF533" s="2"/>
      <c r="EG533" s="2"/>
      <c r="EH533" s="2"/>
      <c r="EI533" s="2"/>
      <c r="EJ533" s="2"/>
      <c r="EK533" s="2"/>
      <c r="EL533" s="2"/>
      <c r="EM533" s="2"/>
      <c r="EN533" s="2"/>
      <c r="EO533" s="2"/>
      <c r="EP533" s="2"/>
      <c r="EQ533" s="2"/>
      <c r="ER533" s="2"/>
      <c r="ES533" s="2"/>
      <c r="ET533" s="2"/>
      <c r="EU533" s="2"/>
      <c r="EV533" s="2"/>
      <c r="EW533" s="2"/>
    </row>
    <row r="534" spans="1:153" ht="12.75" customHeight="1" x14ac:dyDescent="0.25">
      <c r="A534" s="2"/>
      <c r="B534" s="2"/>
      <c r="C534" s="2"/>
      <c r="D534" s="2"/>
      <c r="E534" s="25"/>
      <c r="F534" s="25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  <c r="DS534" s="2"/>
      <c r="DT534" s="2"/>
      <c r="DU534" s="2"/>
      <c r="DV534" s="2"/>
      <c r="DW534" s="2"/>
      <c r="DX534" s="2"/>
      <c r="DY534" s="2"/>
      <c r="DZ534" s="2"/>
      <c r="EA534" s="2"/>
      <c r="EB534" s="2"/>
      <c r="EC534" s="2"/>
      <c r="ED534" s="2"/>
      <c r="EE534" s="2"/>
      <c r="EF534" s="2"/>
      <c r="EG534" s="2"/>
      <c r="EH534" s="2"/>
      <c r="EI534" s="2"/>
      <c r="EJ534" s="2"/>
      <c r="EK534" s="2"/>
      <c r="EL534" s="2"/>
      <c r="EM534" s="2"/>
      <c r="EN534" s="2"/>
      <c r="EO534" s="2"/>
      <c r="EP534" s="2"/>
      <c r="EQ534" s="2"/>
      <c r="ER534" s="2"/>
      <c r="ES534" s="2"/>
      <c r="ET534" s="2"/>
      <c r="EU534" s="2"/>
      <c r="EV534" s="2"/>
      <c r="EW534" s="2"/>
    </row>
    <row r="535" spans="1:153" ht="12.75" customHeight="1" x14ac:dyDescent="0.25">
      <c r="A535" s="2"/>
      <c r="B535" s="2"/>
      <c r="C535" s="2"/>
      <c r="D535" s="2"/>
      <c r="E535" s="25"/>
      <c r="F535" s="25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  <c r="DS535" s="2"/>
      <c r="DT535" s="2"/>
      <c r="DU535" s="2"/>
      <c r="DV535" s="2"/>
      <c r="DW535" s="2"/>
      <c r="DX535" s="2"/>
      <c r="DY535" s="2"/>
      <c r="DZ535" s="2"/>
      <c r="EA535" s="2"/>
      <c r="EB535" s="2"/>
      <c r="EC535" s="2"/>
      <c r="ED535" s="2"/>
      <c r="EE535" s="2"/>
      <c r="EF535" s="2"/>
      <c r="EG535" s="2"/>
      <c r="EH535" s="2"/>
      <c r="EI535" s="2"/>
      <c r="EJ535" s="2"/>
      <c r="EK535" s="2"/>
      <c r="EL535" s="2"/>
      <c r="EM535" s="2"/>
      <c r="EN535" s="2"/>
      <c r="EO535" s="2"/>
      <c r="EP535" s="2"/>
      <c r="EQ535" s="2"/>
      <c r="ER535" s="2"/>
      <c r="ES535" s="2"/>
      <c r="ET535" s="2"/>
      <c r="EU535" s="2"/>
      <c r="EV535" s="2"/>
      <c r="EW535" s="2"/>
    </row>
    <row r="536" spans="1:153" ht="12.75" customHeight="1" x14ac:dyDescent="0.25">
      <c r="A536" s="2"/>
      <c r="B536" s="2"/>
      <c r="C536" s="2"/>
      <c r="D536" s="2"/>
      <c r="E536" s="25"/>
      <c r="F536" s="25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  <c r="DS536" s="2"/>
      <c r="DT536" s="2"/>
      <c r="DU536" s="2"/>
      <c r="DV536" s="2"/>
      <c r="DW536" s="2"/>
      <c r="DX536" s="2"/>
      <c r="DY536" s="2"/>
      <c r="DZ536" s="2"/>
      <c r="EA536" s="2"/>
      <c r="EB536" s="2"/>
      <c r="EC536" s="2"/>
      <c r="ED536" s="2"/>
      <c r="EE536" s="2"/>
      <c r="EF536" s="2"/>
      <c r="EG536" s="2"/>
      <c r="EH536" s="2"/>
      <c r="EI536" s="2"/>
      <c r="EJ536" s="2"/>
      <c r="EK536" s="2"/>
      <c r="EL536" s="2"/>
      <c r="EM536" s="2"/>
      <c r="EN536" s="2"/>
      <c r="EO536" s="2"/>
      <c r="EP536" s="2"/>
      <c r="EQ536" s="2"/>
      <c r="ER536" s="2"/>
      <c r="ES536" s="2"/>
      <c r="ET536" s="2"/>
      <c r="EU536" s="2"/>
      <c r="EV536" s="2"/>
      <c r="EW536" s="2"/>
    </row>
    <row r="537" spans="1:153" ht="12.75" customHeight="1" x14ac:dyDescent="0.25">
      <c r="A537" s="2"/>
      <c r="B537" s="2"/>
      <c r="C537" s="2"/>
      <c r="D537" s="2"/>
      <c r="E537" s="25"/>
      <c r="F537" s="25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  <c r="DS537" s="2"/>
      <c r="DT537" s="2"/>
      <c r="DU537" s="2"/>
      <c r="DV537" s="2"/>
      <c r="DW537" s="2"/>
      <c r="DX537" s="2"/>
      <c r="DY537" s="2"/>
      <c r="DZ537" s="2"/>
      <c r="EA537" s="2"/>
      <c r="EB537" s="2"/>
      <c r="EC537" s="2"/>
      <c r="ED537" s="2"/>
      <c r="EE537" s="2"/>
      <c r="EF537" s="2"/>
      <c r="EG537" s="2"/>
      <c r="EH537" s="2"/>
      <c r="EI537" s="2"/>
      <c r="EJ537" s="2"/>
      <c r="EK537" s="2"/>
      <c r="EL537" s="2"/>
      <c r="EM537" s="2"/>
      <c r="EN537" s="2"/>
      <c r="EO537" s="2"/>
      <c r="EP537" s="2"/>
      <c r="EQ537" s="2"/>
      <c r="ER537" s="2"/>
      <c r="ES537" s="2"/>
      <c r="ET537" s="2"/>
      <c r="EU537" s="2"/>
      <c r="EV537" s="2"/>
      <c r="EW537" s="2"/>
    </row>
    <row r="538" spans="1:153" ht="12.75" customHeight="1" x14ac:dyDescent="0.25">
      <c r="A538" s="2"/>
      <c r="B538" s="2"/>
      <c r="C538" s="2"/>
      <c r="D538" s="2"/>
      <c r="E538" s="25"/>
      <c r="F538" s="25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  <c r="DV538" s="2"/>
      <c r="DW538" s="2"/>
      <c r="DX538" s="2"/>
      <c r="DY538" s="2"/>
      <c r="DZ538" s="2"/>
      <c r="EA538" s="2"/>
      <c r="EB538" s="2"/>
      <c r="EC538" s="2"/>
      <c r="ED538" s="2"/>
      <c r="EE538" s="2"/>
      <c r="EF538" s="2"/>
      <c r="EG538" s="2"/>
      <c r="EH538" s="2"/>
      <c r="EI538" s="2"/>
      <c r="EJ538" s="2"/>
      <c r="EK538" s="2"/>
      <c r="EL538" s="2"/>
      <c r="EM538" s="2"/>
      <c r="EN538" s="2"/>
      <c r="EO538" s="2"/>
      <c r="EP538" s="2"/>
      <c r="EQ538" s="2"/>
      <c r="ER538" s="2"/>
      <c r="ES538" s="2"/>
      <c r="ET538" s="2"/>
      <c r="EU538" s="2"/>
      <c r="EV538" s="2"/>
      <c r="EW538" s="2"/>
    </row>
    <row r="539" spans="1:153" ht="12.75" customHeight="1" x14ac:dyDescent="0.25">
      <c r="A539" s="2"/>
      <c r="B539" s="2"/>
      <c r="C539" s="2"/>
      <c r="D539" s="2"/>
      <c r="E539" s="25"/>
      <c r="F539" s="25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  <c r="DS539" s="2"/>
      <c r="DT539" s="2"/>
      <c r="DU539" s="2"/>
      <c r="DV539" s="2"/>
      <c r="DW539" s="2"/>
      <c r="DX539" s="2"/>
      <c r="DY539" s="2"/>
      <c r="DZ539" s="2"/>
      <c r="EA539" s="2"/>
      <c r="EB539" s="2"/>
      <c r="EC539" s="2"/>
      <c r="ED539" s="2"/>
      <c r="EE539" s="2"/>
      <c r="EF539" s="2"/>
      <c r="EG539" s="2"/>
      <c r="EH539" s="2"/>
      <c r="EI539" s="2"/>
      <c r="EJ539" s="2"/>
      <c r="EK539" s="2"/>
      <c r="EL539" s="2"/>
      <c r="EM539" s="2"/>
      <c r="EN539" s="2"/>
      <c r="EO539" s="2"/>
      <c r="EP539" s="2"/>
      <c r="EQ539" s="2"/>
      <c r="ER539" s="2"/>
      <c r="ES539" s="2"/>
      <c r="ET539" s="2"/>
      <c r="EU539" s="2"/>
      <c r="EV539" s="2"/>
      <c r="EW539" s="2"/>
    </row>
    <row r="540" spans="1:153" ht="12.75" customHeight="1" x14ac:dyDescent="0.25">
      <c r="A540" s="2"/>
      <c r="B540" s="2"/>
      <c r="C540" s="2"/>
      <c r="D540" s="2"/>
      <c r="E540" s="25"/>
      <c r="F540" s="25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  <c r="DS540" s="2"/>
      <c r="DT540" s="2"/>
      <c r="DU540" s="2"/>
      <c r="DV540" s="2"/>
      <c r="DW540" s="2"/>
      <c r="DX540" s="2"/>
      <c r="DY540" s="2"/>
      <c r="DZ540" s="2"/>
      <c r="EA540" s="2"/>
      <c r="EB540" s="2"/>
      <c r="EC540" s="2"/>
      <c r="ED540" s="2"/>
      <c r="EE540" s="2"/>
      <c r="EF540" s="2"/>
      <c r="EG540" s="2"/>
      <c r="EH540" s="2"/>
      <c r="EI540" s="2"/>
      <c r="EJ540" s="2"/>
      <c r="EK540" s="2"/>
      <c r="EL540" s="2"/>
      <c r="EM540" s="2"/>
      <c r="EN540" s="2"/>
      <c r="EO540" s="2"/>
      <c r="EP540" s="2"/>
      <c r="EQ540" s="2"/>
      <c r="ER540" s="2"/>
      <c r="ES540" s="2"/>
      <c r="ET540" s="2"/>
      <c r="EU540" s="2"/>
      <c r="EV540" s="2"/>
      <c r="EW540" s="2"/>
    </row>
    <row r="541" spans="1:153" ht="12.75" customHeight="1" x14ac:dyDescent="0.25">
      <c r="A541" s="2"/>
      <c r="B541" s="2"/>
      <c r="C541" s="2"/>
      <c r="D541" s="2"/>
      <c r="E541" s="25"/>
      <c r="F541" s="25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  <c r="DV541" s="2"/>
      <c r="DW541" s="2"/>
      <c r="DX541" s="2"/>
      <c r="DY541" s="2"/>
      <c r="DZ541" s="2"/>
      <c r="EA541" s="2"/>
      <c r="EB541" s="2"/>
      <c r="EC541" s="2"/>
      <c r="ED541" s="2"/>
      <c r="EE541" s="2"/>
      <c r="EF541" s="2"/>
      <c r="EG541" s="2"/>
      <c r="EH541" s="2"/>
      <c r="EI541" s="2"/>
      <c r="EJ541" s="2"/>
      <c r="EK541" s="2"/>
      <c r="EL541" s="2"/>
      <c r="EM541" s="2"/>
      <c r="EN541" s="2"/>
      <c r="EO541" s="2"/>
      <c r="EP541" s="2"/>
      <c r="EQ541" s="2"/>
      <c r="ER541" s="2"/>
      <c r="ES541" s="2"/>
      <c r="ET541" s="2"/>
      <c r="EU541" s="2"/>
      <c r="EV541" s="2"/>
      <c r="EW541" s="2"/>
    </row>
    <row r="542" spans="1:153" ht="12.75" customHeight="1" x14ac:dyDescent="0.25">
      <c r="A542" s="2"/>
      <c r="B542" s="2"/>
      <c r="C542" s="2"/>
      <c r="D542" s="2"/>
      <c r="E542" s="25"/>
      <c r="F542" s="25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  <c r="DS542" s="2"/>
      <c r="DT542" s="2"/>
      <c r="DU542" s="2"/>
      <c r="DV542" s="2"/>
      <c r="DW542" s="2"/>
      <c r="DX542" s="2"/>
      <c r="DY542" s="2"/>
      <c r="DZ542" s="2"/>
      <c r="EA542" s="2"/>
      <c r="EB542" s="2"/>
      <c r="EC542" s="2"/>
      <c r="ED542" s="2"/>
      <c r="EE542" s="2"/>
      <c r="EF542" s="2"/>
      <c r="EG542" s="2"/>
      <c r="EH542" s="2"/>
      <c r="EI542" s="2"/>
      <c r="EJ542" s="2"/>
      <c r="EK542" s="2"/>
      <c r="EL542" s="2"/>
      <c r="EM542" s="2"/>
      <c r="EN542" s="2"/>
      <c r="EO542" s="2"/>
      <c r="EP542" s="2"/>
      <c r="EQ542" s="2"/>
      <c r="ER542" s="2"/>
      <c r="ES542" s="2"/>
      <c r="ET542" s="2"/>
      <c r="EU542" s="2"/>
      <c r="EV542" s="2"/>
      <c r="EW542" s="2"/>
    </row>
    <row r="543" spans="1:153" ht="12.75" customHeight="1" x14ac:dyDescent="0.25">
      <c r="A543" s="2"/>
      <c r="B543" s="2"/>
      <c r="C543" s="2"/>
      <c r="D543" s="2"/>
      <c r="E543" s="25"/>
      <c r="F543" s="25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  <c r="DV543" s="2"/>
      <c r="DW543" s="2"/>
      <c r="DX543" s="2"/>
      <c r="DY543" s="2"/>
      <c r="DZ543" s="2"/>
      <c r="EA543" s="2"/>
      <c r="EB543" s="2"/>
      <c r="EC543" s="2"/>
      <c r="ED543" s="2"/>
      <c r="EE543" s="2"/>
      <c r="EF543" s="2"/>
      <c r="EG543" s="2"/>
      <c r="EH543" s="2"/>
      <c r="EI543" s="2"/>
      <c r="EJ543" s="2"/>
      <c r="EK543" s="2"/>
      <c r="EL543" s="2"/>
      <c r="EM543" s="2"/>
      <c r="EN543" s="2"/>
      <c r="EO543" s="2"/>
      <c r="EP543" s="2"/>
      <c r="EQ543" s="2"/>
      <c r="ER543" s="2"/>
      <c r="ES543" s="2"/>
      <c r="ET543" s="2"/>
      <c r="EU543" s="2"/>
      <c r="EV543" s="2"/>
      <c r="EW543" s="2"/>
    </row>
    <row r="544" spans="1:153" ht="12.75" customHeight="1" x14ac:dyDescent="0.25">
      <c r="A544" s="2"/>
      <c r="B544" s="2"/>
      <c r="C544" s="2"/>
      <c r="D544" s="2"/>
      <c r="E544" s="25"/>
      <c r="F544" s="25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  <c r="DS544" s="2"/>
      <c r="DT544" s="2"/>
      <c r="DU544" s="2"/>
      <c r="DV544" s="2"/>
      <c r="DW544" s="2"/>
      <c r="DX544" s="2"/>
      <c r="DY544" s="2"/>
      <c r="DZ544" s="2"/>
      <c r="EA544" s="2"/>
      <c r="EB544" s="2"/>
      <c r="EC544" s="2"/>
      <c r="ED544" s="2"/>
      <c r="EE544" s="2"/>
      <c r="EF544" s="2"/>
      <c r="EG544" s="2"/>
      <c r="EH544" s="2"/>
      <c r="EI544" s="2"/>
      <c r="EJ544" s="2"/>
      <c r="EK544" s="2"/>
      <c r="EL544" s="2"/>
      <c r="EM544" s="2"/>
      <c r="EN544" s="2"/>
      <c r="EO544" s="2"/>
      <c r="EP544" s="2"/>
      <c r="EQ544" s="2"/>
      <c r="ER544" s="2"/>
      <c r="ES544" s="2"/>
      <c r="ET544" s="2"/>
      <c r="EU544" s="2"/>
      <c r="EV544" s="2"/>
      <c r="EW544" s="2"/>
    </row>
    <row r="545" spans="1:153" ht="12.75" customHeight="1" x14ac:dyDescent="0.25">
      <c r="A545" s="2"/>
      <c r="B545" s="2"/>
      <c r="C545" s="2"/>
      <c r="D545" s="2"/>
      <c r="E545" s="25"/>
      <c r="F545" s="25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  <c r="DS545" s="2"/>
      <c r="DT545" s="2"/>
      <c r="DU545" s="2"/>
      <c r="DV545" s="2"/>
      <c r="DW545" s="2"/>
      <c r="DX545" s="2"/>
      <c r="DY545" s="2"/>
      <c r="DZ545" s="2"/>
      <c r="EA545" s="2"/>
      <c r="EB545" s="2"/>
      <c r="EC545" s="2"/>
      <c r="ED545" s="2"/>
      <c r="EE545" s="2"/>
      <c r="EF545" s="2"/>
      <c r="EG545" s="2"/>
      <c r="EH545" s="2"/>
      <c r="EI545" s="2"/>
      <c r="EJ545" s="2"/>
      <c r="EK545" s="2"/>
      <c r="EL545" s="2"/>
      <c r="EM545" s="2"/>
      <c r="EN545" s="2"/>
      <c r="EO545" s="2"/>
      <c r="EP545" s="2"/>
      <c r="EQ545" s="2"/>
      <c r="ER545" s="2"/>
      <c r="ES545" s="2"/>
      <c r="ET545" s="2"/>
      <c r="EU545" s="2"/>
      <c r="EV545" s="2"/>
      <c r="EW545" s="2"/>
    </row>
    <row r="546" spans="1:153" ht="12.75" customHeight="1" x14ac:dyDescent="0.25">
      <c r="A546" s="2"/>
      <c r="B546" s="2"/>
      <c r="C546" s="2"/>
      <c r="D546" s="2"/>
      <c r="E546" s="25"/>
      <c r="F546" s="25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  <c r="DS546" s="2"/>
      <c r="DT546" s="2"/>
      <c r="DU546" s="2"/>
      <c r="DV546" s="2"/>
      <c r="DW546" s="2"/>
      <c r="DX546" s="2"/>
      <c r="DY546" s="2"/>
      <c r="DZ546" s="2"/>
      <c r="EA546" s="2"/>
      <c r="EB546" s="2"/>
      <c r="EC546" s="2"/>
      <c r="ED546" s="2"/>
      <c r="EE546" s="2"/>
      <c r="EF546" s="2"/>
      <c r="EG546" s="2"/>
      <c r="EH546" s="2"/>
      <c r="EI546" s="2"/>
      <c r="EJ546" s="2"/>
      <c r="EK546" s="2"/>
      <c r="EL546" s="2"/>
      <c r="EM546" s="2"/>
      <c r="EN546" s="2"/>
      <c r="EO546" s="2"/>
      <c r="EP546" s="2"/>
      <c r="EQ546" s="2"/>
      <c r="ER546" s="2"/>
      <c r="ES546" s="2"/>
      <c r="ET546" s="2"/>
      <c r="EU546" s="2"/>
      <c r="EV546" s="2"/>
      <c r="EW546" s="2"/>
    </row>
    <row r="547" spans="1:153" ht="12.75" customHeight="1" x14ac:dyDescent="0.25">
      <c r="A547" s="2"/>
      <c r="B547" s="2"/>
      <c r="C547" s="2"/>
      <c r="D547" s="2"/>
      <c r="E547" s="25"/>
      <c r="F547" s="25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  <c r="DS547" s="2"/>
      <c r="DT547" s="2"/>
      <c r="DU547" s="2"/>
      <c r="DV547" s="2"/>
      <c r="DW547" s="2"/>
      <c r="DX547" s="2"/>
      <c r="DY547" s="2"/>
      <c r="DZ547" s="2"/>
      <c r="EA547" s="2"/>
      <c r="EB547" s="2"/>
      <c r="EC547" s="2"/>
      <c r="ED547" s="2"/>
      <c r="EE547" s="2"/>
      <c r="EF547" s="2"/>
      <c r="EG547" s="2"/>
      <c r="EH547" s="2"/>
      <c r="EI547" s="2"/>
      <c r="EJ547" s="2"/>
      <c r="EK547" s="2"/>
      <c r="EL547" s="2"/>
      <c r="EM547" s="2"/>
      <c r="EN547" s="2"/>
      <c r="EO547" s="2"/>
      <c r="EP547" s="2"/>
      <c r="EQ547" s="2"/>
      <c r="ER547" s="2"/>
      <c r="ES547" s="2"/>
      <c r="ET547" s="2"/>
      <c r="EU547" s="2"/>
      <c r="EV547" s="2"/>
      <c r="EW547" s="2"/>
    </row>
    <row r="548" spans="1:153" ht="12.75" customHeight="1" x14ac:dyDescent="0.25">
      <c r="A548" s="2"/>
      <c r="B548" s="2"/>
      <c r="C548" s="2"/>
      <c r="D548" s="2"/>
      <c r="E548" s="25"/>
      <c r="F548" s="25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  <c r="DS548" s="2"/>
      <c r="DT548" s="2"/>
      <c r="DU548" s="2"/>
      <c r="DV548" s="2"/>
      <c r="DW548" s="2"/>
      <c r="DX548" s="2"/>
      <c r="DY548" s="2"/>
      <c r="DZ548" s="2"/>
      <c r="EA548" s="2"/>
      <c r="EB548" s="2"/>
      <c r="EC548" s="2"/>
      <c r="ED548" s="2"/>
      <c r="EE548" s="2"/>
      <c r="EF548" s="2"/>
      <c r="EG548" s="2"/>
      <c r="EH548" s="2"/>
      <c r="EI548" s="2"/>
      <c r="EJ548" s="2"/>
      <c r="EK548" s="2"/>
      <c r="EL548" s="2"/>
      <c r="EM548" s="2"/>
      <c r="EN548" s="2"/>
      <c r="EO548" s="2"/>
      <c r="EP548" s="2"/>
      <c r="EQ548" s="2"/>
      <c r="ER548" s="2"/>
      <c r="ES548" s="2"/>
      <c r="ET548" s="2"/>
      <c r="EU548" s="2"/>
      <c r="EV548" s="2"/>
      <c r="EW548" s="2"/>
    </row>
    <row r="549" spans="1:153" ht="12.75" customHeight="1" x14ac:dyDescent="0.25">
      <c r="A549" s="2"/>
      <c r="B549" s="2"/>
      <c r="C549" s="2"/>
      <c r="D549" s="2"/>
      <c r="E549" s="25"/>
      <c r="F549" s="25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  <c r="DS549" s="2"/>
      <c r="DT549" s="2"/>
      <c r="DU549" s="2"/>
      <c r="DV549" s="2"/>
      <c r="DW549" s="2"/>
      <c r="DX549" s="2"/>
      <c r="DY549" s="2"/>
      <c r="DZ549" s="2"/>
      <c r="EA549" s="2"/>
      <c r="EB549" s="2"/>
      <c r="EC549" s="2"/>
      <c r="ED549" s="2"/>
      <c r="EE549" s="2"/>
      <c r="EF549" s="2"/>
      <c r="EG549" s="2"/>
      <c r="EH549" s="2"/>
      <c r="EI549" s="2"/>
      <c r="EJ549" s="2"/>
      <c r="EK549" s="2"/>
      <c r="EL549" s="2"/>
      <c r="EM549" s="2"/>
      <c r="EN549" s="2"/>
      <c r="EO549" s="2"/>
      <c r="EP549" s="2"/>
      <c r="EQ549" s="2"/>
      <c r="ER549" s="2"/>
      <c r="ES549" s="2"/>
      <c r="ET549" s="2"/>
      <c r="EU549" s="2"/>
      <c r="EV549" s="2"/>
      <c r="EW549" s="2"/>
    </row>
    <row r="550" spans="1:153" ht="12.75" customHeight="1" x14ac:dyDescent="0.25">
      <c r="A550" s="2"/>
      <c r="B550" s="2"/>
      <c r="C550" s="2"/>
      <c r="D550" s="2"/>
      <c r="E550" s="25"/>
      <c r="F550" s="25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  <c r="DV550" s="2"/>
      <c r="DW550" s="2"/>
      <c r="DX550" s="2"/>
      <c r="DY550" s="2"/>
      <c r="DZ550" s="2"/>
      <c r="EA550" s="2"/>
      <c r="EB550" s="2"/>
      <c r="EC550" s="2"/>
      <c r="ED550" s="2"/>
      <c r="EE550" s="2"/>
      <c r="EF550" s="2"/>
      <c r="EG550" s="2"/>
      <c r="EH550" s="2"/>
      <c r="EI550" s="2"/>
      <c r="EJ550" s="2"/>
      <c r="EK550" s="2"/>
      <c r="EL550" s="2"/>
      <c r="EM550" s="2"/>
      <c r="EN550" s="2"/>
      <c r="EO550" s="2"/>
      <c r="EP550" s="2"/>
      <c r="EQ550" s="2"/>
      <c r="ER550" s="2"/>
      <c r="ES550" s="2"/>
      <c r="ET550" s="2"/>
      <c r="EU550" s="2"/>
      <c r="EV550" s="2"/>
      <c r="EW550" s="2"/>
    </row>
    <row r="551" spans="1:153" ht="12.75" customHeight="1" x14ac:dyDescent="0.25">
      <c r="A551" s="2"/>
      <c r="B551" s="2"/>
      <c r="C551" s="2"/>
      <c r="D551" s="2"/>
      <c r="E551" s="25"/>
      <c r="F551" s="25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  <c r="DS551" s="2"/>
      <c r="DT551" s="2"/>
      <c r="DU551" s="2"/>
      <c r="DV551" s="2"/>
      <c r="DW551" s="2"/>
      <c r="DX551" s="2"/>
      <c r="DY551" s="2"/>
      <c r="DZ551" s="2"/>
      <c r="EA551" s="2"/>
      <c r="EB551" s="2"/>
      <c r="EC551" s="2"/>
      <c r="ED551" s="2"/>
      <c r="EE551" s="2"/>
      <c r="EF551" s="2"/>
      <c r="EG551" s="2"/>
      <c r="EH551" s="2"/>
      <c r="EI551" s="2"/>
      <c r="EJ551" s="2"/>
      <c r="EK551" s="2"/>
      <c r="EL551" s="2"/>
      <c r="EM551" s="2"/>
      <c r="EN551" s="2"/>
      <c r="EO551" s="2"/>
      <c r="EP551" s="2"/>
      <c r="EQ551" s="2"/>
      <c r="ER551" s="2"/>
      <c r="ES551" s="2"/>
      <c r="ET551" s="2"/>
      <c r="EU551" s="2"/>
      <c r="EV551" s="2"/>
      <c r="EW551" s="2"/>
    </row>
    <row r="552" spans="1:153" ht="12.75" customHeight="1" x14ac:dyDescent="0.25">
      <c r="A552" s="2"/>
      <c r="B552" s="2"/>
      <c r="C552" s="2"/>
      <c r="D552" s="2"/>
      <c r="E552" s="25"/>
      <c r="F552" s="25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  <c r="DS552" s="2"/>
      <c r="DT552" s="2"/>
      <c r="DU552" s="2"/>
      <c r="DV552" s="2"/>
      <c r="DW552" s="2"/>
      <c r="DX552" s="2"/>
      <c r="DY552" s="2"/>
      <c r="DZ552" s="2"/>
      <c r="EA552" s="2"/>
      <c r="EB552" s="2"/>
      <c r="EC552" s="2"/>
      <c r="ED552" s="2"/>
      <c r="EE552" s="2"/>
      <c r="EF552" s="2"/>
      <c r="EG552" s="2"/>
      <c r="EH552" s="2"/>
      <c r="EI552" s="2"/>
      <c r="EJ552" s="2"/>
      <c r="EK552" s="2"/>
      <c r="EL552" s="2"/>
      <c r="EM552" s="2"/>
      <c r="EN552" s="2"/>
      <c r="EO552" s="2"/>
      <c r="EP552" s="2"/>
      <c r="EQ552" s="2"/>
      <c r="ER552" s="2"/>
      <c r="ES552" s="2"/>
      <c r="ET552" s="2"/>
      <c r="EU552" s="2"/>
      <c r="EV552" s="2"/>
      <c r="EW552" s="2"/>
    </row>
    <row r="553" spans="1:153" ht="12.75" customHeight="1" x14ac:dyDescent="0.25">
      <c r="A553" s="2"/>
      <c r="B553" s="2"/>
      <c r="C553" s="2"/>
      <c r="D553" s="2"/>
      <c r="E553" s="25"/>
      <c r="F553" s="25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  <c r="DS553" s="2"/>
      <c r="DT553" s="2"/>
      <c r="DU553" s="2"/>
      <c r="DV553" s="2"/>
      <c r="DW553" s="2"/>
      <c r="DX553" s="2"/>
      <c r="DY553" s="2"/>
      <c r="DZ553" s="2"/>
      <c r="EA553" s="2"/>
      <c r="EB553" s="2"/>
      <c r="EC553" s="2"/>
      <c r="ED553" s="2"/>
      <c r="EE553" s="2"/>
      <c r="EF553" s="2"/>
      <c r="EG553" s="2"/>
      <c r="EH553" s="2"/>
      <c r="EI553" s="2"/>
      <c r="EJ553" s="2"/>
      <c r="EK553" s="2"/>
      <c r="EL553" s="2"/>
      <c r="EM553" s="2"/>
      <c r="EN553" s="2"/>
      <c r="EO553" s="2"/>
      <c r="EP553" s="2"/>
      <c r="EQ553" s="2"/>
      <c r="ER553" s="2"/>
      <c r="ES553" s="2"/>
      <c r="ET553" s="2"/>
      <c r="EU553" s="2"/>
      <c r="EV553" s="2"/>
      <c r="EW553" s="2"/>
    </row>
    <row r="554" spans="1:153" ht="12.75" customHeight="1" x14ac:dyDescent="0.25">
      <c r="A554" s="2"/>
      <c r="B554" s="2"/>
      <c r="C554" s="2"/>
      <c r="D554" s="2"/>
      <c r="E554" s="25"/>
      <c r="F554" s="25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  <c r="DS554" s="2"/>
      <c r="DT554" s="2"/>
      <c r="DU554" s="2"/>
      <c r="DV554" s="2"/>
      <c r="DW554" s="2"/>
      <c r="DX554" s="2"/>
      <c r="DY554" s="2"/>
      <c r="DZ554" s="2"/>
      <c r="EA554" s="2"/>
      <c r="EB554" s="2"/>
      <c r="EC554" s="2"/>
      <c r="ED554" s="2"/>
      <c r="EE554" s="2"/>
      <c r="EF554" s="2"/>
      <c r="EG554" s="2"/>
      <c r="EH554" s="2"/>
      <c r="EI554" s="2"/>
      <c r="EJ554" s="2"/>
      <c r="EK554" s="2"/>
      <c r="EL554" s="2"/>
      <c r="EM554" s="2"/>
      <c r="EN554" s="2"/>
      <c r="EO554" s="2"/>
      <c r="EP554" s="2"/>
      <c r="EQ554" s="2"/>
      <c r="ER554" s="2"/>
      <c r="ES554" s="2"/>
      <c r="ET554" s="2"/>
      <c r="EU554" s="2"/>
      <c r="EV554" s="2"/>
      <c r="EW554" s="2"/>
    </row>
    <row r="555" spans="1:153" ht="12.75" customHeight="1" x14ac:dyDescent="0.25">
      <c r="A555" s="2"/>
      <c r="B555" s="2"/>
      <c r="C555" s="2"/>
      <c r="D555" s="2"/>
      <c r="E555" s="25"/>
      <c r="F555" s="25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  <c r="DS555" s="2"/>
      <c r="DT555" s="2"/>
      <c r="DU555" s="2"/>
      <c r="DV555" s="2"/>
      <c r="DW555" s="2"/>
      <c r="DX555" s="2"/>
      <c r="DY555" s="2"/>
      <c r="DZ555" s="2"/>
      <c r="EA555" s="2"/>
      <c r="EB555" s="2"/>
      <c r="EC555" s="2"/>
      <c r="ED555" s="2"/>
      <c r="EE555" s="2"/>
      <c r="EF555" s="2"/>
      <c r="EG555" s="2"/>
      <c r="EH555" s="2"/>
      <c r="EI555" s="2"/>
      <c r="EJ555" s="2"/>
      <c r="EK555" s="2"/>
      <c r="EL555" s="2"/>
      <c r="EM555" s="2"/>
      <c r="EN555" s="2"/>
      <c r="EO555" s="2"/>
      <c r="EP555" s="2"/>
      <c r="EQ555" s="2"/>
      <c r="ER555" s="2"/>
      <c r="ES555" s="2"/>
      <c r="ET555" s="2"/>
      <c r="EU555" s="2"/>
      <c r="EV555" s="2"/>
      <c r="EW555" s="2"/>
    </row>
    <row r="556" spans="1:153" ht="12.75" customHeight="1" x14ac:dyDescent="0.25">
      <c r="A556" s="2"/>
      <c r="B556" s="2"/>
      <c r="C556" s="2"/>
      <c r="D556" s="2"/>
      <c r="E556" s="25"/>
      <c r="F556" s="25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  <c r="DS556" s="2"/>
      <c r="DT556" s="2"/>
      <c r="DU556" s="2"/>
      <c r="DV556" s="2"/>
      <c r="DW556" s="2"/>
      <c r="DX556" s="2"/>
      <c r="DY556" s="2"/>
      <c r="DZ556" s="2"/>
      <c r="EA556" s="2"/>
      <c r="EB556" s="2"/>
      <c r="EC556" s="2"/>
      <c r="ED556" s="2"/>
      <c r="EE556" s="2"/>
      <c r="EF556" s="2"/>
      <c r="EG556" s="2"/>
      <c r="EH556" s="2"/>
      <c r="EI556" s="2"/>
      <c r="EJ556" s="2"/>
      <c r="EK556" s="2"/>
      <c r="EL556" s="2"/>
      <c r="EM556" s="2"/>
      <c r="EN556" s="2"/>
      <c r="EO556" s="2"/>
      <c r="EP556" s="2"/>
      <c r="EQ556" s="2"/>
      <c r="ER556" s="2"/>
      <c r="ES556" s="2"/>
      <c r="ET556" s="2"/>
      <c r="EU556" s="2"/>
      <c r="EV556" s="2"/>
      <c r="EW556" s="2"/>
    </row>
    <row r="557" spans="1:153" ht="12.75" customHeight="1" x14ac:dyDescent="0.25">
      <c r="A557" s="2"/>
      <c r="B557" s="2"/>
      <c r="C557" s="2"/>
      <c r="D557" s="2"/>
      <c r="E557" s="25"/>
      <c r="F557" s="25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  <c r="DS557" s="2"/>
      <c r="DT557" s="2"/>
      <c r="DU557" s="2"/>
      <c r="DV557" s="2"/>
      <c r="DW557" s="2"/>
      <c r="DX557" s="2"/>
      <c r="DY557" s="2"/>
      <c r="DZ557" s="2"/>
      <c r="EA557" s="2"/>
      <c r="EB557" s="2"/>
      <c r="EC557" s="2"/>
      <c r="ED557" s="2"/>
      <c r="EE557" s="2"/>
      <c r="EF557" s="2"/>
      <c r="EG557" s="2"/>
      <c r="EH557" s="2"/>
      <c r="EI557" s="2"/>
      <c r="EJ557" s="2"/>
      <c r="EK557" s="2"/>
      <c r="EL557" s="2"/>
      <c r="EM557" s="2"/>
      <c r="EN557" s="2"/>
      <c r="EO557" s="2"/>
      <c r="EP557" s="2"/>
      <c r="EQ557" s="2"/>
      <c r="ER557" s="2"/>
      <c r="ES557" s="2"/>
      <c r="ET557" s="2"/>
      <c r="EU557" s="2"/>
      <c r="EV557" s="2"/>
      <c r="EW557" s="2"/>
    </row>
    <row r="558" spans="1:153" ht="12.75" customHeight="1" x14ac:dyDescent="0.25">
      <c r="A558" s="2"/>
      <c r="B558" s="2"/>
      <c r="C558" s="2"/>
      <c r="D558" s="2"/>
      <c r="E558" s="25"/>
      <c r="F558" s="25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  <c r="DS558" s="2"/>
      <c r="DT558" s="2"/>
      <c r="DU558" s="2"/>
      <c r="DV558" s="2"/>
      <c r="DW558" s="2"/>
      <c r="DX558" s="2"/>
      <c r="DY558" s="2"/>
      <c r="DZ558" s="2"/>
      <c r="EA558" s="2"/>
      <c r="EB558" s="2"/>
      <c r="EC558" s="2"/>
      <c r="ED558" s="2"/>
      <c r="EE558" s="2"/>
      <c r="EF558" s="2"/>
      <c r="EG558" s="2"/>
      <c r="EH558" s="2"/>
      <c r="EI558" s="2"/>
      <c r="EJ558" s="2"/>
      <c r="EK558" s="2"/>
      <c r="EL558" s="2"/>
      <c r="EM558" s="2"/>
      <c r="EN558" s="2"/>
      <c r="EO558" s="2"/>
      <c r="EP558" s="2"/>
      <c r="EQ558" s="2"/>
      <c r="ER558" s="2"/>
      <c r="ES558" s="2"/>
      <c r="ET558" s="2"/>
      <c r="EU558" s="2"/>
      <c r="EV558" s="2"/>
      <c r="EW558" s="2"/>
    </row>
    <row r="559" spans="1:153" ht="12.75" customHeight="1" x14ac:dyDescent="0.25">
      <c r="A559" s="2"/>
      <c r="B559" s="2"/>
      <c r="C559" s="2"/>
      <c r="D559" s="2"/>
      <c r="E559" s="25"/>
      <c r="F559" s="25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"/>
      <c r="EO559" s="2"/>
      <c r="EP559" s="2"/>
      <c r="EQ559" s="2"/>
      <c r="ER559" s="2"/>
      <c r="ES559" s="2"/>
      <c r="ET559" s="2"/>
      <c r="EU559" s="2"/>
      <c r="EV559" s="2"/>
      <c r="EW559" s="2"/>
    </row>
    <row r="560" spans="1:153" ht="12.75" customHeight="1" x14ac:dyDescent="0.25">
      <c r="A560" s="2"/>
      <c r="B560" s="2"/>
      <c r="C560" s="2"/>
      <c r="D560" s="2"/>
      <c r="E560" s="25"/>
      <c r="F560" s="25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  <c r="DS560" s="2"/>
      <c r="DT560" s="2"/>
      <c r="DU560" s="2"/>
      <c r="DV560" s="2"/>
      <c r="DW560" s="2"/>
      <c r="DX560" s="2"/>
      <c r="DY560" s="2"/>
      <c r="DZ560" s="2"/>
      <c r="EA560" s="2"/>
      <c r="EB560" s="2"/>
      <c r="EC560" s="2"/>
      <c r="ED560" s="2"/>
      <c r="EE560" s="2"/>
      <c r="EF560" s="2"/>
      <c r="EG560" s="2"/>
      <c r="EH560" s="2"/>
      <c r="EI560" s="2"/>
      <c r="EJ560" s="2"/>
      <c r="EK560" s="2"/>
      <c r="EL560" s="2"/>
      <c r="EM560" s="2"/>
      <c r="EN560" s="2"/>
      <c r="EO560" s="2"/>
      <c r="EP560" s="2"/>
      <c r="EQ560" s="2"/>
      <c r="ER560" s="2"/>
      <c r="ES560" s="2"/>
      <c r="ET560" s="2"/>
      <c r="EU560" s="2"/>
      <c r="EV560" s="2"/>
      <c r="EW560" s="2"/>
    </row>
    <row r="561" spans="1:153" ht="12.75" customHeight="1" x14ac:dyDescent="0.25">
      <c r="A561" s="2"/>
      <c r="B561" s="2"/>
      <c r="C561" s="2"/>
      <c r="D561" s="2"/>
      <c r="E561" s="25"/>
      <c r="F561" s="25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  <c r="DS561" s="2"/>
      <c r="DT561" s="2"/>
      <c r="DU561" s="2"/>
      <c r="DV561" s="2"/>
      <c r="DW561" s="2"/>
      <c r="DX561" s="2"/>
      <c r="DY561" s="2"/>
      <c r="DZ561" s="2"/>
      <c r="EA561" s="2"/>
      <c r="EB561" s="2"/>
      <c r="EC561" s="2"/>
      <c r="ED561" s="2"/>
      <c r="EE561" s="2"/>
      <c r="EF561" s="2"/>
      <c r="EG561" s="2"/>
      <c r="EH561" s="2"/>
      <c r="EI561" s="2"/>
      <c r="EJ561" s="2"/>
      <c r="EK561" s="2"/>
      <c r="EL561" s="2"/>
      <c r="EM561" s="2"/>
      <c r="EN561" s="2"/>
      <c r="EO561" s="2"/>
      <c r="EP561" s="2"/>
      <c r="EQ561" s="2"/>
      <c r="ER561" s="2"/>
      <c r="ES561" s="2"/>
      <c r="ET561" s="2"/>
      <c r="EU561" s="2"/>
      <c r="EV561" s="2"/>
      <c r="EW561" s="2"/>
    </row>
    <row r="562" spans="1:153" ht="12.75" customHeight="1" x14ac:dyDescent="0.25">
      <c r="A562" s="2"/>
      <c r="B562" s="2"/>
      <c r="C562" s="2"/>
      <c r="D562" s="2"/>
      <c r="E562" s="25"/>
      <c r="F562" s="25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</row>
    <row r="563" spans="1:153" ht="12.75" customHeight="1" x14ac:dyDescent="0.25">
      <c r="A563" s="2"/>
      <c r="B563" s="2"/>
      <c r="C563" s="2"/>
      <c r="D563" s="2"/>
      <c r="E563" s="25"/>
      <c r="F563" s="25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  <c r="DS563" s="2"/>
      <c r="DT563" s="2"/>
      <c r="DU563" s="2"/>
      <c r="DV563" s="2"/>
      <c r="DW563" s="2"/>
      <c r="DX563" s="2"/>
      <c r="DY563" s="2"/>
      <c r="DZ563" s="2"/>
      <c r="EA563" s="2"/>
      <c r="EB563" s="2"/>
      <c r="EC563" s="2"/>
      <c r="ED563" s="2"/>
      <c r="EE563" s="2"/>
      <c r="EF563" s="2"/>
      <c r="EG563" s="2"/>
      <c r="EH563" s="2"/>
      <c r="EI563" s="2"/>
      <c r="EJ563" s="2"/>
      <c r="EK563" s="2"/>
      <c r="EL563" s="2"/>
      <c r="EM563" s="2"/>
      <c r="EN563" s="2"/>
      <c r="EO563" s="2"/>
      <c r="EP563" s="2"/>
      <c r="EQ563" s="2"/>
      <c r="ER563" s="2"/>
      <c r="ES563" s="2"/>
      <c r="ET563" s="2"/>
      <c r="EU563" s="2"/>
      <c r="EV563" s="2"/>
      <c r="EW563" s="2"/>
    </row>
    <row r="564" spans="1:153" ht="12.75" customHeight="1" x14ac:dyDescent="0.25">
      <c r="A564" s="2"/>
      <c r="B564" s="2"/>
      <c r="C564" s="2"/>
      <c r="D564" s="2"/>
      <c r="E564" s="25"/>
      <c r="F564" s="25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  <c r="DS564" s="2"/>
      <c r="DT564" s="2"/>
      <c r="DU564" s="2"/>
      <c r="DV564" s="2"/>
      <c r="DW564" s="2"/>
      <c r="DX564" s="2"/>
      <c r="DY564" s="2"/>
      <c r="DZ564" s="2"/>
      <c r="EA564" s="2"/>
      <c r="EB564" s="2"/>
      <c r="EC564" s="2"/>
      <c r="ED564" s="2"/>
      <c r="EE564" s="2"/>
      <c r="EF564" s="2"/>
      <c r="EG564" s="2"/>
      <c r="EH564" s="2"/>
      <c r="EI564" s="2"/>
      <c r="EJ564" s="2"/>
      <c r="EK564" s="2"/>
      <c r="EL564" s="2"/>
      <c r="EM564" s="2"/>
      <c r="EN564" s="2"/>
      <c r="EO564" s="2"/>
      <c r="EP564" s="2"/>
      <c r="EQ564" s="2"/>
      <c r="ER564" s="2"/>
      <c r="ES564" s="2"/>
      <c r="ET564" s="2"/>
      <c r="EU564" s="2"/>
      <c r="EV564" s="2"/>
      <c r="EW564" s="2"/>
    </row>
    <row r="565" spans="1:153" ht="12.75" customHeight="1" x14ac:dyDescent="0.25">
      <c r="A565" s="2"/>
      <c r="B565" s="2"/>
      <c r="C565" s="2"/>
      <c r="D565" s="2"/>
      <c r="E565" s="25"/>
      <c r="F565" s="25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  <c r="DS565" s="2"/>
      <c r="DT565" s="2"/>
      <c r="DU565" s="2"/>
      <c r="DV565" s="2"/>
      <c r="DW565" s="2"/>
      <c r="DX565" s="2"/>
      <c r="DY565" s="2"/>
      <c r="DZ565" s="2"/>
      <c r="EA565" s="2"/>
      <c r="EB565" s="2"/>
      <c r="EC565" s="2"/>
      <c r="ED565" s="2"/>
      <c r="EE565" s="2"/>
      <c r="EF565" s="2"/>
      <c r="EG565" s="2"/>
      <c r="EH565" s="2"/>
      <c r="EI565" s="2"/>
      <c r="EJ565" s="2"/>
      <c r="EK565" s="2"/>
      <c r="EL565" s="2"/>
      <c r="EM565" s="2"/>
      <c r="EN565" s="2"/>
      <c r="EO565" s="2"/>
      <c r="EP565" s="2"/>
      <c r="EQ565" s="2"/>
      <c r="ER565" s="2"/>
      <c r="ES565" s="2"/>
      <c r="ET565" s="2"/>
      <c r="EU565" s="2"/>
      <c r="EV565" s="2"/>
      <c r="EW565" s="2"/>
    </row>
    <row r="566" spans="1:153" ht="12.75" customHeight="1" x14ac:dyDescent="0.25">
      <c r="A566" s="2"/>
      <c r="B566" s="2"/>
      <c r="C566" s="2"/>
      <c r="D566" s="2"/>
      <c r="E566" s="25"/>
      <c r="F566" s="25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  <c r="DS566" s="2"/>
      <c r="DT566" s="2"/>
      <c r="DU566" s="2"/>
      <c r="DV566" s="2"/>
      <c r="DW566" s="2"/>
      <c r="DX566" s="2"/>
      <c r="DY566" s="2"/>
      <c r="DZ566" s="2"/>
      <c r="EA566" s="2"/>
      <c r="EB566" s="2"/>
      <c r="EC566" s="2"/>
      <c r="ED566" s="2"/>
      <c r="EE566" s="2"/>
      <c r="EF566" s="2"/>
      <c r="EG566" s="2"/>
      <c r="EH566" s="2"/>
      <c r="EI566" s="2"/>
      <c r="EJ566" s="2"/>
      <c r="EK566" s="2"/>
      <c r="EL566" s="2"/>
      <c r="EM566" s="2"/>
      <c r="EN566" s="2"/>
      <c r="EO566" s="2"/>
      <c r="EP566" s="2"/>
      <c r="EQ566" s="2"/>
      <c r="ER566" s="2"/>
      <c r="ES566" s="2"/>
      <c r="ET566" s="2"/>
      <c r="EU566" s="2"/>
      <c r="EV566" s="2"/>
      <c r="EW566" s="2"/>
    </row>
    <row r="567" spans="1:153" ht="12.75" customHeight="1" x14ac:dyDescent="0.25">
      <c r="A567" s="2"/>
      <c r="B567" s="2"/>
      <c r="C567" s="2"/>
      <c r="D567" s="2"/>
      <c r="E567" s="25"/>
      <c r="F567" s="25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  <c r="DV567" s="2"/>
      <c r="DW567" s="2"/>
      <c r="DX567" s="2"/>
      <c r="DY567" s="2"/>
      <c r="DZ567" s="2"/>
      <c r="EA567" s="2"/>
      <c r="EB567" s="2"/>
      <c r="EC567" s="2"/>
      <c r="ED567" s="2"/>
      <c r="EE567" s="2"/>
      <c r="EF567" s="2"/>
      <c r="EG567" s="2"/>
      <c r="EH567" s="2"/>
      <c r="EI567" s="2"/>
      <c r="EJ567" s="2"/>
      <c r="EK567" s="2"/>
      <c r="EL567" s="2"/>
      <c r="EM567" s="2"/>
      <c r="EN567" s="2"/>
      <c r="EO567" s="2"/>
      <c r="EP567" s="2"/>
      <c r="EQ567" s="2"/>
      <c r="ER567" s="2"/>
      <c r="ES567" s="2"/>
      <c r="ET567" s="2"/>
      <c r="EU567" s="2"/>
      <c r="EV567" s="2"/>
      <c r="EW567" s="2"/>
    </row>
    <row r="568" spans="1:153" ht="12.75" customHeight="1" x14ac:dyDescent="0.25">
      <c r="A568" s="2"/>
      <c r="B568" s="2"/>
      <c r="C568" s="2"/>
      <c r="D568" s="2"/>
      <c r="E568" s="25"/>
      <c r="F568" s="25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  <c r="DS568" s="2"/>
      <c r="DT568" s="2"/>
      <c r="DU568" s="2"/>
      <c r="DV568" s="2"/>
      <c r="DW568" s="2"/>
      <c r="DX568" s="2"/>
      <c r="DY568" s="2"/>
      <c r="DZ568" s="2"/>
      <c r="EA568" s="2"/>
      <c r="EB568" s="2"/>
      <c r="EC568" s="2"/>
      <c r="ED568" s="2"/>
      <c r="EE568" s="2"/>
      <c r="EF568" s="2"/>
      <c r="EG568" s="2"/>
      <c r="EH568" s="2"/>
      <c r="EI568" s="2"/>
      <c r="EJ568" s="2"/>
      <c r="EK568" s="2"/>
      <c r="EL568" s="2"/>
      <c r="EM568" s="2"/>
      <c r="EN568" s="2"/>
      <c r="EO568" s="2"/>
      <c r="EP568" s="2"/>
      <c r="EQ568" s="2"/>
      <c r="ER568" s="2"/>
      <c r="ES568" s="2"/>
      <c r="ET568" s="2"/>
      <c r="EU568" s="2"/>
      <c r="EV568" s="2"/>
      <c r="EW568" s="2"/>
    </row>
    <row r="569" spans="1:153" ht="12.75" customHeight="1" x14ac:dyDescent="0.25">
      <c r="A569" s="2"/>
      <c r="B569" s="2"/>
      <c r="C569" s="2"/>
      <c r="D569" s="2"/>
      <c r="E569" s="25"/>
      <c r="F569" s="25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  <c r="DS569" s="2"/>
      <c r="DT569" s="2"/>
      <c r="DU569" s="2"/>
      <c r="DV569" s="2"/>
      <c r="DW569" s="2"/>
      <c r="DX569" s="2"/>
      <c r="DY569" s="2"/>
      <c r="DZ569" s="2"/>
      <c r="EA569" s="2"/>
      <c r="EB569" s="2"/>
      <c r="EC569" s="2"/>
      <c r="ED569" s="2"/>
      <c r="EE569" s="2"/>
      <c r="EF569" s="2"/>
      <c r="EG569" s="2"/>
      <c r="EH569" s="2"/>
      <c r="EI569" s="2"/>
      <c r="EJ569" s="2"/>
      <c r="EK569" s="2"/>
      <c r="EL569" s="2"/>
      <c r="EM569" s="2"/>
      <c r="EN569" s="2"/>
      <c r="EO569" s="2"/>
      <c r="EP569" s="2"/>
      <c r="EQ569" s="2"/>
      <c r="ER569" s="2"/>
      <c r="ES569" s="2"/>
      <c r="ET569" s="2"/>
      <c r="EU569" s="2"/>
      <c r="EV569" s="2"/>
      <c r="EW569" s="2"/>
    </row>
    <row r="570" spans="1:153" ht="12.75" customHeight="1" x14ac:dyDescent="0.25">
      <c r="A570" s="2"/>
      <c r="B570" s="2"/>
      <c r="C570" s="2"/>
      <c r="D570" s="2"/>
      <c r="E570" s="25"/>
      <c r="F570" s="25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  <c r="DS570" s="2"/>
      <c r="DT570" s="2"/>
      <c r="DU570" s="2"/>
      <c r="DV570" s="2"/>
      <c r="DW570" s="2"/>
      <c r="DX570" s="2"/>
      <c r="DY570" s="2"/>
      <c r="DZ570" s="2"/>
      <c r="EA570" s="2"/>
      <c r="EB570" s="2"/>
      <c r="EC570" s="2"/>
      <c r="ED570" s="2"/>
      <c r="EE570" s="2"/>
      <c r="EF570" s="2"/>
      <c r="EG570" s="2"/>
      <c r="EH570" s="2"/>
      <c r="EI570" s="2"/>
      <c r="EJ570" s="2"/>
      <c r="EK570" s="2"/>
      <c r="EL570" s="2"/>
      <c r="EM570" s="2"/>
      <c r="EN570" s="2"/>
      <c r="EO570" s="2"/>
      <c r="EP570" s="2"/>
      <c r="EQ570" s="2"/>
      <c r="ER570" s="2"/>
      <c r="ES570" s="2"/>
      <c r="ET570" s="2"/>
      <c r="EU570" s="2"/>
      <c r="EV570" s="2"/>
      <c r="EW570" s="2"/>
    </row>
    <row r="571" spans="1:153" ht="12.75" customHeight="1" x14ac:dyDescent="0.25">
      <c r="A571" s="2"/>
      <c r="B571" s="2"/>
      <c r="C571" s="2"/>
      <c r="D571" s="2"/>
      <c r="E571" s="25"/>
      <c r="F571" s="25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  <c r="DS571" s="2"/>
      <c r="DT571" s="2"/>
      <c r="DU571" s="2"/>
      <c r="DV571" s="2"/>
      <c r="DW571" s="2"/>
      <c r="DX571" s="2"/>
      <c r="DY571" s="2"/>
      <c r="DZ571" s="2"/>
      <c r="EA571" s="2"/>
      <c r="EB571" s="2"/>
      <c r="EC571" s="2"/>
      <c r="ED571" s="2"/>
      <c r="EE571" s="2"/>
      <c r="EF571" s="2"/>
      <c r="EG571" s="2"/>
      <c r="EH571" s="2"/>
      <c r="EI571" s="2"/>
      <c r="EJ571" s="2"/>
      <c r="EK571" s="2"/>
      <c r="EL571" s="2"/>
      <c r="EM571" s="2"/>
      <c r="EN571" s="2"/>
      <c r="EO571" s="2"/>
      <c r="EP571" s="2"/>
      <c r="EQ571" s="2"/>
      <c r="ER571" s="2"/>
      <c r="ES571" s="2"/>
      <c r="ET571" s="2"/>
      <c r="EU571" s="2"/>
      <c r="EV571" s="2"/>
      <c r="EW571" s="2"/>
    </row>
    <row r="572" spans="1:153" ht="12.75" customHeight="1" x14ac:dyDescent="0.25">
      <c r="A572" s="2"/>
      <c r="B572" s="2"/>
      <c r="C572" s="2"/>
      <c r="D572" s="2"/>
      <c r="E572" s="25"/>
      <c r="F572" s="25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  <c r="DS572" s="2"/>
      <c r="DT572" s="2"/>
      <c r="DU572" s="2"/>
      <c r="DV572" s="2"/>
      <c r="DW572" s="2"/>
      <c r="DX572" s="2"/>
      <c r="DY572" s="2"/>
      <c r="DZ572" s="2"/>
      <c r="EA572" s="2"/>
      <c r="EB572" s="2"/>
      <c r="EC572" s="2"/>
      <c r="ED572" s="2"/>
      <c r="EE572" s="2"/>
      <c r="EF572" s="2"/>
      <c r="EG572" s="2"/>
      <c r="EH572" s="2"/>
      <c r="EI572" s="2"/>
      <c r="EJ572" s="2"/>
      <c r="EK572" s="2"/>
      <c r="EL572" s="2"/>
      <c r="EM572" s="2"/>
      <c r="EN572" s="2"/>
      <c r="EO572" s="2"/>
      <c r="EP572" s="2"/>
      <c r="EQ572" s="2"/>
      <c r="ER572" s="2"/>
      <c r="ES572" s="2"/>
      <c r="ET572" s="2"/>
      <c r="EU572" s="2"/>
      <c r="EV572" s="2"/>
      <c r="EW572" s="2"/>
    </row>
    <row r="573" spans="1:153" ht="12.75" customHeight="1" x14ac:dyDescent="0.25">
      <c r="A573" s="2"/>
      <c r="B573" s="2"/>
      <c r="C573" s="2"/>
      <c r="D573" s="2"/>
      <c r="E573" s="25"/>
      <c r="F573" s="25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  <c r="DV573" s="2"/>
      <c r="DW573" s="2"/>
      <c r="DX573" s="2"/>
      <c r="DY573" s="2"/>
      <c r="DZ573" s="2"/>
      <c r="EA573" s="2"/>
      <c r="EB573" s="2"/>
      <c r="EC573" s="2"/>
      <c r="ED573" s="2"/>
      <c r="EE573" s="2"/>
      <c r="EF573" s="2"/>
      <c r="EG573" s="2"/>
      <c r="EH573" s="2"/>
      <c r="EI573" s="2"/>
      <c r="EJ573" s="2"/>
      <c r="EK573" s="2"/>
      <c r="EL573" s="2"/>
      <c r="EM573" s="2"/>
      <c r="EN573" s="2"/>
      <c r="EO573" s="2"/>
      <c r="EP573" s="2"/>
      <c r="EQ573" s="2"/>
      <c r="ER573" s="2"/>
      <c r="ES573" s="2"/>
      <c r="ET573" s="2"/>
      <c r="EU573" s="2"/>
      <c r="EV573" s="2"/>
      <c r="EW573" s="2"/>
    </row>
    <row r="574" spans="1:153" ht="12.75" customHeight="1" x14ac:dyDescent="0.25">
      <c r="A574" s="2"/>
      <c r="B574" s="2"/>
      <c r="C574" s="2"/>
      <c r="D574" s="2"/>
      <c r="E574" s="25"/>
      <c r="F574" s="25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  <c r="DS574" s="2"/>
      <c r="DT574" s="2"/>
      <c r="DU574" s="2"/>
      <c r="DV574" s="2"/>
      <c r="DW574" s="2"/>
      <c r="DX574" s="2"/>
      <c r="DY574" s="2"/>
      <c r="DZ574" s="2"/>
      <c r="EA574" s="2"/>
      <c r="EB574" s="2"/>
      <c r="EC574" s="2"/>
      <c r="ED574" s="2"/>
      <c r="EE574" s="2"/>
      <c r="EF574" s="2"/>
      <c r="EG574" s="2"/>
      <c r="EH574" s="2"/>
      <c r="EI574" s="2"/>
      <c r="EJ574" s="2"/>
      <c r="EK574" s="2"/>
      <c r="EL574" s="2"/>
      <c r="EM574" s="2"/>
      <c r="EN574" s="2"/>
      <c r="EO574" s="2"/>
      <c r="EP574" s="2"/>
      <c r="EQ574" s="2"/>
      <c r="ER574" s="2"/>
      <c r="ES574" s="2"/>
      <c r="ET574" s="2"/>
      <c r="EU574" s="2"/>
      <c r="EV574" s="2"/>
      <c r="EW574" s="2"/>
    </row>
    <row r="575" spans="1:153" ht="12.75" customHeight="1" x14ac:dyDescent="0.25">
      <c r="A575" s="2"/>
      <c r="B575" s="2"/>
      <c r="C575" s="2"/>
      <c r="D575" s="2"/>
      <c r="E575" s="25"/>
      <c r="F575" s="25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  <c r="DS575" s="2"/>
      <c r="DT575" s="2"/>
      <c r="DU575" s="2"/>
      <c r="DV575" s="2"/>
      <c r="DW575" s="2"/>
      <c r="DX575" s="2"/>
      <c r="DY575" s="2"/>
      <c r="DZ575" s="2"/>
      <c r="EA575" s="2"/>
      <c r="EB575" s="2"/>
      <c r="EC575" s="2"/>
      <c r="ED575" s="2"/>
      <c r="EE575" s="2"/>
      <c r="EF575" s="2"/>
      <c r="EG575" s="2"/>
      <c r="EH575" s="2"/>
      <c r="EI575" s="2"/>
      <c r="EJ575" s="2"/>
      <c r="EK575" s="2"/>
      <c r="EL575" s="2"/>
      <c r="EM575" s="2"/>
      <c r="EN575" s="2"/>
      <c r="EO575" s="2"/>
      <c r="EP575" s="2"/>
      <c r="EQ575" s="2"/>
      <c r="ER575" s="2"/>
      <c r="ES575" s="2"/>
      <c r="ET575" s="2"/>
      <c r="EU575" s="2"/>
      <c r="EV575" s="2"/>
      <c r="EW575" s="2"/>
    </row>
    <row r="576" spans="1:153" ht="12.75" customHeight="1" x14ac:dyDescent="0.25">
      <c r="A576" s="2"/>
      <c r="B576" s="2"/>
      <c r="C576" s="2"/>
      <c r="D576" s="2"/>
      <c r="E576" s="25"/>
      <c r="F576" s="25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  <c r="DS576" s="2"/>
      <c r="DT576" s="2"/>
      <c r="DU576" s="2"/>
      <c r="DV576" s="2"/>
      <c r="DW576" s="2"/>
      <c r="DX576" s="2"/>
      <c r="DY576" s="2"/>
      <c r="DZ576" s="2"/>
      <c r="EA576" s="2"/>
      <c r="EB576" s="2"/>
      <c r="EC576" s="2"/>
      <c r="ED576" s="2"/>
      <c r="EE576" s="2"/>
      <c r="EF576" s="2"/>
      <c r="EG576" s="2"/>
      <c r="EH576" s="2"/>
      <c r="EI576" s="2"/>
      <c r="EJ576" s="2"/>
      <c r="EK576" s="2"/>
      <c r="EL576" s="2"/>
      <c r="EM576" s="2"/>
      <c r="EN576" s="2"/>
      <c r="EO576" s="2"/>
      <c r="EP576" s="2"/>
      <c r="EQ576" s="2"/>
      <c r="ER576" s="2"/>
      <c r="ES576" s="2"/>
      <c r="ET576" s="2"/>
      <c r="EU576" s="2"/>
      <c r="EV576" s="2"/>
      <c r="EW576" s="2"/>
    </row>
    <row r="577" spans="1:153" ht="12.75" customHeight="1" x14ac:dyDescent="0.25">
      <c r="A577" s="2"/>
      <c r="B577" s="2"/>
      <c r="C577" s="2"/>
      <c r="D577" s="2"/>
      <c r="E577" s="25"/>
      <c r="F577" s="25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2"/>
      <c r="EA577" s="2"/>
      <c r="EB577" s="2"/>
      <c r="EC577" s="2"/>
      <c r="ED577" s="2"/>
      <c r="EE577" s="2"/>
      <c r="EF577" s="2"/>
      <c r="EG577" s="2"/>
      <c r="EH577" s="2"/>
      <c r="EI577" s="2"/>
      <c r="EJ577" s="2"/>
      <c r="EK577" s="2"/>
      <c r="EL577" s="2"/>
      <c r="EM577" s="2"/>
      <c r="EN577" s="2"/>
      <c r="EO577" s="2"/>
      <c r="EP577" s="2"/>
      <c r="EQ577" s="2"/>
      <c r="ER577" s="2"/>
      <c r="ES577" s="2"/>
      <c r="ET577" s="2"/>
      <c r="EU577" s="2"/>
      <c r="EV577" s="2"/>
      <c r="EW577" s="2"/>
    </row>
    <row r="578" spans="1:153" ht="12.75" customHeight="1" x14ac:dyDescent="0.25">
      <c r="A578" s="2"/>
      <c r="B578" s="2"/>
      <c r="C578" s="2"/>
      <c r="D578" s="2"/>
      <c r="E578" s="25"/>
      <c r="F578" s="25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  <c r="DS578" s="2"/>
      <c r="DT578" s="2"/>
      <c r="DU578" s="2"/>
      <c r="DV578" s="2"/>
      <c r="DW578" s="2"/>
      <c r="DX578" s="2"/>
      <c r="DY578" s="2"/>
      <c r="DZ578" s="2"/>
      <c r="EA578" s="2"/>
      <c r="EB578" s="2"/>
      <c r="EC578" s="2"/>
      <c r="ED578" s="2"/>
      <c r="EE578" s="2"/>
      <c r="EF578" s="2"/>
      <c r="EG578" s="2"/>
      <c r="EH578" s="2"/>
      <c r="EI578" s="2"/>
      <c r="EJ578" s="2"/>
      <c r="EK578" s="2"/>
      <c r="EL578" s="2"/>
      <c r="EM578" s="2"/>
      <c r="EN578" s="2"/>
      <c r="EO578" s="2"/>
      <c r="EP578" s="2"/>
      <c r="EQ578" s="2"/>
      <c r="ER578" s="2"/>
      <c r="ES578" s="2"/>
      <c r="ET578" s="2"/>
      <c r="EU578" s="2"/>
      <c r="EV578" s="2"/>
      <c r="EW578" s="2"/>
    </row>
    <row r="579" spans="1:153" ht="12.75" customHeight="1" x14ac:dyDescent="0.25">
      <c r="A579" s="2"/>
      <c r="B579" s="2"/>
      <c r="C579" s="2"/>
      <c r="D579" s="2"/>
      <c r="E579" s="25"/>
      <c r="F579" s="25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  <c r="DS579" s="2"/>
      <c r="DT579" s="2"/>
      <c r="DU579" s="2"/>
      <c r="DV579" s="2"/>
      <c r="DW579" s="2"/>
      <c r="DX579" s="2"/>
      <c r="DY579" s="2"/>
      <c r="DZ579" s="2"/>
      <c r="EA579" s="2"/>
      <c r="EB579" s="2"/>
      <c r="EC579" s="2"/>
      <c r="ED579" s="2"/>
      <c r="EE579" s="2"/>
      <c r="EF579" s="2"/>
      <c r="EG579" s="2"/>
      <c r="EH579" s="2"/>
      <c r="EI579" s="2"/>
      <c r="EJ579" s="2"/>
      <c r="EK579" s="2"/>
      <c r="EL579" s="2"/>
      <c r="EM579" s="2"/>
      <c r="EN579" s="2"/>
      <c r="EO579" s="2"/>
      <c r="EP579" s="2"/>
      <c r="EQ579" s="2"/>
      <c r="ER579" s="2"/>
      <c r="ES579" s="2"/>
      <c r="ET579" s="2"/>
      <c r="EU579" s="2"/>
      <c r="EV579" s="2"/>
      <c r="EW579" s="2"/>
    </row>
    <row r="580" spans="1:153" ht="12.75" customHeight="1" x14ac:dyDescent="0.25">
      <c r="A580" s="2"/>
      <c r="B580" s="2"/>
      <c r="C580" s="2"/>
      <c r="D580" s="2"/>
      <c r="E580" s="25"/>
      <c r="F580" s="25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  <c r="DS580" s="2"/>
      <c r="DT580" s="2"/>
      <c r="DU580" s="2"/>
      <c r="DV580" s="2"/>
      <c r="DW580" s="2"/>
      <c r="DX580" s="2"/>
      <c r="DY580" s="2"/>
      <c r="DZ580" s="2"/>
      <c r="EA580" s="2"/>
      <c r="EB580" s="2"/>
      <c r="EC580" s="2"/>
      <c r="ED580" s="2"/>
      <c r="EE580" s="2"/>
      <c r="EF580" s="2"/>
      <c r="EG580" s="2"/>
      <c r="EH580" s="2"/>
      <c r="EI580" s="2"/>
      <c r="EJ580" s="2"/>
      <c r="EK580" s="2"/>
      <c r="EL580" s="2"/>
      <c r="EM580" s="2"/>
      <c r="EN580" s="2"/>
      <c r="EO580" s="2"/>
      <c r="EP580" s="2"/>
      <c r="EQ580" s="2"/>
      <c r="ER580" s="2"/>
      <c r="ES580" s="2"/>
      <c r="ET580" s="2"/>
      <c r="EU580" s="2"/>
      <c r="EV580" s="2"/>
      <c r="EW580" s="2"/>
    </row>
    <row r="581" spans="1:153" ht="12.75" customHeight="1" x14ac:dyDescent="0.25">
      <c r="A581" s="2"/>
      <c r="B581" s="2"/>
      <c r="C581" s="2"/>
      <c r="D581" s="2"/>
      <c r="E581" s="25"/>
      <c r="F581" s="25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  <c r="DS581" s="2"/>
      <c r="DT581" s="2"/>
      <c r="DU581" s="2"/>
      <c r="DV581" s="2"/>
      <c r="DW581" s="2"/>
      <c r="DX581" s="2"/>
      <c r="DY581" s="2"/>
      <c r="DZ581" s="2"/>
      <c r="EA581" s="2"/>
      <c r="EB581" s="2"/>
      <c r="EC581" s="2"/>
      <c r="ED581" s="2"/>
      <c r="EE581" s="2"/>
      <c r="EF581" s="2"/>
      <c r="EG581" s="2"/>
      <c r="EH581" s="2"/>
      <c r="EI581" s="2"/>
      <c r="EJ581" s="2"/>
      <c r="EK581" s="2"/>
      <c r="EL581" s="2"/>
      <c r="EM581" s="2"/>
      <c r="EN581" s="2"/>
      <c r="EO581" s="2"/>
      <c r="EP581" s="2"/>
      <c r="EQ581" s="2"/>
      <c r="ER581" s="2"/>
      <c r="ES581" s="2"/>
      <c r="ET581" s="2"/>
      <c r="EU581" s="2"/>
      <c r="EV581" s="2"/>
      <c r="EW581" s="2"/>
    </row>
    <row r="582" spans="1:153" ht="12.75" customHeight="1" x14ac:dyDescent="0.25">
      <c r="A582" s="2"/>
      <c r="B582" s="2"/>
      <c r="C582" s="2"/>
      <c r="D582" s="2"/>
      <c r="E582" s="25"/>
      <c r="F582" s="25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"/>
      <c r="EO582" s="2"/>
      <c r="EP582" s="2"/>
      <c r="EQ582" s="2"/>
      <c r="ER582" s="2"/>
      <c r="ES582" s="2"/>
      <c r="ET582" s="2"/>
      <c r="EU582" s="2"/>
      <c r="EV582" s="2"/>
      <c r="EW582" s="2"/>
    </row>
    <row r="583" spans="1:153" ht="12.75" customHeight="1" x14ac:dyDescent="0.25">
      <c r="A583" s="2"/>
      <c r="B583" s="2"/>
      <c r="C583" s="2"/>
      <c r="D583" s="2"/>
      <c r="E583" s="25"/>
      <c r="F583" s="25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  <c r="DS583" s="2"/>
      <c r="DT583" s="2"/>
      <c r="DU583" s="2"/>
      <c r="DV583" s="2"/>
      <c r="DW583" s="2"/>
      <c r="DX583" s="2"/>
      <c r="DY583" s="2"/>
      <c r="DZ583" s="2"/>
      <c r="EA583" s="2"/>
      <c r="EB583" s="2"/>
      <c r="EC583" s="2"/>
      <c r="ED583" s="2"/>
      <c r="EE583" s="2"/>
      <c r="EF583" s="2"/>
      <c r="EG583" s="2"/>
      <c r="EH583" s="2"/>
      <c r="EI583" s="2"/>
      <c r="EJ583" s="2"/>
      <c r="EK583" s="2"/>
      <c r="EL583" s="2"/>
      <c r="EM583" s="2"/>
      <c r="EN583" s="2"/>
      <c r="EO583" s="2"/>
      <c r="EP583" s="2"/>
      <c r="EQ583" s="2"/>
      <c r="ER583" s="2"/>
      <c r="ES583" s="2"/>
      <c r="ET583" s="2"/>
      <c r="EU583" s="2"/>
      <c r="EV583" s="2"/>
      <c r="EW583" s="2"/>
    </row>
    <row r="584" spans="1:153" ht="12.75" customHeight="1" x14ac:dyDescent="0.25">
      <c r="A584" s="2"/>
      <c r="B584" s="2"/>
      <c r="C584" s="2"/>
      <c r="D584" s="2"/>
      <c r="E584" s="25"/>
      <c r="F584" s="25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  <c r="DT584" s="2"/>
      <c r="DU584" s="2"/>
      <c r="DV584" s="2"/>
      <c r="DW584" s="2"/>
      <c r="DX584" s="2"/>
      <c r="DY584" s="2"/>
      <c r="DZ584" s="2"/>
      <c r="EA584" s="2"/>
      <c r="EB584" s="2"/>
      <c r="EC584" s="2"/>
      <c r="ED584" s="2"/>
      <c r="EE584" s="2"/>
      <c r="EF584" s="2"/>
      <c r="EG584" s="2"/>
      <c r="EH584" s="2"/>
      <c r="EI584" s="2"/>
      <c r="EJ584" s="2"/>
      <c r="EK584" s="2"/>
      <c r="EL584" s="2"/>
      <c r="EM584" s="2"/>
      <c r="EN584" s="2"/>
      <c r="EO584" s="2"/>
      <c r="EP584" s="2"/>
      <c r="EQ584" s="2"/>
      <c r="ER584" s="2"/>
      <c r="ES584" s="2"/>
      <c r="ET584" s="2"/>
      <c r="EU584" s="2"/>
      <c r="EV584" s="2"/>
      <c r="EW584" s="2"/>
    </row>
    <row r="585" spans="1:153" ht="12.75" customHeight="1" x14ac:dyDescent="0.25">
      <c r="A585" s="2"/>
      <c r="B585" s="2"/>
      <c r="C585" s="2"/>
      <c r="D585" s="2"/>
      <c r="E585" s="25"/>
      <c r="F585" s="25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  <c r="DT585" s="2"/>
      <c r="DU585" s="2"/>
      <c r="DV585" s="2"/>
      <c r="DW585" s="2"/>
      <c r="DX585" s="2"/>
      <c r="DY585" s="2"/>
      <c r="DZ585" s="2"/>
      <c r="EA585" s="2"/>
      <c r="EB585" s="2"/>
      <c r="EC585" s="2"/>
      <c r="ED585" s="2"/>
      <c r="EE585" s="2"/>
      <c r="EF585" s="2"/>
      <c r="EG585" s="2"/>
      <c r="EH585" s="2"/>
      <c r="EI585" s="2"/>
      <c r="EJ585" s="2"/>
      <c r="EK585" s="2"/>
      <c r="EL585" s="2"/>
      <c r="EM585" s="2"/>
      <c r="EN585" s="2"/>
      <c r="EO585" s="2"/>
      <c r="EP585" s="2"/>
      <c r="EQ585" s="2"/>
      <c r="ER585" s="2"/>
      <c r="ES585" s="2"/>
      <c r="ET585" s="2"/>
      <c r="EU585" s="2"/>
      <c r="EV585" s="2"/>
      <c r="EW585" s="2"/>
    </row>
    <row r="586" spans="1:153" ht="12.75" customHeight="1" x14ac:dyDescent="0.25">
      <c r="A586" s="2"/>
      <c r="B586" s="2"/>
      <c r="C586" s="2"/>
      <c r="D586" s="2"/>
      <c r="E586" s="25"/>
      <c r="F586" s="25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  <c r="DT586" s="2"/>
      <c r="DU586" s="2"/>
      <c r="DV586" s="2"/>
      <c r="DW586" s="2"/>
      <c r="DX586" s="2"/>
      <c r="DY586" s="2"/>
      <c r="DZ586" s="2"/>
      <c r="EA586" s="2"/>
      <c r="EB586" s="2"/>
      <c r="EC586" s="2"/>
      <c r="ED586" s="2"/>
      <c r="EE586" s="2"/>
      <c r="EF586" s="2"/>
      <c r="EG586" s="2"/>
      <c r="EH586" s="2"/>
      <c r="EI586" s="2"/>
      <c r="EJ586" s="2"/>
      <c r="EK586" s="2"/>
      <c r="EL586" s="2"/>
      <c r="EM586" s="2"/>
      <c r="EN586" s="2"/>
      <c r="EO586" s="2"/>
      <c r="EP586" s="2"/>
      <c r="EQ586" s="2"/>
      <c r="ER586" s="2"/>
      <c r="ES586" s="2"/>
      <c r="ET586" s="2"/>
      <c r="EU586" s="2"/>
      <c r="EV586" s="2"/>
      <c r="EW586" s="2"/>
    </row>
    <row r="587" spans="1:153" ht="12.75" customHeight="1" x14ac:dyDescent="0.25">
      <c r="A587" s="2"/>
      <c r="B587" s="2"/>
      <c r="C587" s="2"/>
      <c r="D587" s="2"/>
      <c r="E587" s="25"/>
      <c r="F587" s="25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  <c r="DT587" s="2"/>
      <c r="DU587" s="2"/>
      <c r="DV587" s="2"/>
      <c r="DW587" s="2"/>
      <c r="DX587" s="2"/>
      <c r="DY587" s="2"/>
      <c r="DZ587" s="2"/>
      <c r="EA587" s="2"/>
      <c r="EB587" s="2"/>
      <c r="EC587" s="2"/>
      <c r="ED587" s="2"/>
      <c r="EE587" s="2"/>
      <c r="EF587" s="2"/>
      <c r="EG587" s="2"/>
      <c r="EH587" s="2"/>
      <c r="EI587" s="2"/>
      <c r="EJ587" s="2"/>
      <c r="EK587" s="2"/>
      <c r="EL587" s="2"/>
      <c r="EM587" s="2"/>
      <c r="EN587" s="2"/>
      <c r="EO587" s="2"/>
      <c r="EP587" s="2"/>
      <c r="EQ587" s="2"/>
      <c r="ER587" s="2"/>
      <c r="ES587" s="2"/>
      <c r="ET587" s="2"/>
      <c r="EU587" s="2"/>
      <c r="EV587" s="2"/>
      <c r="EW587" s="2"/>
    </row>
    <row r="588" spans="1:153" ht="12.75" customHeight="1" x14ac:dyDescent="0.25">
      <c r="A588" s="2"/>
      <c r="B588" s="2"/>
      <c r="C588" s="2"/>
      <c r="D588" s="2"/>
      <c r="E588" s="25"/>
      <c r="F588" s="25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  <c r="DT588" s="2"/>
      <c r="DU588" s="2"/>
      <c r="DV588" s="2"/>
      <c r="DW588" s="2"/>
      <c r="DX588" s="2"/>
      <c r="DY588" s="2"/>
      <c r="DZ588" s="2"/>
      <c r="EA588" s="2"/>
      <c r="EB588" s="2"/>
      <c r="EC588" s="2"/>
      <c r="ED588" s="2"/>
      <c r="EE588" s="2"/>
      <c r="EF588" s="2"/>
      <c r="EG588" s="2"/>
      <c r="EH588" s="2"/>
      <c r="EI588" s="2"/>
      <c r="EJ588" s="2"/>
      <c r="EK588" s="2"/>
      <c r="EL588" s="2"/>
      <c r="EM588" s="2"/>
      <c r="EN588" s="2"/>
      <c r="EO588" s="2"/>
      <c r="EP588" s="2"/>
      <c r="EQ588" s="2"/>
      <c r="ER588" s="2"/>
      <c r="ES588" s="2"/>
      <c r="ET588" s="2"/>
      <c r="EU588" s="2"/>
      <c r="EV588" s="2"/>
      <c r="EW588" s="2"/>
    </row>
    <row r="589" spans="1:153" ht="12.75" customHeight="1" x14ac:dyDescent="0.25">
      <c r="A589" s="2"/>
      <c r="B589" s="2"/>
      <c r="C589" s="2"/>
      <c r="D589" s="2"/>
      <c r="E589" s="25"/>
      <c r="F589" s="25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  <c r="DT589" s="2"/>
      <c r="DU589" s="2"/>
      <c r="DV589" s="2"/>
      <c r="DW589" s="2"/>
      <c r="DX589" s="2"/>
      <c r="DY589" s="2"/>
      <c r="DZ589" s="2"/>
      <c r="EA589" s="2"/>
      <c r="EB589" s="2"/>
      <c r="EC589" s="2"/>
      <c r="ED589" s="2"/>
      <c r="EE589" s="2"/>
      <c r="EF589" s="2"/>
      <c r="EG589" s="2"/>
      <c r="EH589" s="2"/>
      <c r="EI589" s="2"/>
      <c r="EJ589" s="2"/>
      <c r="EK589" s="2"/>
      <c r="EL589" s="2"/>
      <c r="EM589" s="2"/>
      <c r="EN589" s="2"/>
      <c r="EO589" s="2"/>
      <c r="EP589" s="2"/>
      <c r="EQ589" s="2"/>
      <c r="ER589" s="2"/>
      <c r="ES589" s="2"/>
      <c r="ET589" s="2"/>
      <c r="EU589" s="2"/>
      <c r="EV589" s="2"/>
      <c r="EW589" s="2"/>
    </row>
    <row r="590" spans="1:153" ht="12.75" customHeight="1" x14ac:dyDescent="0.25">
      <c r="A590" s="2"/>
      <c r="B590" s="2"/>
      <c r="C590" s="2"/>
      <c r="D590" s="2"/>
      <c r="E590" s="25"/>
      <c r="F590" s="25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  <c r="DT590" s="2"/>
      <c r="DU590" s="2"/>
      <c r="DV590" s="2"/>
      <c r="DW590" s="2"/>
      <c r="DX590" s="2"/>
      <c r="DY590" s="2"/>
      <c r="DZ590" s="2"/>
      <c r="EA590" s="2"/>
      <c r="EB590" s="2"/>
      <c r="EC590" s="2"/>
      <c r="ED590" s="2"/>
      <c r="EE590" s="2"/>
      <c r="EF590" s="2"/>
      <c r="EG590" s="2"/>
      <c r="EH590" s="2"/>
      <c r="EI590" s="2"/>
      <c r="EJ590" s="2"/>
      <c r="EK590" s="2"/>
      <c r="EL590" s="2"/>
      <c r="EM590" s="2"/>
      <c r="EN590" s="2"/>
      <c r="EO590" s="2"/>
      <c r="EP590" s="2"/>
      <c r="EQ590" s="2"/>
      <c r="ER590" s="2"/>
      <c r="ES590" s="2"/>
      <c r="ET590" s="2"/>
      <c r="EU590" s="2"/>
      <c r="EV590" s="2"/>
      <c r="EW590" s="2"/>
    </row>
    <row r="591" spans="1:153" ht="12.75" customHeight="1" x14ac:dyDescent="0.25">
      <c r="A591" s="2"/>
      <c r="B591" s="2"/>
      <c r="C591" s="2"/>
      <c r="D591" s="2"/>
      <c r="E591" s="25"/>
      <c r="F591" s="25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  <c r="DT591" s="2"/>
      <c r="DU591" s="2"/>
      <c r="DV591" s="2"/>
      <c r="DW591" s="2"/>
      <c r="DX591" s="2"/>
      <c r="DY591" s="2"/>
      <c r="DZ591" s="2"/>
      <c r="EA591" s="2"/>
      <c r="EB591" s="2"/>
      <c r="EC591" s="2"/>
      <c r="ED591" s="2"/>
      <c r="EE591" s="2"/>
      <c r="EF591" s="2"/>
      <c r="EG591" s="2"/>
      <c r="EH591" s="2"/>
      <c r="EI591" s="2"/>
      <c r="EJ591" s="2"/>
      <c r="EK591" s="2"/>
      <c r="EL591" s="2"/>
      <c r="EM591" s="2"/>
      <c r="EN591" s="2"/>
      <c r="EO591" s="2"/>
      <c r="EP591" s="2"/>
      <c r="EQ591" s="2"/>
      <c r="ER591" s="2"/>
      <c r="ES591" s="2"/>
      <c r="ET591" s="2"/>
      <c r="EU591" s="2"/>
      <c r="EV591" s="2"/>
      <c r="EW591" s="2"/>
    </row>
    <row r="592" spans="1:153" ht="12.75" customHeight="1" x14ac:dyDescent="0.25">
      <c r="A592" s="2"/>
      <c r="B592" s="2"/>
      <c r="C592" s="2"/>
      <c r="D592" s="2"/>
      <c r="E592" s="25"/>
      <c r="F592" s="25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  <c r="DT592" s="2"/>
      <c r="DU592" s="2"/>
      <c r="DV592" s="2"/>
      <c r="DW592" s="2"/>
      <c r="DX592" s="2"/>
      <c r="DY592" s="2"/>
      <c r="DZ592" s="2"/>
      <c r="EA592" s="2"/>
      <c r="EB592" s="2"/>
      <c r="EC592" s="2"/>
      <c r="ED592" s="2"/>
      <c r="EE592" s="2"/>
      <c r="EF592" s="2"/>
      <c r="EG592" s="2"/>
      <c r="EH592" s="2"/>
      <c r="EI592" s="2"/>
      <c r="EJ592" s="2"/>
      <c r="EK592" s="2"/>
      <c r="EL592" s="2"/>
      <c r="EM592" s="2"/>
      <c r="EN592" s="2"/>
      <c r="EO592" s="2"/>
      <c r="EP592" s="2"/>
      <c r="EQ592" s="2"/>
      <c r="ER592" s="2"/>
      <c r="ES592" s="2"/>
      <c r="ET592" s="2"/>
      <c r="EU592" s="2"/>
      <c r="EV592" s="2"/>
      <c r="EW592" s="2"/>
    </row>
    <row r="593" spans="1:153" ht="12.75" customHeight="1" x14ac:dyDescent="0.25">
      <c r="A593" s="2"/>
      <c r="B593" s="2"/>
      <c r="C593" s="2"/>
      <c r="D593" s="2"/>
      <c r="E593" s="25"/>
      <c r="F593" s="25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  <c r="DT593" s="2"/>
      <c r="DU593" s="2"/>
      <c r="DV593" s="2"/>
      <c r="DW593" s="2"/>
      <c r="DX593" s="2"/>
      <c r="DY593" s="2"/>
      <c r="DZ593" s="2"/>
      <c r="EA593" s="2"/>
      <c r="EB593" s="2"/>
      <c r="EC593" s="2"/>
      <c r="ED593" s="2"/>
      <c r="EE593" s="2"/>
      <c r="EF593" s="2"/>
      <c r="EG593" s="2"/>
      <c r="EH593" s="2"/>
      <c r="EI593" s="2"/>
      <c r="EJ593" s="2"/>
      <c r="EK593" s="2"/>
      <c r="EL593" s="2"/>
      <c r="EM593" s="2"/>
      <c r="EN593" s="2"/>
      <c r="EO593" s="2"/>
      <c r="EP593" s="2"/>
      <c r="EQ593" s="2"/>
      <c r="ER593" s="2"/>
      <c r="ES593" s="2"/>
      <c r="ET593" s="2"/>
      <c r="EU593" s="2"/>
      <c r="EV593" s="2"/>
      <c r="EW593" s="2"/>
    </row>
    <row r="594" spans="1:153" ht="12.75" customHeight="1" x14ac:dyDescent="0.25">
      <c r="A594" s="2"/>
      <c r="B594" s="2"/>
      <c r="C594" s="2"/>
      <c r="D594" s="2"/>
      <c r="E594" s="25"/>
      <c r="F594" s="25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  <c r="DT594" s="2"/>
      <c r="DU594" s="2"/>
      <c r="DV594" s="2"/>
      <c r="DW594" s="2"/>
      <c r="DX594" s="2"/>
      <c r="DY594" s="2"/>
      <c r="DZ594" s="2"/>
      <c r="EA594" s="2"/>
      <c r="EB594" s="2"/>
      <c r="EC594" s="2"/>
      <c r="ED594" s="2"/>
      <c r="EE594" s="2"/>
      <c r="EF594" s="2"/>
      <c r="EG594" s="2"/>
      <c r="EH594" s="2"/>
      <c r="EI594" s="2"/>
      <c r="EJ594" s="2"/>
      <c r="EK594" s="2"/>
      <c r="EL594" s="2"/>
      <c r="EM594" s="2"/>
      <c r="EN594" s="2"/>
      <c r="EO594" s="2"/>
      <c r="EP594" s="2"/>
      <c r="EQ594" s="2"/>
      <c r="ER594" s="2"/>
      <c r="ES594" s="2"/>
      <c r="ET594" s="2"/>
      <c r="EU594" s="2"/>
      <c r="EV594" s="2"/>
      <c r="EW594" s="2"/>
    </row>
    <row r="595" spans="1:153" ht="12.75" customHeight="1" x14ac:dyDescent="0.25">
      <c r="A595" s="2"/>
      <c r="B595" s="2"/>
      <c r="C595" s="2"/>
      <c r="D595" s="2"/>
      <c r="E595" s="25"/>
      <c r="F595" s="25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  <c r="DV595" s="2"/>
      <c r="DW595" s="2"/>
      <c r="DX595" s="2"/>
      <c r="DY595" s="2"/>
      <c r="DZ595" s="2"/>
      <c r="EA595" s="2"/>
      <c r="EB595" s="2"/>
      <c r="EC595" s="2"/>
      <c r="ED595" s="2"/>
      <c r="EE595" s="2"/>
      <c r="EF595" s="2"/>
      <c r="EG595" s="2"/>
      <c r="EH595" s="2"/>
      <c r="EI595" s="2"/>
      <c r="EJ595" s="2"/>
      <c r="EK595" s="2"/>
      <c r="EL595" s="2"/>
      <c r="EM595" s="2"/>
      <c r="EN595" s="2"/>
      <c r="EO595" s="2"/>
      <c r="EP595" s="2"/>
      <c r="EQ595" s="2"/>
      <c r="ER595" s="2"/>
      <c r="ES595" s="2"/>
      <c r="ET595" s="2"/>
      <c r="EU595" s="2"/>
      <c r="EV595" s="2"/>
      <c r="EW595" s="2"/>
    </row>
    <row r="596" spans="1:153" ht="12.75" customHeight="1" x14ac:dyDescent="0.25">
      <c r="A596" s="2"/>
      <c r="B596" s="2"/>
      <c r="C596" s="2"/>
      <c r="D596" s="2"/>
      <c r="E596" s="25"/>
      <c r="F596" s="25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  <c r="DT596" s="2"/>
      <c r="DU596" s="2"/>
      <c r="DV596" s="2"/>
      <c r="DW596" s="2"/>
      <c r="DX596" s="2"/>
      <c r="DY596" s="2"/>
      <c r="DZ596" s="2"/>
      <c r="EA596" s="2"/>
      <c r="EB596" s="2"/>
      <c r="EC596" s="2"/>
      <c r="ED596" s="2"/>
      <c r="EE596" s="2"/>
      <c r="EF596" s="2"/>
      <c r="EG596" s="2"/>
      <c r="EH596" s="2"/>
      <c r="EI596" s="2"/>
      <c r="EJ596" s="2"/>
      <c r="EK596" s="2"/>
      <c r="EL596" s="2"/>
      <c r="EM596" s="2"/>
      <c r="EN596" s="2"/>
      <c r="EO596" s="2"/>
      <c r="EP596" s="2"/>
      <c r="EQ596" s="2"/>
      <c r="ER596" s="2"/>
      <c r="ES596" s="2"/>
      <c r="ET596" s="2"/>
      <c r="EU596" s="2"/>
      <c r="EV596" s="2"/>
      <c r="EW596" s="2"/>
    </row>
    <row r="597" spans="1:153" ht="12.75" customHeight="1" x14ac:dyDescent="0.25">
      <c r="A597" s="2"/>
      <c r="B597" s="2"/>
      <c r="C597" s="2"/>
      <c r="D597" s="2"/>
      <c r="E597" s="25"/>
      <c r="F597" s="25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  <c r="DT597" s="2"/>
      <c r="DU597" s="2"/>
      <c r="DV597" s="2"/>
      <c r="DW597" s="2"/>
      <c r="DX597" s="2"/>
      <c r="DY597" s="2"/>
      <c r="DZ597" s="2"/>
      <c r="EA597" s="2"/>
      <c r="EB597" s="2"/>
      <c r="EC597" s="2"/>
      <c r="ED597" s="2"/>
      <c r="EE597" s="2"/>
      <c r="EF597" s="2"/>
      <c r="EG597" s="2"/>
      <c r="EH597" s="2"/>
      <c r="EI597" s="2"/>
      <c r="EJ597" s="2"/>
      <c r="EK597" s="2"/>
      <c r="EL597" s="2"/>
      <c r="EM597" s="2"/>
      <c r="EN597" s="2"/>
      <c r="EO597" s="2"/>
      <c r="EP597" s="2"/>
      <c r="EQ597" s="2"/>
      <c r="ER597" s="2"/>
      <c r="ES597" s="2"/>
      <c r="ET597" s="2"/>
      <c r="EU597" s="2"/>
      <c r="EV597" s="2"/>
      <c r="EW597" s="2"/>
    </row>
    <row r="598" spans="1:153" ht="12.75" customHeight="1" x14ac:dyDescent="0.25">
      <c r="A598" s="2"/>
      <c r="B598" s="2"/>
      <c r="C598" s="2"/>
      <c r="D598" s="2"/>
      <c r="E598" s="25"/>
      <c r="F598" s="25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  <c r="EJ598" s="2"/>
      <c r="EK598" s="2"/>
      <c r="EL598" s="2"/>
      <c r="EM598" s="2"/>
      <c r="EN598" s="2"/>
      <c r="EO598" s="2"/>
      <c r="EP598" s="2"/>
      <c r="EQ598" s="2"/>
      <c r="ER598" s="2"/>
      <c r="ES598" s="2"/>
      <c r="ET598" s="2"/>
      <c r="EU598" s="2"/>
      <c r="EV598" s="2"/>
      <c r="EW598" s="2"/>
    </row>
    <row r="599" spans="1:153" ht="12.75" customHeight="1" x14ac:dyDescent="0.25">
      <c r="A599" s="2"/>
      <c r="B599" s="2"/>
      <c r="C599" s="2"/>
      <c r="D599" s="2"/>
      <c r="E599" s="25"/>
      <c r="F599" s="25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  <c r="DV599" s="2"/>
      <c r="DW599" s="2"/>
      <c r="DX599" s="2"/>
      <c r="DY599" s="2"/>
      <c r="DZ599" s="2"/>
      <c r="EA599" s="2"/>
      <c r="EB599" s="2"/>
      <c r="EC599" s="2"/>
      <c r="ED599" s="2"/>
      <c r="EE599" s="2"/>
      <c r="EF599" s="2"/>
      <c r="EG599" s="2"/>
      <c r="EH599" s="2"/>
      <c r="EI599" s="2"/>
      <c r="EJ599" s="2"/>
      <c r="EK599" s="2"/>
      <c r="EL599" s="2"/>
      <c r="EM599" s="2"/>
      <c r="EN599" s="2"/>
      <c r="EO599" s="2"/>
      <c r="EP599" s="2"/>
      <c r="EQ599" s="2"/>
      <c r="ER599" s="2"/>
      <c r="ES599" s="2"/>
      <c r="ET599" s="2"/>
      <c r="EU599" s="2"/>
      <c r="EV599" s="2"/>
      <c r="EW599" s="2"/>
    </row>
    <row r="600" spans="1:153" ht="12.75" customHeight="1" x14ac:dyDescent="0.25">
      <c r="A600" s="2"/>
      <c r="B600" s="2"/>
      <c r="C600" s="2"/>
      <c r="D600" s="2"/>
      <c r="E600" s="25"/>
      <c r="F600" s="25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  <c r="DV600" s="2"/>
      <c r="DW600" s="2"/>
      <c r="DX600" s="2"/>
      <c r="DY600" s="2"/>
      <c r="DZ600" s="2"/>
      <c r="EA600" s="2"/>
      <c r="EB600" s="2"/>
      <c r="EC600" s="2"/>
      <c r="ED600" s="2"/>
      <c r="EE600" s="2"/>
      <c r="EF600" s="2"/>
      <c r="EG600" s="2"/>
      <c r="EH600" s="2"/>
      <c r="EI600" s="2"/>
      <c r="EJ600" s="2"/>
      <c r="EK600" s="2"/>
      <c r="EL600" s="2"/>
      <c r="EM600" s="2"/>
      <c r="EN600" s="2"/>
      <c r="EO600" s="2"/>
      <c r="EP600" s="2"/>
      <c r="EQ600" s="2"/>
      <c r="ER600" s="2"/>
      <c r="ES600" s="2"/>
      <c r="ET600" s="2"/>
      <c r="EU600" s="2"/>
      <c r="EV600" s="2"/>
      <c r="EW600" s="2"/>
    </row>
    <row r="601" spans="1:153" ht="12.75" customHeight="1" x14ac:dyDescent="0.25">
      <c r="A601" s="2"/>
      <c r="B601" s="2"/>
      <c r="C601" s="2"/>
      <c r="D601" s="2"/>
      <c r="E601" s="25"/>
      <c r="F601" s="25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  <c r="DT601" s="2"/>
      <c r="DU601" s="2"/>
      <c r="DV601" s="2"/>
      <c r="DW601" s="2"/>
      <c r="DX601" s="2"/>
      <c r="DY601" s="2"/>
      <c r="DZ601" s="2"/>
      <c r="EA601" s="2"/>
      <c r="EB601" s="2"/>
      <c r="EC601" s="2"/>
      <c r="ED601" s="2"/>
      <c r="EE601" s="2"/>
      <c r="EF601" s="2"/>
      <c r="EG601" s="2"/>
      <c r="EH601" s="2"/>
      <c r="EI601" s="2"/>
      <c r="EJ601" s="2"/>
      <c r="EK601" s="2"/>
      <c r="EL601" s="2"/>
      <c r="EM601" s="2"/>
      <c r="EN601" s="2"/>
      <c r="EO601" s="2"/>
      <c r="EP601" s="2"/>
      <c r="EQ601" s="2"/>
      <c r="ER601" s="2"/>
      <c r="ES601" s="2"/>
      <c r="ET601" s="2"/>
      <c r="EU601" s="2"/>
      <c r="EV601" s="2"/>
      <c r="EW601" s="2"/>
    </row>
    <row r="602" spans="1:153" ht="12.75" customHeight="1" x14ac:dyDescent="0.25">
      <c r="A602" s="2"/>
      <c r="B602" s="2"/>
      <c r="C602" s="2"/>
      <c r="D602" s="2"/>
      <c r="E602" s="25"/>
      <c r="F602" s="25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  <c r="DT602" s="2"/>
      <c r="DU602" s="2"/>
      <c r="DV602" s="2"/>
      <c r="DW602" s="2"/>
      <c r="DX602" s="2"/>
      <c r="DY602" s="2"/>
      <c r="DZ602" s="2"/>
      <c r="EA602" s="2"/>
      <c r="EB602" s="2"/>
      <c r="EC602" s="2"/>
      <c r="ED602" s="2"/>
      <c r="EE602" s="2"/>
      <c r="EF602" s="2"/>
      <c r="EG602" s="2"/>
      <c r="EH602" s="2"/>
      <c r="EI602" s="2"/>
      <c r="EJ602" s="2"/>
      <c r="EK602" s="2"/>
      <c r="EL602" s="2"/>
      <c r="EM602" s="2"/>
      <c r="EN602" s="2"/>
      <c r="EO602" s="2"/>
      <c r="EP602" s="2"/>
      <c r="EQ602" s="2"/>
      <c r="ER602" s="2"/>
      <c r="ES602" s="2"/>
      <c r="ET602" s="2"/>
      <c r="EU602" s="2"/>
      <c r="EV602" s="2"/>
      <c r="EW602" s="2"/>
    </row>
    <row r="603" spans="1:153" ht="12.75" customHeight="1" x14ac:dyDescent="0.25">
      <c r="A603" s="2"/>
      <c r="B603" s="2"/>
      <c r="C603" s="2"/>
      <c r="D603" s="2"/>
      <c r="E603" s="25"/>
      <c r="F603" s="25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  <c r="DT603" s="2"/>
      <c r="DU603" s="2"/>
      <c r="DV603" s="2"/>
      <c r="DW603" s="2"/>
      <c r="DX603" s="2"/>
      <c r="DY603" s="2"/>
      <c r="DZ603" s="2"/>
      <c r="EA603" s="2"/>
      <c r="EB603" s="2"/>
      <c r="EC603" s="2"/>
      <c r="ED603" s="2"/>
      <c r="EE603" s="2"/>
      <c r="EF603" s="2"/>
      <c r="EG603" s="2"/>
      <c r="EH603" s="2"/>
      <c r="EI603" s="2"/>
      <c r="EJ603" s="2"/>
      <c r="EK603" s="2"/>
      <c r="EL603" s="2"/>
      <c r="EM603" s="2"/>
      <c r="EN603" s="2"/>
      <c r="EO603" s="2"/>
      <c r="EP603" s="2"/>
      <c r="EQ603" s="2"/>
      <c r="ER603" s="2"/>
      <c r="ES603" s="2"/>
      <c r="ET603" s="2"/>
      <c r="EU603" s="2"/>
      <c r="EV603" s="2"/>
      <c r="EW603" s="2"/>
    </row>
    <row r="604" spans="1:153" ht="12.75" customHeight="1" x14ac:dyDescent="0.25">
      <c r="A604" s="2"/>
      <c r="B604" s="2"/>
      <c r="C604" s="2"/>
      <c r="D604" s="2"/>
      <c r="E604" s="25"/>
      <c r="F604" s="25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  <c r="DT604" s="2"/>
      <c r="DU604" s="2"/>
      <c r="DV604" s="2"/>
      <c r="DW604" s="2"/>
      <c r="DX604" s="2"/>
      <c r="DY604" s="2"/>
      <c r="DZ604" s="2"/>
      <c r="EA604" s="2"/>
      <c r="EB604" s="2"/>
      <c r="EC604" s="2"/>
      <c r="ED604" s="2"/>
      <c r="EE604" s="2"/>
      <c r="EF604" s="2"/>
      <c r="EG604" s="2"/>
      <c r="EH604" s="2"/>
      <c r="EI604" s="2"/>
      <c r="EJ604" s="2"/>
      <c r="EK604" s="2"/>
      <c r="EL604" s="2"/>
      <c r="EM604" s="2"/>
      <c r="EN604" s="2"/>
      <c r="EO604" s="2"/>
      <c r="EP604" s="2"/>
      <c r="EQ604" s="2"/>
      <c r="ER604" s="2"/>
      <c r="ES604" s="2"/>
      <c r="ET604" s="2"/>
      <c r="EU604" s="2"/>
      <c r="EV604" s="2"/>
      <c r="EW604" s="2"/>
    </row>
    <row r="605" spans="1:153" ht="12.75" customHeight="1" x14ac:dyDescent="0.25">
      <c r="A605" s="2"/>
      <c r="B605" s="2"/>
      <c r="C605" s="2"/>
      <c r="D605" s="2"/>
      <c r="E605" s="25"/>
      <c r="F605" s="25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  <c r="DT605" s="2"/>
      <c r="DU605" s="2"/>
      <c r="DV605" s="2"/>
      <c r="DW605" s="2"/>
      <c r="DX605" s="2"/>
      <c r="DY605" s="2"/>
      <c r="DZ605" s="2"/>
      <c r="EA605" s="2"/>
      <c r="EB605" s="2"/>
      <c r="EC605" s="2"/>
      <c r="ED605" s="2"/>
      <c r="EE605" s="2"/>
      <c r="EF605" s="2"/>
      <c r="EG605" s="2"/>
      <c r="EH605" s="2"/>
      <c r="EI605" s="2"/>
      <c r="EJ605" s="2"/>
      <c r="EK605" s="2"/>
      <c r="EL605" s="2"/>
      <c r="EM605" s="2"/>
      <c r="EN605" s="2"/>
      <c r="EO605" s="2"/>
      <c r="EP605" s="2"/>
      <c r="EQ605" s="2"/>
      <c r="ER605" s="2"/>
      <c r="ES605" s="2"/>
      <c r="ET605" s="2"/>
      <c r="EU605" s="2"/>
      <c r="EV605" s="2"/>
      <c r="EW605" s="2"/>
    </row>
    <row r="606" spans="1:153" ht="12.75" customHeight="1" x14ac:dyDescent="0.25">
      <c r="A606" s="2"/>
      <c r="B606" s="2"/>
      <c r="C606" s="2"/>
      <c r="D606" s="2"/>
      <c r="E606" s="25"/>
      <c r="F606" s="25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  <c r="DT606" s="2"/>
      <c r="DU606" s="2"/>
      <c r="DV606" s="2"/>
      <c r="DW606" s="2"/>
      <c r="DX606" s="2"/>
      <c r="DY606" s="2"/>
      <c r="DZ606" s="2"/>
      <c r="EA606" s="2"/>
      <c r="EB606" s="2"/>
      <c r="EC606" s="2"/>
      <c r="ED606" s="2"/>
      <c r="EE606" s="2"/>
      <c r="EF606" s="2"/>
      <c r="EG606" s="2"/>
      <c r="EH606" s="2"/>
      <c r="EI606" s="2"/>
      <c r="EJ606" s="2"/>
      <c r="EK606" s="2"/>
      <c r="EL606" s="2"/>
      <c r="EM606" s="2"/>
      <c r="EN606" s="2"/>
      <c r="EO606" s="2"/>
      <c r="EP606" s="2"/>
      <c r="EQ606" s="2"/>
      <c r="ER606" s="2"/>
      <c r="ES606" s="2"/>
      <c r="ET606" s="2"/>
      <c r="EU606" s="2"/>
      <c r="EV606" s="2"/>
      <c r="EW606" s="2"/>
    </row>
    <row r="607" spans="1:153" ht="12.75" customHeight="1" x14ac:dyDescent="0.25">
      <c r="A607" s="2"/>
      <c r="B607" s="2"/>
      <c r="C607" s="2"/>
      <c r="D607" s="2"/>
      <c r="E607" s="25"/>
      <c r="F607" s="25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  <c r="DT607" s="2"/>
      <c r="DU607" s="2"/>
      <c r="DV607" s="2"/>
      <c r="DW607" s="2"/>
      <c r="DX607" s="2"/>
      <c r="DY607" s="2"/>
      <c r="DZ607" s="2"/>
      <c r="EA607" s="2"/>
      <c r="EB607" s="2"/>
      <c r="EC607" s="2"/>
      <c r="ED607" s="2"/>
      <c r="EE607" s="2"/>
      <c r="EF607" s="2"/>
      <c r="EG607" s="2"/>
      <c r="EH607" s="2"/>
      <c r="EI607" s="2"/>
      <c r="EJ607" s="2"/>
      <c r="EK607" s="2"/>
      <c r="EL607" s="2"/>
      <c r="EM607" s="2"/>
      <c r="EN607" s="2"/>
      <c r="EO607" s="2"/>
      <c r="EP607" s="2"/>
      <c r="EQ607" s="2"/>
      <c r="ER607" s="2"/>
      <c r="ES607" s="2"/>
      <c r="ET607" s="2"/>
      <c r="EU607" s="2"/>
      <c r="EV607" s="2"/>
      <c r="EW607" s="2"/>
    </row>
    <row r="608" spans="1:153" ht="12.75" customHeight="1" x14ac:dyDescent="0.25">
      <c r="A608" s="2"/>
      <c r="B608" s="2"/>
      <c r="C608" s="2"/>
      <c r="D608" s="2"/>
      <c r="E608" s="25"/>
      <c r="F608" s="25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  <c r="DT608" s="2"/>
      <c r="DU608" s="2"/>
      <c r="DV608" s="2"/>
      <c r="DW608" s="2"/>
      <c r="DX608" s="2"/>
      <c r="DY608" s="2"/>
      <c r="DZ608" s="2"/>
      <c r="EA608" s="2"/>
      <c r="EB608" s="2"/>
      <c r="EC608" s="2"/>
      <c r="ED608" s="2"/>
      <c r="EE608" s="2"/>
      <c r="EF608" s="2"/>
      <c r="EG608" s="2"/>
      <c r="EH608" s="2"/>
      <c r="EI608" s="2"/>
      <c r="EJ608" s="2"/>
      <c r="EK608" s="2"/>
      <c r="EL608" s="2"/>
      <c r="EM608" s="2"/>
      <c r="EN608" s="2"/>
      <c r="EO608" s="2"/>
      <c r="EP608" s="2"/>
      <c r="EQ608" s="2"/>
      <c r="ER608" s="2"/>
      <c r="ES608" s="2"/>
      <c r="ET608" s="2"/>
      <c r="EU608" s="2"/>
      <c r="EV608" s="2"/>
      <c r="EW608" s="2"/>
    </row>
    <row r="609" spans="1:153" ht="12.75" customHeight="1" x14ac:dyDescent="0.25">
      <c r="A609" s="2"/>
      <c r="B609" s="2"/>
      <c r="C609" s="2"/>
      <c r="D609" s="2"/>
      <c r="E609" s="25"/>
      <c r="F609" s="25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  <c r="DT609" s="2"/>
      <c r="DU609" s="2"/>
      <c r="DV609" s="2"/>
      <c r="DW609" s="2"/>
      <c r="DX609" s="2"/>
      <c r="DY609" s="2"/>
      <c r="DZ609" s="2"/>
      <c r="EA609" s="2"/>
      <c r="EB609" s="2"/>
      <c r="EC609" s="2"/>
      <c r="ED609" s="2"/>
      <c r="EE609" s="2"/>
      <c r="EF609" s="2"/>
      <c r="EG609" s="2"/>
      <c r="EH609" s="2"/>
      <c r="EI609" s="2"/>
      <c r="EJ609" s="2"/>
      <c r="EK609" s="2"/>
      <c r="EL609" s="2"/>
      <c r="EM609" s="2"/>
      <c r="EN609" s="2"/>
      <c r="EO609" s="2"/>
      <c r="EP609" s="2"/>
      <c r="EQ609" s="2"/>
      <c r="ER609" s="2"/>
      <c r="ES609" s="2"/>
      <c r="ET609" s="2"/>
      <c r="EU609" s="2"/>
      <c r="EV609" s="2"/>
      <c r="EW609" s="2"/>
    </row>
    <row r="610" spans="1:153" ht="12.75" customHeight="1" x14ac:dyDescent="0.25">
      <c r="A610" s="2"/>
      <c r="B610" s="2"/>
      <c r="C610" s="2"/>
      <c r="D610" s="2"/>
      <c r="E610" s="25"/>
      <c r="F610" s="25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  <c r="DT610" s="2"/>
      <c r="DU610" s="2"/>
      <c r="DV610" s="2"/>
      <c r="DW610" s="2"/>
      <c r="DX610" s="2"/>
      <c r="DY610" s="2"/>
      <c r="DZ610" s="2"/>
      <c r="EA610" s="2"/>
      <c r="EB610" s="2"/>
      <c r="EC610" s="2"/>
      <c r="ED610" s="2"/>
      <c r="EE610" s="2"/>
      <c r="EF610" s="2"/>
      <c r="EG610" s="2"/>
      <c r="EH610" s="2"/>
      <c r="EI610" s="2"/>
      <c r="EJ610" s="2"/>
      <c r="EK610" s="2"/>
      <c r="EL610" s="2"/>
      <c r="EM610" s="2"/>
      <c r="EN610" s="2"/>
      <c r="EO610" s="2"/>
      <c r="EP610" s="2"/>
      <c r="EQ610" s="2"/>
      <c r="ER610" s="2"/>
      <c r="ES610" s="2"/>
      <c r="ET610" s="2"/>
      <c r="EU610" s="2"/>
      <c r="EV610" s="2"/>
      <c r="EW610" s="2"/>
    </row>
    <row r="611" spans="1:153" ht="12.75" customHeight="1" x14ac:dyDescent="0.25">
      <c r="A611" s="2"/>
      <c r="B611" s="2"/>
      <c r="C611" s="2"/>
      <c r="D611" s="2"/>
      <c r="E611" s="25"/>
      <c r="F611" s="25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  <c r="DT611" s="2"/>
      <c r="DU611" s="2"/>
      <c r="DV611" s="2"/>
      <c r="DW611" s="2"/>
      <c r="DX611" s="2"/>
      <c r="DY611" s="2"/>
      <c r="DZ611" s="2"/>
      <c r="EA611" s="2"/>
      <c r="EB611" s="2"/>
      <c r="EC611" s="2"/>
      <c r="ED611" s="2"/>
      <c r="EE611" s="2"/>
      <c r="EF611" s="2"/>
      <c r="EG611" s="2"/>
      <c r="EH611" s="2"/>
      <c r="EI611" s="2"/>
      <c r="EJ611" s="2"/>
      <c r="EK611" s="2"/>
      <c r="EL611" s="2"/>
      <c r="EM611" s="2"/>
      <c r="EN611" s="2"/>
      <c r="EO611" s="2"/>
      <c r="EP611" s="2"/>
      <c r="EQ611" s="2"/>
      <c r="ER611" s="2"/>
      <c r="ES611" s="2"/>
      <c r="ET611" s="2"/>
      <c r="EU611" s="2"/>
      <c r="EV611" s="2"/>
      <c r="EW611" s="2"/>
    </row>
    <row r="612" spans="1:153" ht="12.75" customHeight="1" x14ac:dyDescent="0.25">
      <c r="A612" s="2"/>
      <c r="B612" s="2"/>
      <c r="C612" s="2"/>
      <c r="D612" s="2"/>
      <c r="E612" s="25"/>
      <c r="F612" s="25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  <c r="DT612" s="2"/>
      <c r="DU612" s="2"/>
      <c r="DV612" s="2"/>
      <c r="DW612" s="2"/>
      <c r="DX612" s="2"/>
      <c r="DY612" s="2"/>
      <c r="DZ612" s="2"/>
      <c r="EA612" s="2"/>
      <c r="EB612" s="2"/>
      <c r="EC612" s="2"/>
      <c r="ED612" s="2"/>
      <c r="EE612" s="2"/>
      <c r="EF612" s="2"/>
      <c r="EG612" s="2"/>
      <c r="EH612" s="2"/>
      <c r="EI612" s="2"/>
      <c r="EJ612" s="2"/>
      <c r="EK612" s="2"/>
      <c r="EL612" s="2"/>
      <c r="EM612" s="2"/>
      <c r="EN612" s="2"/>
      <c r="EO612" s="2"/>
      <c r="EP612" s="2"/>
      <c r="EQ612" s="2"/>
      <c r="ER612" s="2"/>
      <c r="ES612" s="2"/>
      <c r="ET612" s="2"/>
      <c r="EU612" s="2"/>
      <c r="EV612" s="2"/>
      <c r="EW612" s="2"/>
    </row>
    <row r="613" spans="1:153" ht="12.75" customHeight="1" x14ac:dyDescent="0.25">
      <c r="A613" s="2"/>
      <c r="B613" s="2"/>
      <c r="C613" s="2"/>
      <c r="D613" s="2"/>
      <c r="E613" s="25"/>
      <c r="F613" s="25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2"/>
      <c r="EA613" s="2"/>
      <c r="EB613" s="2"/>
      <c r="EC613" s="2"/>
      <c r="ED613" s="2"/>
      <c r="EE613" s="2"/>
      <c r="EF613" s="2"/>
      <c r="EG613" s="2"/>
      <c r="EH613" s="2"/>
      <c r="EI613" s="2"/>
      <c r="EJ613" s="2"/>
      <c r="EK613" s="2"/>
      <c r="EL613" s="2"/>
      <c r="EM613" s="2"/>
      <c r="EN613" s="2"/>
      <c r="EO613" s="2"/>
      <c r="EP613" s="2"/>
      <c r="EQ613" s="2"/>
      <c r="ER613" s="2"/>
      <c r="ES613" s="2"/>
      <c r="ET613" s="2"/>
      <c r="EU613" s="2"/>
      <c r="EV613" s="2"/>
      <c r="EW613" s="2"/>
    </row>
    <row r="614" spans="1:153" ht="12.75" customHeight="1" x14ac:dyDescent="0.25">
      <c r="A614" s="2"/>
      <c r="B614" s="2"/>
      <c r="C614" s="2"/>
      <c r="D614" s="2"/>
      <c r="E614" s="25"/>
      <c r="F614" s="25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</row>
    <row r="615" spans="1:153" ht="12.75" customHeight="1" x14ac:dyDescent="0.25">
      <c r="A615" s="2"/>
      <c r="B615" s="2"/>
      <c r="C615" s="2"/>
      <c r="D615" s="2"/>
      <c r="E615" s="25"/>
      <c r="F615" s="25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  <c r="DT615" s="2"/>
      <c r="DU615" s="2"/>
      <c r="DV615" s="2"/>
      <c r="DW615" s="2"/>
      <c r="DX615" s="2"/>
      <c r="DY615" s="2"/>
      <c r="DZ615" s="2"/>
      <c r="EA615" s="2"/>
      <c r="EB615" s="2"/>
      <c r="EC615" s="2"/>
      <c r="ED615" s="2"/>
      <c r="EE615" s="2"/>
      <c r="EF615" s="2"/>
      <c r="EG615" s="2"/>
      <c r="EH615" s="2"/>
      <c r="EI615" s="2"/>
      <c r="EJ615" s="2"/>
      <c r="EK615" s="2"/>
      <c r="EL615" s="2"/>
      <c r="EM615" s="2"/>
      <c r="EN615" s="2"/>
      <c r="EO615" s="2"/>
      <c r="EP615" s="2"/>
      <c r="EQ615" s="2"/>
      <c r="ER615" s="2"/>
      <c r="ES615" s="2"/>
      <c r="ET615" s="2"/>
      <c r="EU615" s="2"/>
      <c r="EV615" s="2"/>
      <c r="EW615" s="2"/>
    </row>
    <row r="616" spans="1:153" ht="12.75" customHeight="1" x14ac:dyDescent="0.25">
      <c r="A616" s="2"/>
      <c r="B616" s="2"/>
      <c r="C616" s="2"/>
      <c r="D616" s="2"/>
      <c r="E616" s="25"/>
      <c r="F616" s="25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  <c r="DV616" s="2"/>
      <c r="DW616" s="2"/>
      <c r="DX616" s="2"/>
      <c r="DY616" s="2"/>
      <c r="DZ616" s="2"/>
      <c r="EA616" s="2"/>
      <c r="EB616" s="2"/>
      <c r="EC616" s="2"/>
      <c r="ED616" s="2"/>
      <c r="EE616" s="2"/>
      <c r="EF616" s="2"/>
      <c r="EG616" s="2"/>
      <c r="EH616" s="2"/>
      <c r="EI616" s="2"/>
      <c r="EJ616" s="2"/>
      <c r="EK616" s="2"/>
      <c r="EL616" s="2"/>
      <c r="EM616" s="2"/>
      <c r="EN616" s="2"/>
      <c r="EO616" s="2"/>
      <c r="EP616" s="2"/>
      <c r="EQ616" s="2"/>
      <c r="ER616" s="2"/>
      <c r="ES616" s="2"/>
      <c r="ET616" s="2"/>
      <c r="EU616" s="2"/>
      <c r="EV616" s="2"/>
      <c r="EW616" s="2"/>
    </row>
    <row r="617" spans="1:153" ht="12.75" customHeight="1" x14ac:dyDescent="0.25">
      <c r="A617" s="2"/>
      <c r="B617" s="2"/>
      <c r="C617" s="2"/>
      <c r="D617" s="2"/>
      <c r="E617" s="25"/>
      <c r="F617" s="25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  <c r="DT617" s="2"/>
      <c r="DU617" s="2"/>
      <c r="DV617" s="2"/>
      <c r="DW617" s="2"/>
      <c r="DX617" s="2"/>
      <c r="DY617" s="2"/>
      <c r="DZ617" s="2"/>
      <c r="EA617" s="2"/>
      <c r="EB617" s="2"/>
      <c r="EC617" s="2"/>
      <c r="ED617" s="2"/>
      <c r="EE617" s="2"/>
      <c r="EF617" s="2"/>
      <c r="EG617" s="2"/>
      <c r="EH617" s="2"/>
      <c r="EI617" s="2"/>
      <c r="EJ617" s="2"/>
      <c r="EK617" s="2"/>
      <c r="EL617" s="2"/>
      <c r="EM617" s="2"/>
      <c r="EN617" s="2"/>
      <c r="EO617" s="2"/>
      <c r="EP617" s="2"/>
      <c r="EQ617" s="2"/>
      <c r="ER617" s="2"/>
      <c r="ES617" s="2"/>
      <c r="ET617" s="2"/>
      <c r="EU617" s="2"/>
      <c r="EV617" s="2"/>
      <c r="EW617" s="2"/>
    </row>
    <row r="618" spans="1:153" ht="12.75" customHeight="1" x14ac:dyDescent="0.25">
      <c r="A618" s="2"/>
      <c r="B618" s="2"/>
      <c r="C618" s="2"/>
      <c r="D618" s="2"/>
      <c r="E618" s="25"/>
      <c r="F618" s="25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  <c r="DT618" s="2"/>
      <c r="DU618" s="2"/>
      <c r="DV618" s="2"/>
      <c r="DW618" s="2"/>
      <c r="DX618" s="2"/>
      <c r="DY618" s="2"/>
      <c r="DZ618" s="2"/>
      <c r="EA618" s="2"/>
      <c r="EB618" s="2"/>
      <c r="EC618" s="2"/>
      <c r="ED618" s="2"/>
      <c r="EE618" s="2"/>
      <c r="EF618" s="2"/>
      <c r="EG618" s="2"/>
      <c r="EH618" s="2"/>
      <c r="EI618" s="2"/>
      <c r="EJ618" s="2"/>
      <c r="EK618" s="2"/>
      <c r="EL618" s="2"/>
      <c r="EM618" s="2"/>
      <c r="EN618" s="2"/>
      <c r="EO618" s="2"/>
      <c r="EP618" s="2"/>
      <c r="EQ618" s="2"/>
      <c r="ER618" s="2"/>
      <c r="ES618" s="2"/>
      <c r="ET618" s="2"/>
      <c r="EU618" s="2"/>
      <c r="EV618" s="2"/>
      <c r="EW618" s="2"/>
    </row>
    <row r="619" spans="1:153" ht="12.75" customHeight="1" x14ac:dyDescent="0.25">
      <c r="A619" s="2"/>
      <c r="B619" s="2"/>
      <c r="C619" s="2"/>
      <c r="D619" s="2"/>
      <c r="E619" s="25"/>
      <c r="F619" s="25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  <c r="DT619" s="2"/>
      <c r="DU619" s="2"/>
      <c r="DV619" s="2"/>
      <c r="DW619" s="2"/>
      <c r="DX619" s="2"/>
      <c r="DY619" s="2"/>
      <c r="DZ619" s="2"/>
      <c r="EA619" s="2"/>
      <c r="EB619" s="2"/>
      <c r="EC619" s="2"/>
      <c r="ED619" s="2"/>
      <c r="EE619" s="2"/>
      <c r="EF619" s="2"/>
      <c r="EG619" s="2"/>
      <c r="EH619" s="2"/>
      <c r="EI619" s="2"/>
      <c r="EJ619" s="2"/>
      <c r="EK619" s="2"/>
      <c r="EL619" s="2"/>
      <c r="EM619" s="2"/>
      <c r="EN619" s="2"/>
      <c r="EO619" s="2"/>
      <c r="EP619" s="2"/>
      <c r="EQ619" s="2"/>
      <c r="ER619" s="2"/>
      <c r="ES619" s="2"/>
      <c r="ET619" s="2"/>
      <c r="EU619" s="2"/>
      <c r="EV619" s="2"/>
      <c r="EW619" s="2"/>
    </row>
    <row r="620" spans="1:153" ht="12.75" customHeight="1" x14ac:dyDescent="0.25">
      <c r="A620" s="2"/>
      <c r="B620" s="2"/>
      <c r="C620" s="2"/>
      <c r="D620" s="2"/>
      <c r="E620" s="25"/>
      <c r="F620" s="25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  <c r="DT620" s="2"/>
      <c r="DU620" s="2"/>
      <c r="DV620" s="2"/>
      <c r="DW620" s="2"/>
      <c r="DX620" s="2"/>
      <c r="DY620" s="2"/>
      <c r="DZ620" s="2"/>
      <c r="EA620" s="2"/>
      <c r="EB620" s="2"/>
      <c r="EC620" s="2"/>
      <c r="ED620" s="2"/>
      <c r="EE620" s="2"/>
      <c r="EF620" s="2"/>
      <c r="EG620" s="2"/>
      <c r="EH620" s="2"/>
      <c r="EI620" s="2"/>
      <c r="EJ620" s="2"/>
      <c r="EK620" s="2"/>
      <c r="EL620" s="2"/>
      <c r="EM620" s="2"/>
      <c r="EN620" s="2"/>
      <c r="EO620" s="2"/>
      <c r="EP620" s="2"/>
      <c r="EQ620" s="2"/>
      <c r="ER620" s="2"/>
      <c r="ES620" s="2"/>
      <c r="ET620" s="2"/>
      <c r="EU620" s="2"/>
      <c r="EV620" s="2"/>
      <c r="EW620" s="2"/>
    </row>
    <row r="621" spans="1:153" ht="12.75" customHeight="1" x14ac:dyDescent="0.25">
      <c r="A621" s="2"/>
      <c r="B621" s="2"/>
      <c r="C621" s="2"/>
      <c r="D621" s="2"/>
      <c r="E621" s="25"/>
      <c r="F621" s="25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  <c r="DT621" s="2"/>
      <c r="DU621" s="2"/>
      <c r="DV621" s="2"/>
      <c r="DW621" s="2"/>
      <c r="DX621" s="2"/>
      <c r="DY621" s="2"/>
      <c r="DZ621" s="2"/>
      <c r="EA621" s="2"/>
      <c r="EB621" s="2"/>
      <c r="EC621" s="2"/>
      <c r="ED621" s="2"/>
      <c r="EE621" s="2"/>
      <c r="EF621" s="2"/>
      <c r="EG621" s="2"/>
      <c r="EH621" s="2"/>
      <c r="EI621" s="2"/>
      <c r="EJ621" s="2"/>
      <c r="EK621" s="2"/>
      <c r="EL621" s="2"/>
      <c r="EM621" s="2"/>
      <c r="EN621" s="2"/>
      <c r="EO621" s="2"/>
      <c r="EP621" s="2"/>
      <c r="EQ621" s="2"/>
      <c r="ER621" s="2"/>
      <c r="ES621" s="2"/>
      <c r="ET621" s="2"/>
      <c r="EU621" s="2"/>
      <c r="EV621" s="2"/>
      <c r="EW621" s="2"/>
    </row>
    <row r="622" spans="1:153" ht="12.75" customHeight="1" x14ac:dyDescent="0.25">
      <c r="A622" s="2"/>
      <c r="B622" s="2"/>
      <c r="C622" s="2"/>
      <c r="D622" s="2"/>
      <c r="E622" s="25"/>
      <c r="F622" s="25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  <c r="DT622" s="2"/>
      <c r="DU622" s="2"/>
      <c r="DV622" s="2"/>
      <c r="DW622" s="2"/>
      <c r="DX622" s="2"/>
      <c r="DY622" s="2"/>
      <c r="DZ622" s="2"/>
      <c r="EA622" s="2"/>
      <c r="EB622" s="2"/>
      <c r="EC622" s="2"/>
      <c r="ED622" s="2"/>
      <c r="EE622" s="2"/>
      <c r="EF622" s="2"/>
      <c r="EG622" s="2"/>
      <c r="EH622" s="2"/>
      <c r="EI622" s="2"/>
      <c r="EJ622" s="2"/>
      <c r="EK622" s="2"/>
      <c r="EL622" s="2"/>
      <c r="EM622" s="2"/>
      <c r="EN622" s="2"/>
      <c r="EO622" s="2"/>
      <c r="EP622" s="2"/>
      <c r="EQ622" s="2"/>
      <c r="ER622" s="2"/>
      <c r="ES622" s="2"/>
      <c r="ET622" s="2"/>
      <c r="EU622" s="2"/>
      <c r="EV622" s="2"/>
      <c r="EW622" s="2"/>
    </row>
    <row r="623" spans="1:153" ht="12.75" customHeight="1" x14ac:dyDescent="0.25">
      <c r="A623" s="2"/>
      <c r="B623" s="2"/>
      <c r="C623" s="2"/>
      <c r="D623" s="2"/>
      <c r="E623" s="25"/>
      <c r="F623" s="25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  <c r="DT623" s="2"/>
      <c r="DU623" s="2"/>
      <c r="DV623" s="2"/>
      <c r="DW623" s="2"/>
      <c r="DX623" s="2"/>
      <c r="DY623" s="2"/>
      <c r="DZ623" s="2"/>
      <c r="EA623" s="2"/>
      <c r="EB623" s="2"/>
      <c r="EC623" s="2"/>
      <c r="ED623" s="2"/>
      <c r="EE623" s="2"/>
      <c r="EF623" s="2"/>
      <c r="EG623" s="2"/>
      <c r="EH623" s="2"/>
      <c r="EI623" s="2"/>
      <c r="EJ623" s="2"/>
      <c r="EK623" s="2"/>
      <c r="EL623" s="2"/>
      <c r="EM623" s="2"/>
      <c r="EN623" s="2"/>
      <c r="EO623" s="2"/>
      <c r="EP623" s="2"/>
      <c r="EQ623" s="2"/>
      <c r="ER623" s="2"/>
      <c r="ES623" s="2"/>
      <c r="ET623" s="2"/>
      <c r="EU623" s="2"/>
      <c r="EV623" s="2"/>
      <c r="EW623" s="2"/>
    </row>
    <row r="624" spans="1:153" ht="12.75" customHeight="1" x14ac:dyDescent="0.25">
      <c r="A624" s="2"/>
      <c r="B624" s="2"/>
      <c r="C624" s="2"/>
      <c r="D624" s="2"/>
      <c r="E624" s="25"/>
      <c r="F624" s="25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  <c r="DS624" s="2"/>
      <c r="DT624" s="2"/>
      <c r="DU624" s="2"/>
      <c r="DV624" s="2"/>
      <c r="DW624" s="2"/>
      <c r="DX624" s="2"/>
      <c r="DY624" s="2"/>
      <c r="DZ624" s="2"/>
      <c r="EA624" s="2"/>
      <c r="EB624" s="2"/>
      <c r="EC624" s="2"/>
      <c r="ED624" s="2"/>
      <c r="EE624" s="2"/>
      <c r="EF624" s="2"/>
      <c r="EG624" s="2"/>
      <c r="EH624" s="2"/>
      <c r="EI624" s="2"/>
      <c r="EJ624" s="2"/>
      <c r="EK624" s="2"/>
      <c r="EL624" s="2"/>
      <c r="EM624" s="2"/>
      <c r="EN624" s="2"/>
      <c r="EO624" s="2"/>
      <c r="EP624" s="2"/>
      <c r="EQ624" s="2"/>
      <c r="ER624" s="2"/>
      <c r="ES624" s="2"/>
      <c r="ET624" s="2"/>
      <c r="EU624" s="2"/>
      <c r="EV624" s="2"/>
      <c r="EW624" s="2"/>
    </row>
    <row r="625" spans="1:153" ht="12.75" customHeight="1" x14ac:dyDescent="0.25">
      <c r="A625" s="2"/>
      <c r="B625" s="2"/>
      <c r="C625" s="2"/>
      <c r="D625" s="2"/>
      <c r="E625" s="25"/>
      <c r="F625" s="25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  <c r="DT625" s="2"/>
      <c r="DU625" s="2"/>
      <c r="DV625" s="2"/>
      <c r="DW625" s="2"/>
      <c r="DX625" s="2"/>
      <c r="DY625" s="2"/>
      <c r="DZ625" s="2"/>
      <c r="EA625" s="2"/>
      <c r="EB625" s="2"/>
      <c r="EC625" s="2"/>
      <c r="ED625" s="2"/>
      <c r="EE625" s="2"/>
      <c r="EF625" s="2"/>
      <c r="EG625" s="2"/>
      <c r="EH625" s="2"/>
      <c r="EI625" s="2"/>
      <c r="EJ625" s="2"/>
      <c r="EK625" s="2"/>
      <c r="EL625" s="2"/>
      <c r="EM625" s="2"/>
      <c r="EN625" s="2"/>
      <c r="EO625" s="2"/>
      <c r="EP625" s="2"/>
      <c r="EQ625" s="2"/>
      <c r="ER625" s="2"/>
      <c r="ES625" s="2"/>
      <c r="ET625" s="2"/>
      <c r="EU625" s="2"/>
      <c r="EV625" s="2"/>
      <c r="EW625" s="2"/>
    </row>
    <row r="626" spans="1:153" ht="12.75" customHeight="1" x14ac:dyDescent="0.25">
      <c r="A626" s="2"/>
      <c r="B626" s="2"/>
      <c r="C626" s="2"/>
      <c r="D626" s="2"/>
      <c r="E626" s="25"/>
      <c r="F626" s="25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  <c r="DS626" s="2"/>
      <c r="DT626" s="2"/>
      <c r="DU626" s="2"/>
      <c r="DV626" s="2"/>
      <c r="DW626" s="2"/>
      <c r="DX626" s="2"/>
      <c r="DY626" s="2"/>
      <c r="DZ626" s="2"/>
      <c r="EA626" s="2"/>
      <c r="EB626" s="2"/>
      <c r="EC626" s="2"/>
      <c r="ED626" s="2"/>
      <c r="EE626" s="2"/>
      <c r="EF626" s="2"/>
      <c r="EG626" s="2"/>
      <c r="EH626" s="2"/>
      <c r="EI626" s="2"/>
      <c r="EJ626" s="2"/>
      <c r="EK626" s="2"/>
      <c r="EL626" s="2"/>
      <c r="EM626" s="2"/>
      <c r="EN626" s="2"/>
      <c r="EO626" s="2"/>
      <c r="EP626" s="2"/>
      <c r="EQ626" s="2"/>
      <c r="ER626" s="2"/>
      <c r="ES626" s="2"/>
      <c r="ET626" s="2"/>
      <c r="EU626" s="2"/>
      <c r="EV626" s="2"/>
      <c r="EW626" s="2"/>
    </row>
    <row r="627" spans="1:153" ht="12.75" customHeight="1" x14ac:dyDescent="0.25">
      <c r="A627" s="2"/>
      <c r="B627" s="2"/>
      <c r="C627" s="2"/>
      <c r="D627" s="2"/>
      <c r="E627" s="25"/>
      <c r="F627" s="25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  <c r="DT627" s="2"/>
      <c r="DU627" s="2"/>
      <c r="DV627" s="2"/>
      <c r="DW627" s="2"/>
      <c r="DX627" s="2"/>
      <c r="DY627" s="2"/>
      <c r="DZ627" s="2"/>
      <c r="EA627" s="2"/>
      <c r="EB627" s="2"/>
      <c r="EC627" s="2"/>
      <c r="ED627" s="2"/>
      <c r="EE627" s="2"/>
      <c r="EF627" s="2"/>
      <c r="EG627" s="2"/>
      <c r="EH627" s="2"/>
      <c r="EI627" s="2"/>
      <c r="EJ627" s="2"/>
      <c r="EK627" s="2"/>
      <c r="EL627" s="2"/>
      <c r="EM627" s="2"/>
      <c r="EN627" s="2"/>
      <c r="EO627" s="2"/>
      <c r="EP627" s="2"/>
      <c r="EQ627" s="2"/>
      <c r="ER627" s="2"/>
      <c r="ES627" s="2"/>
      <c r="ET627" s="2"/>
      <c r="EU627" s="2"/>
      <c r="EV627" s="2"/>
      <c r="EW627" s="2"/>
    </row>
    <row r="628" spans="1:153" ht="12.75" customHeight="1" x14ac:dyDescent="0.25">
      <c r="A628" s="2"/>
      <c r="B628" s="2"/>
      <c r="C628" s="2"/>
      <c r="D628" s="2"/>
      <c r="E628" s="25"/>
      <c r="F628" s="25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  <c r="DT628" s="2"/>
      <c r="DU628" s="2"/>
      <c r="DV628" s="2"/>
      <c r="DW628" s="2"/>
      <c r="DX628" s="2"/>
      <c r="DY628" s="2"/>
      <c r="DZ628" s="2"/>
      <c r="EA628" s="2"/>
      <c r="EB628" s="2"/>
      <c r="EC628" s="2"/>
      <c r="ED628" s="2"/>
      <c r="EE628" s="2"/>
      <c r="EF628" s="2"/>
      <c r="EG628" s="2"/>
      <c r="EH628" s="2"/>
      <c r="EI628" s="2"/>
      <c r="EJ628" s="2"/>
      <c r="EK628" s="2"/>
      <c r="EL628" s="2"/>
      <c r="EM628" s="2"/>
      <c r="EN628" s="2"/>
      <c r="EO628" s="2"/>
      <c r="EP628" s="2"/>
      <c r="EQ628" s="2"/>
      <c r="ER628" s="2"/>
      <c r="ES628" s="2"/>
      <c r="ET628" s="2"/>
      <c r="EU628" s="2"/>
      <c r="EV628" s="2"/>
      <c r="EW628" s="2"/>
    </row>
    <row r="629" spans="1:153" ht="12.75" customHeight="1" x14ac:dyDescent="0.25">
      <c r="A629" s="2"/>
      <c r="B629" s="2"/>
      <c r="C629" s="2"/>
      <c r="D629" s="2"/>
      <c r="E629" s="25"/>
      <c r="F629" s="25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</row>
    <row r="630" spans="1:153" ht="12.75" customHeight="1" x14ac:dyDescent="0.25">
      <c r="A630" s="2"/>
      <c r="B630" s="2"/>
      <c r="C630" s="2"/>
      <c r="D630" s="2"/>
      <c r="E630" s="25"/>
      <c r="F630" s="25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  <c r="DT630" s="2"/>
      <c r="DU630" s="2"/>
      <c r="DV630" s="2"/>
      <c r="DW630" s="2"/>
      <c r="DX630" s="2"/>
      <c r="DY630" s="2"/>
      <c r="DZ630" s="2"/>
      <c r="EA630" s="2"/>
      <c r="EB630" s="2"/>
      <c r="EC630" s="2"/>
      <c r="ED630" s="2"/>
      <c r="EE630" s="2"/>
      <c r="EF630" s="2"/>
      <c r="EG630" s="2"/>
      <c r="EH630" s="2"/>
      <c r="EI630" s="2"/>
      <c r="EJ630" s="2"/>
      <c r="EK630" s="2"/>
      <c r="EL630" s="2"/>
      <c r="EM630" s="2"/>
      <c r="EN630" s="2"/>
      <c r="EO630" s="2"/>
      <c r="EP630" s="2"/>
      <c r="EQ630" s="2"/>
      <c r="ER630" s="2"/>
      <c r="ES630" s="2"/>
      <c r="ET630" s="2"/>
      <c r="EU630" s="2"/>
      <c r="EV630" s="2"/>
      <c r="EW630" s="2"/>
    </row>
    <row r="631" spans="1:153" ht="12.75" customHeight="1" x14ac:dyDescent="0.25">
      <c r="A631" s="2"/>
      <c r="B631" s="2"/>
      <c r="C631" s="2"/>
      <c r="D631" s="2"/>
      <c r="E631" s="25"/>
      <c r="F631" s="25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2"/>
      <c r="EA631" s="2"/>
      <c r="EB631" s="2"/>
      <c r="EC631" s="2"/>
      <c r="ED631" s="2"/>
      <c r="EE631" s="2"/>
      <c r="EF631" s="2"/>
      <c r="EG631" s="2"/>
      <c r="EH631" s="2"/>
      <c r="EI631" s="2"/>
      <c r="EJ631" s="2"/>
      <c r="EK631" s="2"/>
      <c r="EL631" s="2"/>
      <c r="EM631" s="2"/>
      <c r="EN631" s="2"/>
      <c r="EO631" s="2"/>
      <c r="EP631" s="2"/>
      <c r="EQ631" s="2"/>
      <c r="ER631" s="2"/>
      <c r="ES631" s="2"/>
      <c r="ET631" s="2"/>
      <c r="EU631" s="2"/>
      <c r="EV631" s="2"/>
      <c r="EW631" s="2"/>
    </row>
    <row r="632" spans="1:153" ht="12.75" customHeight="1" x14ac:dyDescent="0.25">
      <c r="A632" s="2"/>
      <c r="B632" s="2"/>
      <c r="C632" s="2"/>
      <c r="D632" s="2"/>
      <c r="E632" s="25"/>
      <c r="F632" s="25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"/>
      <c r="EO632" s="2"/>
      <c r="EP632" s="2"/>
      <c r="EQ632" s="2"/>
      <c r="ER632" s="2"/>
      <c r="ES632" s="2"/>
      <c r="ET632" s="2"/>
      <c r="EU632" s="2"/>
      <c r="EV632" s="2"/>
      <c r="EW632" s="2"/>
    </row>
    <row r="633" spans="1:153" ht="12.75" customHeight="1" x14ac:dyDescent="0.25">
      <c r="A633" s="2"/>
      <c r="B633" s="2"/>
      <c r="C633" s="2"/>
      <c r="D633" s="2"/>
      <c r="E633" s="25"/>
      <c r="F633" s="25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  <c r="DT633" s="2"/>
      <c r="DU633" s="2"/>
      <c r="DV633" s="2"/>
      <c r="DW633" s="2"/>
      <c r="DX633" s="2"/>
      <c r="DY633" s="2"/>
      <c r="DZ633" s="2"/>
      <c r="EA633" s="2"/>
      <c r="EB633" s="2"/>
      <c r="EC633" s="2"/>
      <c r="ED633" s="2"/>
      <c r="EE633" s="2"/>
      <c r="EF633" s="2"/>
      <c r="EG633" s="2"/>
      <c r="EH633" s="2"/>
      <c r="EI633" s="2"/>
      <c r="EJ633" s="2"/>
      <c r="EK633" s="2"/>
      <c r="EL633" s="2"/>
      <c r="EM633" s="2"/>
      <c r="EN633" s="2"/>
      <c r="EO633" s="2"/>
      <c r="EP633" s="2"/>
      <c r="EQ633" s="2"/>
      <c r="ER633" s="2"/>
      <c r="ES633" s="2"/>
      <c r="ET633" s="2"/>
      <c r="EU633" s="2"/>
      <c r="EV633" s="2"/>
      <c r="EW633" s="2"/>
    </row>
    <row r="634" spans="1:153" ht="12.75" customHeight="1" x14ac:dyDescent="0.25">
      <c r="A634" s="2"/>
      <c r="B634" s="2"/>
      <c r="C634" s="2"/>
      <c r="D634" s="2"/>
      <c r="E634" s="25"/>
      <c r="F634" s="25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  <c r="DT634" s="2"/>
      <c r="DU634" s="2"/>
      <c r="DV634" s="2"/>
      <c r="DW634" s="2"/>
      <c r="DX634" s="2"/>
      <c r="DY634" s="2"/>
      <c r="DZ634" s="2"/>
      <c r="EA634" s="2"/>
      <c r="EB634" s="2"/>
      <c r="EC634" s="2"/>
      <c r="ED634" s="2"/>
      <c r="EE634" s="2"/>
      <c r="EF634" s="2"/>
      <c r="EG634" s="2"/>
      <c r="EH634" s="2"/>
      <c r="EI634" s="2"/>
      <c r="EJ634" s="2"/>
      <c r="EK634" s="2"/>
      <c r="EL634" s="2"/>
      <c r="EM634" s="2"/>
      <c r="EN634" s="2"/>
      <c r="EO634" s="2"/>
      <c r="EP634" s="2"/>
      <c r="EQ634" s="2"/>
      <c r="ER634" s="2"/>
      <c r="ES634" s="2"/>
      <c r="ET634" s="2"/>
      <c r="EU634" s="2"/>
      <c r="EV634" s="2"/>
      <c r="EW634" s="2"/>
    </row>
    <row r="635" spans="1:153" ht="12.75" customHeight="1" x14ac:dyDescent="0.25">
      <c r="A635" s="2"/>
      <c r="B635" s="2"/>
      <c r="C635" s="2"/>
      <c r="D635" s="2"/>
      <c r="E635" s="25"/>
      <c r="F635" s="25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  <c r="DT635" s="2"/>
      <c r="DU635" s="2"/>
      <c r="DV635" s="2"/>
      <c r="DW635" s="2"/>
      <c r="DX635" s="2"/>
      <c r="DY635" s="2"/>
      <c r="DZ635" s="2"/>
      <c r="EA635" s="2"/>
      <c r="EB635" s="2"/>
      <c r="EC635" s="2"/>
      <c r="ED635" s="2"/>
      <c r="EE635" s="2"/>
      <c r="EF635" s="2"/>
      <c r="EG635" s="2"/>
      <c r="EH635" s="2"/>
      <c r="EI635" s="2"/>
      <c r="EJ635" s="2"/>
      <c r="EK635" s="2"/>
      <c r="EL635" s="2"/>
      <c r="EM635" s="2"/>
      <c r="EN635" s="2"/>
      <c r="EO635" s="2"/>
      <c r="EP635" s="2"/>
      <c r="EQ635" s="2"/>
      <c r="ER635" s="2"/>
      <c r="ES635" s="2"/>
      <c r="ET635" s="2"/>
      <c r="EU635" s="2"/>
      <c r="EV635" s="2"/>
      <c r="EW635" s="2"/>
    </row>
    <row r="636" spans="1:153" ht="12.75" customHeight="1" x14ac:dyDescent="0.25">
      <c r="A636" s="2"/>
      <c r="B636" s="2"/>
      <c r="C636" s="2"/>
      <c r="D636" s="2"/>
      <c r="E636" s="25"/>
      <c r="F636" s="25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  <c r="DT636" s="2"/>
      <c r="DU636" s="2"/>
      <c r="DV636" s="2"/>
      <c r="DW636" s="2"/>
      <c r="DX636" s="2"/>
      <c r="DY636" s="2"/>
      <c r="DZ636" s="2"/>
      <c r="EA636" s="2"/>
      <c r="EB636" s="2"/>
      <c r="EC636" s="2"/>
      <c r="ED636" s="2"/>
      <c r="EE636" s="2"/>
      <c r="EF636" s="2"/>
      <c r="EG636" s="2"/>
      <c r="EH636" s="2"/>
      <c r="EI636" s="2"/>
      <c r="EJ636" s="2"/>
      <c r="EK636" s="2"/>
      <c r="EL636" s="2"/>
      <c r="EM636" s="2"/>
      <c r="EN636" s="2"/>
      <c r="EO636" s="2"/>
      <c r="EP636" s="2"/>
      <c r="EQ636" s="2"/>
      <c r="ER636" s="2"/>
      <c r="ES636" s="2"/>
      <c r="ET636" s="2"/>
      <c r="EU636" s="2"/>
      <c r="EV636" s="2"/>
      <c r="EW636" s="2"/>
    </row>
    <row r="637" spans="1:153" ht="12.75" customHeight="1" x14ac:dyDescent="0.25">
      <c r="A637" s="2"/>
      <c r="B637" s="2"/>
      <c r="C637" s="2"/>
      <c r="D637" s="2"/>
      <c r="E637" s="25"/>
      <c r="F637" s="25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  <c r="DV637" s="2"/>
      <c r="DW637" s="2"/>
      <c r="DX637" s="2"/>
      <c r="DY637" s="2"/>
      <c r="DZ637" s="2"/>
      <c r="EA637" s="2"/>
      <c r="EB637" s="2"/>
      <c r="EC637" s="2"/>
      <c r="ED637" s="2"/>
      <c r="EE637" s="2"/>
      <c r="EF637" s="2"/>
      <c r="EG637" s="2"/>
      <c r="EH637" s="2"/>
      <c r="EI637" s="2"/>
      <c r="EJ637" s="2"/>
      <c r="EK637" s="2"/>
      <c r="EL637" s="2"/>
      <c r="EM637" s="2"/>
      <c r="EN637" s="2"/>
      <c r="EO637" s="2"/>
      <c r="EP637" s="2"/>
      <c r="EQ637" s="2"/>
      <c r="ER637" s="2"/>
      <c r="ES637" s="2"/>
      <c r="ET637" s="2"/>
      <c r="EU637" s="2"/>
      <c r="EV637" s="2"/>
      <c r="EW637" s="2"/>
    </row>
    <row r="638" spans="1:153" ht="12.75" customHeight="1" x14ac:dyDescent="0.25">
      <c r="A638" s="2"/>
      <c r="B638" s="2"/>
      <c r="C638" s="2"/>
      <c r="D638" s="2"/>
      <c r="E638" s="25"/>
      <c r="F638" s="25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  <c r="DV638" s="2"/>
      <c r="DW638" s="2"/>
      <c r="DX638" s="2"/>
      <c r="DY638" s="2"/>
      <c r="DZ638" s="2"/>
      <c r="EA638" s="2"/>
      <c r="EB638" s="2"/>
      <c r="EC638" s="2"/>
      <c r="ED638" s="2"/>
      <c r="EE638" s="2"/>
      <c r="EF638" s="2"/>
      <c r="EG638" s="2"/>
      <c r="EH638" s="2"/>
      <c r="EI638" s="2"/>
      <c r="EJ638" s="2"/>
      <c r="EK638" s="2"/>
      <c r="EL638" s="2"/>
      <c r="EM638" s="2"/>
      <c r="EN638" s="2"/>
      <c r="EO638" s="2"/>
      <c r="EP638" s="2"/>
      <c r="EQ638" s="2"/>
      <c r="ER638" s="2"/>
      <c r="ES638" s="2"/>
      <c r="ET638" s="2"/>
      <c r="EU638" s="2"/>
      <c r="EV638" s="2"/>
      <c r="EW638" s="2"/>
    </row>
    <row r="639" spans="1:153" ht="12.75" customHeight="1" x14ac:dyDescent="0.25">
      <c r="A639" s="2"/>
      <c r="B639" s="2"/>
      <c r="C639" s="2"/>
      <c r="D639" s="2"/>
      <c r="E639" s="25"/>
      <c r="F639" s="25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  <c r="DT639" s="2"/>
      <c r="DU639" s="2"/>
      <c r="DV639" s="2"/>
      <c r="DW639" s="2"/>
      <c r="DX639" s="2"/>
      <c r="DY639" s="2"/>
      <c r="DZ639" s="2"/>
      <c r="EA639" s="2"/>
      <c r="EB639" s="2"/>
      <c r="EC639" s="2"/>
      <c r="ED639" s="2"/>
      <c r="EE639" s="2"/>
      <c r="EF639" s="2"/>
      <c r="EG639" s="2"/>
      <c r="EH639" s="2"/>
      <c r="EI639" s="2"/>
      <c r="EJ639" s="2"/>
      <c r="EK639" s="2"/>
      <c r="EL639" s="2"/>
      <c r="EM639" s="2"/>
      <c r="EN639" s="2"/>
      <c r="EO639" s="2"/>
      <c r="EP639" s="2"/>
      <c r="EQ639" s="2"/>
      <c r="ER639" s="2"/>
      <c r="ES639" s="2"/>
      <c r="ET639" s="2"/>
      <c r="EU639" s="2"/>
      <c r="EV639" s="2"/>
      <c r="EW639" s="2"/>
    </row>
    <row r="640" spans="1:153" ht="12.75" customHeight="1" x14ac:dyDescent="0.25">
      <c r="A640" s="2"/>
      <c r="B640" s="2"/>
      <c r="C640" s="2"/>
      <c r="D640" s="2"/>
      <c r="E640" s="25"/>
      <c r="F640" s="25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  <c r="DT640" s="2"/>
      <c r="DU640" s="2"/>
      <c r="DV640" s="2"/>
      <c r="DW640" s="2"/>
      <c r="DX640" s="2"/>
      <c r="DY640" s="2"/>
      <c r="DZ640" s="2"/>
      <c r="EA640" s="2"/>
      <c r="EB640" s="2"/>
      <c r="EC640" s="2"/>
      <c r="ED640" s="2"/>
      <c r="EE640" s="2"/>
      <c r="EF640" s="2"/>
      <c r="EG640" s="2"/>
      <c r="EH640" s="2"/>
      <c r="EI640" s="2"/>
      <c r="EJ640" s="2"/>
      <c r="EK640" s="2"/>
      <c r="EL640" s="2"/>
      <c r="EM640" s="2"/>
      <c r="EN640" s="2"/>
      <c r="EO640" s="2"/>
      <c r="EP640" s="2"/>
      <c r="EQ640" s="2"/>
      <c r="ER640" s="2"/>
      <c r="ES640" s="2"/>
      <c r="ET640" s="2"/>
      <c r="EU640" s="2"/>
      <c r="EV640" s="2"/>
      <c r="EW640" s="2"/>
    </row>
    <row r="641" spans="1:153" ht="12.75" customHeight="1" x14ac:dyDescent="0.25">
      <c r="A641" s="2"/>
      <c r="B641" s="2"/>
      <c r="C641" s="2"/>
      <c r="D641" s="2"/>
      <c r="E641" s="25"/>
      <c r="F641" s="25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  <c r="DT641" s="2"/>
      <c r="DU641" s="2"/>
      <c r="DV641" s="2"/>
      <c r="DW641" s="2"/>
      <c r="DX641" s="2"/>
      <c r="DY641" s="2"/>
      <c r="DZ641" s="2"/>
      <c r="EA641" s="2"/>
      <c r="EB641" s="2"/>
      <c r="EC641" s="2"/>
      <c r="ED641" s="2"/>
      <c r="EE641" s="2"/>
      <c r="EF641" s="2"/>
      <c r="EG641" s="2"/>
      <c r="EH641" s="2"/>
      <c r="EI641" s="2"/>
      <c r="EJ641" s="2"/>
      <c r="EK641" s="2"/>
      <c r="EL641" s="2"/>
      <c r="EM641" s="2"/>
      <c r="EN641" s="2"/>
      <c r="EO641" s="2"/>
      <c r="EP641" s="2"/>
      <c r="EQ641" s="2"/>
      <c r="ER641" s="2"/>
      <c r="ES641" s="2"/>
      <c r="ET641" s="2"/>
      <c r="EU641" s="2"/>
      <c r="EV641" s="2"/>
      <c r="EW641" s="2"/>
    </row>
    <row r="642" spans="1:153" ht="12.75" customHeight="1" x14ac:dyDescent="0.25">
      <c r="A642" s="2"/>
      <c r="B642" s="2"/>
      <c r="C642" s="2"/>
      <c r="D642" s="2"/>
      <c r="E642" s="25"/>
      <c r="F642" s="25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  <c r="DT642" s="2"/>
      <c r="DU642" s="2"/>
      <c r="DV642" s="2"/>
      <c r="DW642" s="2"/>
      <c r="DX642" s="2"/>
      <c r="DY642" s="2"/>
      <c r="DZ642" s="2"/>
      <c r="EA642" s="2"/>
      <c r="EB642" s="2"/>
      <c r="EC642" s="2"/>
      <c r="ED642" s="2"/>
      <c r="EE642" s="2"/>
      <c r="EF642" s="2"/>
      <c r="EG642" s="2"/>
      <c r="EH642" s="2"/>
      <c r="EI642" s="2"/>
      <c r="EJ642" s="2"/>
      <c r="EK642" s="2"/>
      <c r="EL642" s="2"/>
      <c r="EM642" s="2"/>
      <c r="EN642" s="2"/>
      <c r="EO642" s="2"/>
      <c r="EP642" s="2"/>
      <c r="EQ642" s="2"/>
      <c r="ER642" s="2"/>
      <c r="ES642" s="2"/>
      <c r="ET642" s="2"/>
      <c r="EU642" s="2"/>
      <c r="EV642" s="2"/>
      <c r="EW642" s="2"/>
    </row>
    <row r="643" spans="1:153" ht="12.75" customHeight="1" x14ac:dyDescent="0.25">
      <c r="A643" s="2"/>
      <c r="B643" s="2"/>
      <c r="C643" s="2"/>
      <c r="D643" s="2"/>
      <c r="E643" s="25"/>
      <c r="F643" s="25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  <c r="DT643" s="2"/>
      <c r="DU643" s="2"/>
      <c r="DV643" s="2"/>
      <c r="DW643" s="2"/>
      <c r="DX643" s="2"/>
      <c r="DY643" s="2"/>
      <c r="DZ643" s="2"/>
      <c r="EA643" s="2"/>
      <c r="EB643" s="2"/>
      <c r="EC643" s="2"/>
      <c r="ED643" s="2"/>
      <c r="EE643" s="2"/>
      <c r="EF643" s="2"/>
      <c r="EG643" s="2"/>
      <c r="EH643" s="2"/>
      <c r="EI643" s="2"/>
      <c r="EJ643" s="2"/>
      <c r="EK643" s="2"/>
      <c r="EL643" s="2"/>
      <c r="EM643" s="2"/>
      <c r="EN643" s="2"/>
      <c r="EO643" s="2"/>
      <c r="EP643" s="2"/>
      <c r="EQ643" s="2"/>
      <c r="ER643" s="2"/>
      <c r="ES643" s="2"/>
      <c r="ET643" s="2"/>
      <c r="EU643" s="2"/>
      <c r="EV643" s="2"/>
      <c r="EW643" s="2"/>
    </row>
    <row r="644" spans="1:153" ht="12.75" customHeight="1" x14ac:dyDescent="0.25">
      <c r="A644" s="2"/>
      <c r="B644" s="2"/>
      <c r="C644" s="2"/>
      <c r="D644" s="2"/>
      <c r="E644" s="25"/>
      <c r="F644" s="25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  <c r="DT644" s="2"/>
      <c r="DU644" s="2"/>
      <c r="DV644" s="2"/>
      <c r="DW644" s="2"/>
      <c r="DX644" s="2"/>
      <c r="DY644" s="2"/>
      <c r="DZ644" s="2"/>
      <c r="EA644" s="2"/>
      <c r="EB644" s="2"/>
      <c r="EC644" s="2"/>
      <c r="ED644" s="2"/>
      <c r="EE644" s="2"/>
      <c r="EF644" s="2"/>
      <c r="EG644" s="2"/>
      <c r="EH644" s="2"/>
      <c r="EI644" s="2"/>
      <c r="EJ644" s="2"/>
      <c r="EK644" s="2"/>
      <c r="EL644" s="2"/>
      <c r="EM644" s="2"/>
      <c r="EN644" s="2"/>
      <c r="EO644" s="2"/>
      <c r="EP644" s="2"/>
      <c r="EQ644" s="2"/>
      <c r="ER644" s="2"/>
      <c r="ES644" s="2"/>
      <c r="ET644" s="2"/>
      <c r="EU644" s="2"/>
      <c r="EV644" s="2"/>
      <c r="EW644" s="2"/>
    </row>
    <row r="645" spans="1:153" ht="12.75" customHeight="1" x14ac:dyDescent="0.25">
      <c r="A645" s="2"/>
      <c r="B645" s="2"/>
      <c r="C645" s="2"/>
      <c r="D645" s="2"/>
      <c r="E645" s="25"/>
      <c r="F645" s="25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  <c r="DT645" s="2"/>
      <c r="DU645" s="2"/>
      <c r="DV645" s="2"/>
      <c r="DW645" s="2"/>
      <c r="DX645" s="2"/>
      <c r="DY645" s="2"/>
      <c r="DZ645" s="2"/>
      <c r="EA645" s="2"/>
      <c r="EB645" s="2"/>
      <c r="EC645" s="2"/>
      <c r="ED645" s="2"/>
      <c r="EE645" s="2"/>
      <c r="EF645" s="2"/>
      <c r="EG645" s="2"/>
      <c r="EH645" s="2"/>
      <c r="EI645" s="2"/>
      <c r="EJ645" s="2"/>
      <c r="EK645" s="2"/>
      <c r="EL645" s="2"/>
      <c r="EM645" s="2"/>
      <c r="EN645" s="2"/>
      <c r="EO645" s="2"/>
      <c r="EP645" s="2"/>
      <c r="EQ645" s="2"/>
      <c r="ER645" s="2"/>
      <c r="ES645" s="2"/>
      <c r="ET645" s="2"/>
      <c r="EU645" s="2"/>
      <c r="EV645" s="2"/>
      <c r="EW645" s="2"/>
    </row>
    <row r="646" spans="1:153" ht="12.75" customHeight="1" x14ac:dyDescent="0.25">
      <c r="A646" s="2"/>
      <c r="B646" s="2"/>
      <c r="C646" s="2"/>
      <c r="D646" s="2"/>
      <c r="E646" s="25"/>
      <c r="F646" s="25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  <c r="DT646" s="2"/>
      <c r="DU646" s="2"/>
      <c r="DV646" s="2"/>
      <c r="DW646" s="2"/>
      <c r="DX646" s="2"/>
      <c r="DY646" s="2"/>
      <c r="DZ646" s="2"/>
      <c r="EA646" s="2"/>
      <c r="EB646" s="2"/>
      <c r="EC646" s="2"/>
      <c r="ED646" s="2"/>
      <c r="EE646" s="2"/>
      <c r="EF646" s="2"/>
      <c r="EG646" s="2"/>
      <c r="EH646" s="2"/>
      <c r="EI646" s="2"/>
      <c r="EJ646" s="2"/>
      <c r="EK646" s="2"/>
      <c r="EL646" s="2"/>
      <c r="EM646" s="2"/>
      <c r="EN646" s="2"/>
      <c r="EO646" s="2"/>
      <c r="EP646" s="2"/>
      <c r="EQ646" s="2"/>
      <c r="ER646" s="2"/>
      <c r="ES646" s="2"/>
      <c r="ET646" s="2"/>
      <c r="EU646" s="2"/>
      <c r="EV646" s="2"/>
      <c r="EW646" s="2"/>
    </row>
    <row r="647" spans="1:153" ht="12.75" customHeight="1" x14ac:dyDescent="0.25">
      <c r="A647" s="2"/>
      <c r="B647" s="2"/>
      <c r="C647" s="2"/>
      <c r="D647" s="2"/>
      <c r="E647" s="25"/>
      <c r="F647" s="25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  <c r="DT647" s="2"/>
      <c r="DU647" s="2"/>
      <c r="DV647" s="2"/>
      <c r="DW647" s="2"/>
      <c r="DX647" s="2"/>
      <c r="DY647" s="2"/>
      <c r="DZ647" s="2"/>
      <c r="EA647" s="2"/>
      <c r="EB647" s="2"/>
      <c r="EC647" s="2"/>
      <c r="ED647" s="2"/>
      <c r="EE647" s="2"/>
      <c r="EF647" s="2"/>
      <c r="EG647" s="2"/>
      <c r="EH647" s="2"/>
      <c r="EI647" s="2"/>
      <c r="EJ647" s="2"/>
      <c r="EK647" s="2"/>
      <c r="EL647" s="2"/>
      <c r="EM647" s="2"/>
      <c r="EN647" s="2"/>
      <c r="EO647" s="2"/>
      <c r="EP647" s="2"/>
      <c r="EQ647" s="2"/>
      <c r="ER647" s="2"/>
      <c r="ES647" s="2"/>
      <c r="ET647" s="2"/>
      <c r="EU647" s="2"/>
      <c r="EV647" s="2"/>
      <c r="EW647" s="2"/>
    </row>
    <row r="648" spans="1:153" ht="12.75" customHeight="1" x14ac:dyDescent="0.25">
      <c r="A648" s="2"/>
      <c r="B648" s="2"/>
      <c r="C648" s="2"/>
      <c r="D648" s="2"/>
      <c r="E648" s="25"/>
      <c r="F648" s="25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  <c r="DT648" s="2"/>
      <c r="DU648" s="2"/>
      <c r="DV648" s="2"/>
      <c r="DW648" s="2"/>
      <c r="DX648" s="2"/>
      <c r="DY648" s="2"/>
      <c r="DZ648" s="2"/>
      <c r="EA648" s="2"/>
      <c r="EB648" s="2"/>
      <c r="EC648" s="2"/>
      <c r="ED648" s="2"/>
      <c r="EE648" s="2"/>
      <c r="EF648" s="2"/>
      <c r="EG648" s="2"/>
      <c r="EH648" s="2"/>
      <c r="EI648" s="2"/>
      <c r="EJ648" s="2"/>
      <c r="EK648" s="2"/>
      <c r="EL648" s="2"/>
      <c r="EM648" s="2"/>
      <c r="EN648" s="2"/>
      <c r="EO648" s="2"/>
      <c r="EP648" s="2"/>
      <c r="EQ648" s="2"/>
      <c r="ER648" s="2"/>
      <c r="ES648" s="2"/>
      <c r="ET648" s="2"/>
      <c r="EU648" s="2"/>
      <c r="EV648" s="2"/>
      <c r="EW648" s="2"/>
    </row>
    <row r="649" spans="1:153" ht="12.75" customHeight="1" x14ac:dyDescent="0.25">
      <c r="A649" s="2"/>
      <c r="B649" s="2"/>
      <c r="C649" s="2"/>
      <c r="D649" s="2"/>
      <c r="E649" s="25"/>
      <c r="F649" s="25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  <c r="DV649" s="2"/>
      <c r="DW649" s="2"/>
      <c r="DX649" s="2"/>
      <c r="DY649" s="2"/>
      <c r="DZ649" s="2"/>
      <c r="EA649" s="2"/>
      <c r="EB649" s="2"/>
      <c r="EC649" s="2"/>
      <c r="ED649" s="2"/>
      <c r="EE649" s="2"/>
      <c r="EF649" s="2"/>
      <c r="EG649" s="2"/>
      <c r="EH649" s="2"/>
      <c r="EI649" s="2"/>
      <c r="EJ649" s="2"/>
      <c r="EK649" s="2"/>
      <c r="EL649" s="2"/>
      <c r="EM649" s="2"/>
      <c r="EN649" s="2"/>
      <c r="EO649" s="2"/>
      <c r="EP649" s="2"/>
      <c r="EQ649" s="2"/>
      <c r="ER649" s="2"/>
      <c r="ES649" s="2"/>
      <c r="ET649" s="2"/>
      <c r="EU649" s="2"/>
      <c r="EV649" s="2"/>
      <c r="EW649" s="2"/>
    </row>
    <row r="650" spans="1:153" ht="12.75" customHeight="1" x14ac:dyDescent="0.25">
      <c r="A650" s="2"/>
      <c r="B650" s="2"/>
      <c r="C650" s="2"/>
      <c r="D650" s="2"/>
      <c r="E650" s="25"/>
      <c r="F650" s="25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  <c r="DT650" s="2"/>
      <c r="DU650" s="2"/>
      <c r="DV650" s="2"/>
      <c r="DW650" s="2"/>
      <c r="DX650" s="2"/>
      <c r="DY650" s="2"/>
      <c r="DZ650" s="2"/>
      <c r="EA650" s="2"/>
      <c r="EB650" s="2"/>
      <c r="EC650" s="2"/>
      <c r="ED650" s="2"/>
      <c r="EE650" s="2"/>
      <c r="EF650" s="2"/>
      <c r="EG650" s="2"/>
      <c r="EH650" s="2"/>
      <c r="EI650" s="2"/>
      <c r="EJ650" s="2"/>
      <c r="EK650" s="2"/>
      <c r="EL650" s="2"/>
      <c r="EM650" s="2"/>
      <c r="EN650" s="2"/>
      <c r="EO650" s="2"/>
      <c r="EP650" s="2"/>
      <c r="EQ650" s="2"/>
      <c r="ER650" s="2"/>
      <c r="ES650" s="2"/>
      <c r="ET650" s="2"/>
      <c r="EU650" s="2"/>
      <c r="EV650" s="2"/>
      <c r="EW650" s="2"/>
    </row>
    <row r="651" spans="1:153" ht="12.75" customHeight="1" x14ac:dyDescent="0.25">
      <c r="A651" s="2"/>
      <c r="B651" s="2"/>
      <c r="C651" s="2"/>
      <c r="D651" s="2"/>
      <c r="E651" s="25"/>
      <c r="F651" s="25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  <c r="DT651" s="2"/>
      <c r="DU651" s="2"/>
      <c r="DV651" s="2"/>
      <c r="DW651" s="2"/>
      <c r="DX651" s="2"/>
      <c r="DY651" s="2"/>
      <c r="DZ651" s="2"/>
      <c r="EA651" s="2"/>
      <c r="EB651" s="2"/>
      <c r="EC651" s="2"/>
      <c r="ED651" s="2"/>
      <c r="EE651" s="2"/>
      <c r="EF651" s="2"/>
      <c r="EG651" s="2"/>
      <c r="EH651" s="2"/>
      <c r="EI651" s="2"/>
      <c r="EJ651" s="2"/>
      <c r="EK651" s="2"/>
      <c r="EL651" s="2"/>
      <c r="EM651" s="2"/>
      <c r="EN651" s="2"/>
      <c r="EO651" s="2"/>
      <c r="EP651" s="2"/>
      <c r="EQ651" s="2"/>
      <c r="ER651" s="2"/>
      <c r="ES651" s="2"/>
      <c r="ET651" s="2"/>
      <c r="EU651" s="2"/>
      <c r="EV651" s="2"/>
      <c r="EW651" s="2"/>
    </row>
    <row r="652" spans="1:153" ht="12.75" customHeight="1" x14ac:dyDescent="0.25">
      <c r="A652" s="2"/>
      <c r="B652" s="2"/>
      <c r="C652" s="2"/>
      <c r="D652" s="2"/>
      <c r="E652" s="25"/>
      <c r="F652" s="25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  <c r="DT652" s="2"/>
      <c r="DU652" s="2"/>
      <c r="DV652" s="2"/>
      <c r="DW652" s="2"/>
      <c r="DX652" s="2"/>
      <c r="DY652" s="2"/>
      <c r="DZ652" s="2"/>
      <c r="EA652" s="2"/>
      <c r="EB652" s="2"/>
      <c r="EC652" s="2"/>
      <c r="ED652" s="2"/>
      <c r="EE652" s="2"/>
      <c r="EF652" s="2"/>
      <c r="EG652" s="2"/>
      <c r="EH652" s="2"/>
      <c r="EI652" s="2"/>
      <c r="EJ652" s="2"/>
      <c r="EK652" s="2"/>
      <c r="EL652" s="2"/>
      <c r="EM652" s="2"/>
      <c r="EN652" s="2"/>
      <c r="EO652" s="2"/>
      <c r="EP652" s="2"/>
      <c r="EQ652" s="2"/>
      <c r="ER652" s="2"/>
      <c r="ES652" s="2"/>
      <c r="ET652" s="2"/>
      <c r="EU652" s="2"/>
      <c r="EV652" s="2"/>
      <c r="EW652" s="2"/>
    </row>
    <row r="653" spans="1:153" ht="12.75" customHeight="1" x14ac:dyDescent="0.25">
      <c r="A653" s="2"/>
      <c r="B653" s="2"/>
      <c r="C653" s="2"/>
      <c r="D653" s="2"/>
      <c r="E653" s="25"/>
      <c r="F653" s="25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  <c r="DT653" s="2"/>
      <c r="DU653" s="2"/>
      <c r="DV653" s="2"/>
      <c r="DW653" s="2"/>
      <c r="DX653" s="2"/>
      <c r="DY653" s="2"/>
      <c r="DZ653" s="2"/>
      <c r="EA653" s="2"/>
      <c r="EB653" s="2"/>
      <c r="EC653" s="2"/>
      <c r="ED653" s="2"/>
      <c r="EE653" s="2"/>
      <c r="EF653" s="2"/>
      <c r="EG653" s="2"/>
      <c r="EH653" s="2"/>
      <c r="EI653" s="2"/>
      <c r="EJ653" s="2"/>
      <c r="EK653" s="2"/>
      <c r="EL653" s="2"/>
      <c r="EM653" s="2"/>
      <c r="EN653" s="2"/>
      <c r="EO653" s="2"/>
      <c r="EP653" s="2"/>
      <c r="EQ653" s="2"/>
      <c r="ER653" s="2"/>
      <c r="ES653" s="2"/>
      <c r="ET653" s="2"/>
      <c r="EU653" s="2"/>
      <c r="EV653" s="2"/>
      <c r="EW653" s="2"/>
    </row>
    <row r="654" spans="1:153" ht="12.75" customHeight="1" x14ac:dyDescent="0.25">
      <c r="A654" s="2"/>
      <c r="B654" s="2"/>
      <c r="C654" s="2"/>
      <c r="D654" s="2"/>
      <c r="E654" s="25"/>
      <c r="F654" s="25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  <c r="DT654" s="2"/>
      <c r="DU654" s="2"/>
      <c r="DV654" s="2"/>
      <c r="DW654" s="2"/>
      <c r="DX654" s="2"/>
      <c r="DY654" s="2"/>
      <c r="DZ654" s="2"/>
      <c r="EA654" s="2"/>
      <c r="EB654" s="2"/>
      <c r="EC654" s="2"/>
      <c r="ED654" s="2"/>
      <c r="EE654" s="2"/>
      <c r="EF654" s="2"/>
      <c r="EG654" s="2"/>
      <c r="EH654" s="2"/>
      <c r="EI654" s="2"/>
      <c r="EJ654" s="2"/>
      <c r="EK654" s="2"/>
      <c r="EL654" s="2"/>
      <c r="EM654" s="2"/>
      <c r="EN654" s="2"/>
      <c r="EO654" s="2"/>
      <c r="EP654" s="2"/>
      <c r="EQ654" s="2"/>
      <c r="ER654" s="2"/>
      <c r="ES654" s="2"/>
      <c r="ET654" s="2"/>
      <c r="EU654" s="2"/>
      <c r="EV654" s="2"/>
      <c r="EW654" s="2"/>
    </row>
    <row r="655" spans="1:153" ht="12.75" customHeight="1" x14ac:dyDescent="0.25">
      <c r="A655" s="2"/>
      <c r="B655" s="2"/>
      <c r="C655" s="2"/>
      <c r="D655" s="2"/>
      <c r="E655" s="25"/>
      <c r="F655" s="25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  <c r="DT655" s="2"/>
      <c r="DU655" s="2"/>
      <c r="DV655" s="2"/>
      <c r="DW655" s="2"/>
      <c r="DX655" s="2"/>
      <c r="DY655" s="2"/>
      <c r="DZ655" s="2"/>
      <c r="EA655" s="2"/>
      <c r="EB655" s="2"/>
      <c r="EC655" s="2"/>
      <c r="ED655" s="2"/>
      <c r="EE655" s="2"/>
      <c r="EF655" s="2"/>
      <c r="EG655" s="2"/>
      <c r="EH655" s="2"/>
      <c r="EI655" s="2"/>
      <c r="EJ655" s="2"/>
      <c r="EK655" s="2"/>
      <c r="EL655" s="2"/>
      <c r="EM655" s="2"/>
      <c r="EN655" s="2"/>
      <c r="EO655" s="2"/>
      <c r="EP655" s="2"/>
      <c r="EQ655" s="2"/>
      <c r="ER655" s="2"/>
      <c r="ES655" s="2"/>
      <c r="ET655" s="2"/>
      <c r="EU655" s="2"/>
      <c r="EV655" s="2"/>
      <c r="EW655" s="2"/>
    </row>
    <row r="656" spans="1:153" ht="12.75" customHeight="1" x14ac:dyDescent="0.25">
      <c r="A656" s="2"/>
      <c r="B656" s="2"/>
      <c r="C656" s="2"/>
      <c r="D656" s="2"/>
      <c r="E656" s="25"/>
      <c r="F656" s="25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  <c r="DT656" s="2"/>
      <c r="DU656" s="2"/>
      <c r="DV656" s="2"/>
      <c r="DW656" s="2"/>
      <c r="DX656" s="2"/>
      <c r="DY656" s="2"/>
      <c r="DZ656" s="2"/>
      <c r="EA656" s="2"/>
      <c r="EB656" s="2"/>
      <c r="EC656" s="2"/>
      <c r="ED656" s="2"/>
      <c r="EE656" s="2"/>
      <c r="EF656" s="2"/>
      <c r="EG656" s="2"/>
      <c r="EH656" s="2"/>
      <c r="EI656" s="2"/>
      <c r="EJ656" s="2"/>
      <c r="EK656" s="2"/>
      <c r="EL656" s="2"/>
      <c r="EM656" s="2"/>
      <c r="EN656" s="2"/>
      <c r="EO656" s="2"/>
      <c r="EP656" s="2"/>
      <c r="EQ656" s="2"/>
      <c r="ER656" s="2"/>
      <c r="ES656" s="2"/>
      <c r="ET656" s="2"/>
      <c r="EU656" s="2"/>
      <c r="EV656" s="2"/>
      <c r="EW656" s="2"/>
    </row>
    <row r="657" spans="1:153" ht="12.75" customHeight="1" x14ac:dyDescent="0.25">
      <c r="A657" s="2"/>
      <c r="B657" s="2"/>
      <c r="C657" s="2"/>
      <c r="D657" s="2"/>
      <c r="E657" s="25"/>
      <c r="F657" s="25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  <c r="DT657" s="2"/>
      <c r="DU657" s="2"/>
      <c r="DV657" s="2"/>
      <c r="DW657" s="2"/>
      <c r="DX657" s="2"/>
      <c r="DY657" s="2"/>
      <c r="DZ657" s="2"/>
      <c r="EA657" s="2"/>
      <c r="EB657" s="2"/>
      <c r="EC657" s="2"/>
      <c r="ED657" s="2"/>
      <c r="EE657" s="2"/>
      <c r="EF657" s="2"/>
      <c r="EG657" s="2"/>
      <c r="EH657" s="2"/>
      <c r="EI657" s="2"/>
      <c r="EJ657" s="2"/>
      <c r="EK657" s="2"/>
      <c r="EL657" s="2"/>
      <c r="EM657" s="2"/>
      <c r="EN657" s="2"/>
      <c r="EO657" s="2"/>
      <c r="EP657" s="2"/>
      <c r="EQ657" s="2"/>
      <c r="ER657" s="2"/>
      <c r="ES657" s="2"/>
      <c r="ET657" s="2"/>
      <c r="EU657" s="2"/>
      <c r="EV657" s="2"/>
      <c r="EW657" s="2"/>
    </row>
    <row r="658" spans="1:153" ht="12.75" customHeight="1" x14ac:dyDescent="0.25">
      <c r="A658" s="2"/>
      <c r="B658" s="2"/>
      <c r="C658" s="2"/>
      <c r="D658" s="2"/>
      <c r="E658" s="25"/>
      <c r="F658" s="25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  <c r="DT658" s="2"/>
      <c r="DU658" s="2"/>
      <c r="DV658" s="2"/>
      <c r="DW658" s="2"/>
      <c r="DX658" s="2"/>
      <c r="DY658" s="2"/>
      <c r="DZ658" s="2"/>
      <c r="EA658" s="2"/>
      <c r="EB658" s="2"/>
      <c r="EC658" s="2"/>
      <c r="ED658" s="2"/>
      <c r="EE658" s="2"/>
      <c r="EF658" s="2"/>
      <c r="EG658" s="2"/>
      <c r="EH658" s="2"/>
      <c r="EI658" s="2"/>
      <c r="EJ658" s="2"/>
      <c r="EK658" s="2"/>
      <c r="EL658" s="2"/>
      <c r="EM658" s="2"/>
      <c r="EN658" s="2"/>
      <c r="EO658" s="2"/>
      <c r="EP658" s="2"/>
      <c r="EQ658" s="2"/>
      <c r="ER658" s="2"/>
      <c r="ES658" s="2"/>
      <c r="ET658" s="2"/>
      <c r="EU658" s="2"/>
      <c r="EV658" s="2"/>
      <c r="EW658" s="2"/>
    </row>
    <row r="659" spans="1:153" ht="12.75" customHeight="1" x14ac:dyDescent="0.25">
      <c r="A659" s="2"/>
      <c r="B659" s="2"/>
      <c r="C659" s="2"/>
      <c r="D659" s="2"/>
      <c r="E659" s="25"/>
      <c r="F659" s="25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  <c r="DT659" s="2"/>
      <c r="DU659" s="2"/>
      <c r="DV659" s="2"/>
      <c r="DW659" s="2"/>
      <c r="DX659" s="2"/>
      <c r="DY659" s="2"/>
      <c r="DZ659" s="2"/>
      <c r="EA659" s="2"/>
      <c r="EB659" s="2"/>
      <c r="EC659" s="2"/>
      <c r="ED659" s="2"/>
      <c r="EE659" s="2"/>
      <c r="EF659" s="2"/>
      <c r="EG659" s="2"/>
      <c r="EH659" s="2"/>
      <c r="EI659" s="2"/>
      <c r="EJ659" s="2"/>
      <c r="EK659" s="2"/>
      <c r="EL659" s="2"/>
      <c r="EM659" s="2"/>
      <c r="EN659" s="2"/>
      <c r="EO659" s="2"/>
      <c r="EP659" s="2"/>
      <c r="EQ659" s="2"/>
      <c r="ER659" s="2"/>
      <c r="ES659" s="2"/>
      <c r="ET659" s="2"/>
      <c r="EU659" s="2"/>
      <c r="EV659" s="2"/>
      <c r="EW659" s="2"/>
    </row>
    <row r="660" spans="1:153" ht="12.75" customHeight="1" x14ac:dyDescent="0.25">
      <c r="A660" s="2"/>
      <c r="B660" s="2"/>
      <c r="C660" s="2"/>
      <c r="D660" s="2"/>
      <c r="E660" s="25"/>
      <c r="F660" s="25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  <c r="DT660" s="2"/>
      <c r="DU660" s="2"/>
      <c r="DV660" s="2"/>
      <c r="DW660" s="2"/>
      <c r="DX660" s="2"/>
      <c r="DY660" s="2"/>
      <c r="DZ660" s="2"/>
      <c r="EA660" s="2"/>
      <c r="EB660" s="2"/>
      <c r="EC660" s="2"/>
      <c r="ED660" s="2"/>
      <c r="EE660" s="2"/>
      <c r="EF660" s="2"/>
      <c r="EG660" s="2"/>
      <c r="EH660" s="2"/>
      <c r="EI660" s="2"/>
      <c r="EJ660" s="2"/>
      <c r="EK660" s="2"/>
      <c r="EL660" s="2"/>
      <c r="EM660" s="2"/>
      <c r="EN660" s="2"/>
      <c r="EO660" s="2"/>
      <c r="EP660" s="2"/>
      <c r="EQ660" s="2"/>
      <c r="ER660" s="2"/>
      <c r="ES660" s="2"/>
      <c r="ET660" s="2"/>
      <c r="EU660" s="2"/>
      <c r="EV660" s="2"/>
      <c r="EW660" s="2"/>
    </row>
    <row r="661" spans="1:153" ht="12.75" customHeight="1" x14ac:dyDescent="0.25">
      <c r="A661" s="2"/>
      <c r="B661" s="2"/>
      <c r="C661" s="2"/>
      <c r="D661" s="2"/>
      <c r="E661" s="25"/>
      <c r="F661" s="25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  <c r="DT661" s="2"/>
      <c r="DU661" s="2"/>
      <c r="DV661" s="2"/>
      <c r="DW661" s="2"/>
      <c r="DX661" s="2"/>
      <c r="DY661" s="2"/>
      <c r="DZ661" s="2"/>
      <c r="EA661" s="2"/>
      <c r="EB661" s="2"/>
      <c r="EC661" s="2"/>
      <c r="ED661" s="2"/>
      <c r="EE661" s="2"/>
      <c r="EF661" s="2"/>
      <c r="EG661" s="2"/>
      <c r="EH661" s="2"/>
      <c r="EI661" s="2"/>
      <c r="EJ661" s="2"/>
      <c r="EK661" s="2"/>
      <c r="EL661" s="2"/>
      <c r="EM661" s="2"/>
      <c r="EN661" s="2"/>
      <c r="EO661" s="2"/>
      <c r="EP661" s="2"/>
      <c r="EQ661" s="2"/>
      <c r="ER661" s="2"/>
      <c r="ES661" s="2"/>
      <c r="ET661" s="2"/>
      <c r="EU661" s="2"/>
      <c r="EV661" s="2"/>
      <c r="EW661" s="2"/>
    </row>
    <row r="662" spans="1:153" ht="12.75" customHeight="1" x14ac:dyDescent="0.25">
      <c r="A662" s="2"/>
      <c r="B662" s="2"/>
      <c r="C662" s="2"/>
      <c r="D662" s="2"/>
      <c r="E662" s="25"/>
      <c r="F662" s="25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  <c r="DS662" s="2"/>
      <c r="DT662" s="2"/>
      <c r="DU662" s="2"/>
      <c r="DV662" s="2"/>
      <c r="DW662" s="2"/>
      <c r="DX662" s="2"/>
      <c r="DY662" s="2"/>
      <c r="DZ662" s="2"/>
      <c r="EA662" s="2"/>
      <c r="EB662" s="2"/>
      <c r="EC662" s="2"/>
      <c r="ED662" s="2"/>
      <c r="EE662" s="2"/>
      <c r="EF662" s="2"/>
      <c r="EG662" s="2"/>
      <c r="EH662" s="2"/>
      <c r="EI662" s="2"/>
      <c r="EJ662" s="2"/>
      <c r="EK662" s="2"/>
      <c r="EL662" s="2"/>
      <c r="EM662" s="2"/>
      <c r="EN662" s="2"/>
      <c r="EO662" s="2"/>
      <c r="EP662" s="2"/>
      <c r="EQ662" s="2"/>
      <c r="ER662" s="2"/>
      <c r="ES662" s="2"/>
      <c r="ET662" s="2"/>
      <c r="EU662" s="2"/>
      <c r="EV662" s="2"/>
      <c r="EW662" s="2"/>
    </row>
    <row r="663" spans="1:153" ht="12.75" customHeight="1" x14ac:dyDescent="0.25">
      <c r="A663" s="2"/>
      <c r="B663" s="2"/>
      <c r="C663" s="2"/>
      <c r="D663" s="2"/>
      <c r="E663" s="25"/>
      <c r="F663" s="25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  <c r="DS663" s="2"/>
      <c r="DT663" s="2"/>
      <c r="DU663" s="2"/>
      <c r="DV663" s="2"/>
      <c r="DW663" s="2"/>
      <c r="DX663" s="2"/>
      <c r="DY663" s="2"/>
      <c r="DZ663" s="2"/>
      <c r="EA663" s="2"/>
      <c r="EB663" s="2"/>
      <c r="EC663" s="2"/>
      <c r="ED663" s="2"/>
      <c r="EE663" s="2"/>
      <c r="EF663" s="2"/>
      <c r="EG663" s="2"/>
      <c r="EH663" s="2"/>
      <c r="EI663" s="2"/>
      <c r="EJ663" s="2"/>
      <c r="EK663" s="2"/>
      <c r="EL663" s="2"/>
      <c r="EM663" s="2"/>
      <c r="EN663" s="2"/>
      <c r="EO663" s="2"/>
      <c r="EP663" s="2"/>
      <c r="EQ663" s="2"/>
      <c r="ER663" s="2"/>
      <c r="ES663" s="2"/>
      <c r="ET663" s="2"/>
      <c r="EU663" s="2"/>
      <c r="EV663" s="2"/>
      <c r="EW663" s="2"/>
    </row>
    <row r="664" spans="1:153" ht="12.75" customHeight="1" x14ac:dyDescent="0.25">
      <c r="A664" s="2"/>
      <c r="B664" s="2"/>
      <c r="C664" s="2"/>
      <c r="D664" s="2"/>
      <c r="E664" s="25"/>
      <c r="F664" s="25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  <c r="DV664" s="2"/>
      <c r="DW664" s="2"/>
      <c r="DX664" s="2"/>
      <c r="DY664" s="2"/>
      <c r="DZ664" s="2"/>
      <c r="EA664" s="2"/>
      <c r="EB664" s="2"/>
      <c r="EC664" s="2"/>
      <c r="ED664" s="2"/>
      <c r="EE664" s="2"/>
      <c r="EF664" s="2"/>
      <c r="EG664" s="2"/>
      <c r="EH664" s="2"/>
      <c r="EI664" s="2"/>
      <c r="EJ664" s="2"/>
      <c r="EK664" s="2"/>
      <c r="EL664" s="2"/>
      <c r="EM664" s="2"/>
      <c r="EN664" s="2"/>
      <c r="EO664" s="2"/>
      <c r="EP664" s="2"/>
      <c r="EQ664" s="2"/>
      <c r="ER664" s="2"/>
      <c r="ES664" s="2"/>
      <c r="ET664" s="2"/>
      <c r="EU664" s="2"/>
      <c r="EV664" s="2"/>
      <c r="EW664" s="2"/>
    </row>
    <row r="665" spans="1:153" ht="12.75" customHeight="1" x14ac:dyDescent="0.25">
      <c r="A665" s="2"/>
      <c r="B665" s="2"/>
      <c r="C665" s="2"/>
      <c r="D665" s="2"/>
      <c r="E665" s="25"/>
      <c r="F665" s="25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  <c r="DS665" s="2"/>
      <c r="DT665" s="2"/>
      <c r="DU665" s="2"/>
      <c r="DV665" s="2"/>
      <c r="DW665" s="2"/>
      <c r="DX665" s="2"/>
      <c r="DY665" s="2"/>
      <c r="DZ665" s="2"/>
      <c r="EA665" s="2"/>
      <c r="EB665" s="2"/>
      <c r="EC665" s="2"/>
      <c r="ED665" s="2"/>
      <c r="EE665" s="2"/>
      <c r="EF665" s="2"/>
      <c r="EG665" s="2"/>
      <c r="EH665" s="2"/>
      <c r="EI665" s="2"/>
      <c r="EJ665" s="2"/>
      <c r="EK665" s="2"/>
      <c r="EL665" s="2"/>
      <c r="EM665" s="2"/>
      <c r="EN665" s="2"/>
      <c r="EO665" s="2"/>
      <c r="EP665" s="2"/>
      <c r="EQ665" s="2"/>
      <c r="ER665" s="2"/>
      <c r="ES665" s="2"/>
      <c r="ET665" s="2"/>
      <c r="EU665" s="2"/>
      <c r="EV665" s="2"/>
      <c r="EW665" s="2"/>
    </row>
    <row r="666" spans="1:153" ht="12.75" customHeight="1" x14ac:dyDescent="0.25">
      <c r="A666" s="2"/>
      <c r="B666" s="2"/>
      <c r="C666" s="2"/>
      <c r="D666" s="2"/>
      <c r="E666" s="25"/>
      <c r="F666" s="25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</row>
    <row r="667" spans="1:153" ht="12.75" customHeight="1" x14ac:dyDescent="0.25">
      <c r="A667" s="2"/>
      <c r="B667" s="2"/>
      <c r="C667" s="2"/>
      <c r="D667" s="2"/>
      <c r="E667" s="25"/>
      <c r="F667" s="25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  <c r="DV667" s="2"/>
      <c r="DW667" s="2"/>
      <c r="DX667" s="2"/>
      <c r="DY667" s="2"/>
      <c r="DZ667" s="2"/>
      <c r="EA667" s="2"/>
      <c r="EB667" s="2"/>
      <c r="EC667" s="2"/>
      <c r="ED667" s="2"/>
      <c r="EE667" s="2"/>
      <c r="EF667" s="2"/>
      <c r="EG667" s="2"/>
      <c r="EH667" s="2"/>
      <c r="EI667" s="2"/>
      <c r="EJ667" s="2"/>
      <c r="EK667" s="2"/>
      <c r="EL667" s="2"/>
      <c r="EM667" s="2"/>
      <c r="EN667" s="2"/>
      <c r="EO667" s="2"/>
      <c r="EP667" s="2"/>
      <c r="EQ667" s="2"/>
      <c r="ER667" s="2"/>
      <c r="ES667" s="2"/>
      <c r="ET667" s="2"/>
      <c r="EU667" s="2"/>
      <c r="EV667" s="2"/>
      <c r="EW667" s="2"/>
    </row>
    <row r="668" spans="1:153" ht="12.75" customHeight="1" x14ac:dyDescent="0.25">
      <c r="A668" s="2"/>
      <c r="B668" s="2"/>
      <c r="C668" s="2"/>
      <c r="D668" s="2"/>
      <c r="E668" s="25"/>
      <c r="F668" s="25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  <c r="DS668" s="2"/>
      <c r="DT668" s="2"/>
      <c r="DU668" s="2"/>
      <c r="DV668" s="2"/>
      <c r="DW668" s="2"/>
      <c r="DX668" s="2"/>
      <c r="DY668" s="2"/>
      <c r="DZ668" s="2"/>
      <c r="EA668" s="2"/>
      <c r="EB668" s="2"/>
      <c r="EC668" s="2"/>
      <c r="ED668" s="2"/>
      <c r="EE668" s="2"/>
      <c r="EF668" s="2"/>
      <c r="EG668" s="2"/>
      <c r="EH668" s="2"/>
      <c r="EI668" s="2"/>
      <c r="EJ668" s="2"/>
      <c r="EK668" s="2"/>
      <c r="EL668" s="2"/>
      <c r="EM668" s="2"/>
      <c r="EN668" s="2"/>
      <c r="EO668" s="2"/>
      <c r="EP668" s="2"/>
      <c r="EQ668" s="2"/>
      <c r="ER668" s="2"/>
      <c r="ES668" s="2"/>
      <c r="ET668" s="2"/>
      <c r="EU668" s="2"/>
      <c r="EV668" s="2"/>
      <c r="EW668" s="2"/>
    </row>
    <row r="669" spans="1:153" ht="12.75" customHeight="1" x14ac:dyDescent="0.25">
      <c r="A669" s="2"/>
      <c r="B669" s="2"/>
      <c r="C669" s="2"/>
      <c r="D669" s="2"/>
      <c r="E669" s="25"/>
      <c r="F669" s="25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  <c r="DS669" s="2"/>
      <c r="DT669" s="2"/>
      <c r="DU669" s="2"/>
      <c r="DV669" s="2"/>
      <c r="DW669" s="2"/>
      <c r="DX669" s="2"/>
      <c r="DY669" s="2"/>
      <c r="DZ669" s="2"/>
      <c r="EA669" s="2"/>
      <c r="EB669" s="2"/>
      <c r="EC669" s="2"/>
      <c r="ED669" s="2"/>
      <c r="EE669" s="2"/>
      <c r="EF669" s="2"/>
      <c r="EG669" s="2"/>
      <c r="EH669" s="2"/>
      <c r="EI669" s="2"/>
      <c r="EJ669" s="2"/>
      <c r="EK669" s="2"/>
      <c r="EL669" s="2"/>
      <c r="EM669" s="2"/>
      <c r="EN669" s="2"/>
      <c r="EO669" s="2"/>
      <c r="EP669" s="2"/>
      <c r="EQ669" s="2"/>
      <c r="ER669" s="2"/>
      <c r="ES669" s="2"/>
      <c r="ET669" s="2"/>
      <c r="EU669" s="2"/>
      <c r="EV669" s="2"/>
      <c r="EW669" s="2"/>
    </row>
    <row r="670" spans="1:153" ht="12.75" customHeight="1" x14ac:dyDescent="0.25">
      <c r="A670" s="2"/>
      <c r="B670" s="2"/>
      <c r="C670" s="2"/>
      <c r="D670" s="2"/>
      <c r="E670" s="25"/>
      <c r="F670" s="25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  <c r="DV670" s="2"/>
      <c r="DW670" s="2"/>
      <c r="DX670" s="2"/>
      <c r="DY670" s="2"/>
      <c r="DZ670" s="2"/>
      <c r="EA670" s="2"/>
      <c r="EB670" s="2"/>
      <c r="EC670" s="2"/>
      <c r="ED670" s="2"/>
      <c r="EE670" s="2"/>
      <c r="EF670" s="2"/>
      <c r="EG670" s="2"/>
      <c r="EH670" s="2"/>
      <c r="EI670" s="2"/>
      <c r="EJ670" s="2"/>
      <c r="EK670" s="2"/>
      <c r="EL670" s="2"/>
      <c r="EM670" s="2"/>
      <c r="EN670" s="2"/>
      <c r="EO670" s="2"/>
      <c r="EP670" s="2"/>
      <c r="EQ670" s="2"/>
      <c r="ER670" s="2"/>
      <c r="ES670" s="2"/>
      <c r="ET670" s="2"/>
      <c r="EU670" s="2"/>
      <c r="EV670" s="2"/>
      <c r="EW670" s="2"/>
    </row>
    <row r="671" spans="1:153" ht="12.75" customHeight="1" x14ac:dyDescent="0.25">
      <c r="A671" s="2"/>
      <c r="B671" s="2"/>
      <c r="C671" s="2"/>
      <c r="D671" s="2"/>
      <c r="E671" s="25"/>
      <c r="F671" s="25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  <c r="DS671" s="2"/>
      <c r="DT671" s="2"/>
      <c r="DU671" s="2"/>
      <c r="DV671" s="2"/>
      <c r="DW671" s="2"/>
      <c r="DX671" s="2"/>
      <c r="DY671" s="2"/>
      <c r="DZ671" s="2"/>
      <c r="EA671" s="2"/>
      <c r="EB671" s="2"/>
      <c r="EC671" s="2"/>
      <c r="ED671" s="2"/>
      <c r="EE671" s="2"/>
      <c r="EF671" s="2"/>
      <c r="EG671" s="2"/>
      <c r="EH671" s="2"/>
      <c r="EI671" s="2"/>
      <c r="EJ671" s="2"/>
      <c r="EK671" s="2"/>
      <c r="EL671" s="2"/>
      <c r="EM671" s="2"/>
      <c r="EN671" s="2"/>
      <c r="EO671" s="2"/>
      <c r="EP671" s="2"/>
      <c r="EQ671" s="2"/>
      <c r="ER671" s="2"/>
      <c r="ES671" s="2"/>
      <c r="ET671" s="2"/>
      <c r="EU671" s="2"/>
      <c r="EV671" s="2"/>
      <c r="EW671" s="2"/>
    </row>
    <row r="672" spans="1:153" ht="12.75" customHeight="1" x14ac:dyDescent="0.25">
      <c r="A672" s="2"/>
      <c r="B672" s="2"/>
      <c r="C672" s="2"/>
      <c r="D672" s="2"/>
      <c r="E672" s="25"/>
      <c r="F672" s="25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  <c r="DS672" s="2"/>
      <c r="DT672" s="2"/>
      <c r="DU672" s="2"/>
      <c r="DV672" s="2"/>
      <c r="DW672" s="2"/>
      <c r="DX672" s="2"/>
      <c r="DY672" s="2"/>
      <c r="DZ672" s="2"/>
      <c r="EA672" s="2"/>
      <c r="EB672" s="2"/>
      <c r="EC672" s="2"/>
      <c r="ED672" s="2"/>
      <c r="EE672" s="2"/>
      <c r="EF672" s="2"/>
      <c r="EG672" s="2"/>
      <c r="EH672" s="2"/>
      <c r="EI672" s="2"/>
      <c r="EJ672" s="2"/>
      <c r="EK672" s="2"/>
      <c r="EL672" s="2"/>
      <c r="EM672" s="2"/>
      <c r="EN672" s="2"/>
      <c r="EO672" s="2"/>
      <c r="EP672" s="2"/>
      <c r="EQ672" s="2"/>
      <c r="ER672" s="2"/>
      <c r="ES672" s="2"/>
      <c r="ET672" s="2"/>
      <c r="EU672" s="2"/>
      <c r="EV672" s="2"/>
      <c r="EW672" s="2"/>
    </row>
    <row r="673" spans="1:153" ht="12.75" customHeight="1" x14ac:dyDescent="0.25">
      <c r="A673" s="2"/>
      <c r="B673" s="2"/>
      <c r="C673" s="2"/>
      <c r="D673" s="2"/>
      <c r="E673" s="25"/>
      <c r="F673" s="25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  <c r="DS673" s="2"/>
      <c r="DT673" s="2"/>
      <c r="DU673" s="2"/>
      <c r="DV673" s="2"/>
      <c r="DW673" s="2"/>
      <c r="DX673" s="2"/>
      <c r="DY673" s="2"/>
      <c r="DZ673" s="2"/>
      <c r="EA673" s="2"/>
      <c r="EB673" s="2"/>
      <c r="EC673" s="2"/>
      <c r="ED673" s="2"/>
      <c r="EE673" s="2"/>
      <c r="EF673" s="2"/>
      <c r="EG673" s="2"/>
      <c r="EH673" s="2"/>
      <c r="EI673" s="2"/>
      <c r="EJ673" s="2"/>
      <c r="EK673" s="2"/>
      <c r="EL673" s="2"/>
      <c r="EM673" s="2"/>
      <c r="EN673" s="2"/>
      <c r="EO673" s="2"/>
      <c r="EP673" s="2"/>
      <c r="EQ673" s="2"/>
      <c r="ER673" s="2"/>
      <c r="ES673" s="2"/>
      <c r="ET673" s="2"/>
      <c r="EU673" s="2"/>
      <c r="EV673" s="2"/>
      <c r="EW673" s="2"/>
    </row>
    <row r="674" spans="1:153" ht="12.75" customHeight="1" x14ac:dyDescent="0.25">
      <c r="A674" s="2"/>
      <c r="B674" s="2"/>
      <c r="C674" s="2"/>
      <c r="D674" s="2"/>
      <c r="E674" s="25"/>
      <c r="F674" s="25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  <c r="DS674" s="2"/>
      <c r="DT674" s="2"/>
      <c r="DU674" s="2"/>
      <c r="DV674" s="2"/>
      <c r="DW674" s="2"/>
      <c r="DX674" s="2"/>
      <c r="DY674" s="2"/>
      <c r="DZ674" s="2"/>
      <c r="EA674" s="2"/>
      <c r="EB674" s="2"/>
      <c r="EC674" s="2"/>
      <c r="ED674" s="2"/>
      <c r="EE674" s="2"/>
      <c r="EF674" s="2"/>
      <c r="EG674" s="2"/>
      <c r="EH674" s="2"/>
      <c r="EI674" s="2"/>
      <c r="EJ674" s="2"/>
      <c r="EK674" s="2"/>
      <c r="EL674" s="2"/>
      <c r="EM674" s="2"/>
      <c r="EN674" s="2"/>
      <c r="EO674" s="2"/>
      <c r="EP674" s="2"/>
      <c r="EQ674" s="2"/>
      <c r="ER674" s="2"/>
      <c r="ES674" s="2"/>
      <c r="ET674" s="2"/>
      <c r="EU674" s="2"/>
      <c r="EV674" s="2"/>
      <c r="EW674" s="2"/>
    </row>
    <row r="675" spans="1:153" ht="12.75" customHeight="1" x14ac:dyDescent="0.25">
      <c r="A675" s="2"/>
      <c r="B675" s="2"/>
      <c r="C675" s="2"/>
      <c r="D675" s="2"/>
      <c r="E675" s="25"/>
      <c r="F675" s="25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  <c r="DS675" s="2"/>
      <c r="DT675" s="2"/>
      <c r="DU675" s="2"/>
      <c r="DV675" s="2"/>
      <c r="DW675" s="2"/>
      <c r="DX675" s="2"/>
      <c r="DY675" s="2"/>
      <c r="DZ675" s="2"/>
      <c r="EA675" s="2"/>
      <c r="EB675" s="2"/>
      <c r="EC675" s="2"/>
      <c r="ED675" s="2"/>
      <c r="EE675" s="2"/>
      <c r="EF675" s="2"/>
      <c r="EG675" s="2"/>
      <c r="EH675" s="2"/>
      <c r="EI675" s="2"/>
      <c r="EJ675" s="2"/>
      <c r="EK675" s="2"/>
      <c r="EL675" s="2"/>
      <c r="EM675" s="2"/>
      <c r="EN675" s="2"/>
      <c r="EO675" s="2"/>
      <c r="EP675" s="2"/>
      <c r="EQ675" s="2"/>
      <c r="ER675" s="2"/>
      <c r="ES675" s="2"/>
      <c r="ET675" s="2"/>
      <c r="EU675" s="2"/>
      <c r="EV675" s="2"/>
      <c r="EW675" s="2"/>
    </row>
    <row r="676" spans="1:153" ht="12.75" customHeight="1" x14ac:dyDescent="0.25">
      <c r="A676" s="2"/>
      <c r="B676" s="2"/>
      <c r="C676" s="2"/>
      <c r="D676" s="2"/>
      <c r="E676" s="25"/>
      <c r="F676" s="25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  <c r="DS676" s="2"/>
      <c r="DT676" s="2"/>
      <c r="DU676" s="2"/>
      <c r="DV676" s="2"/>
      <c r="DW676" s="2"/>
      <c r="DX676" s="2"/>
      <c r="DY676" s="2"/>
      <c r="DZ676" s="2"/>
      <c r="EA676" s="2"/>
      <c r="EB676" s="2"/>
      <c r="EC676" s="2"/>
      <c r="ED676" s="2"/>
      <c r="EE676" s="2"/>
      <c r="EF676" s="2"/>
      <c r="EG676" s="2"/>
      <c r="EH676" s="2"/>
      <c r="EI676" s="2"/>
      <c r="EJ676" s="2"/>
      <c r="EK676" s="2"/>
      <c r="EL676" s="2"/>
      <c r="EM676" s="2"/>
      <c r="EN676" s="2"/>
      <c r="EO676" s="2"/>
      <c r="EP676" s="2"/>
      <c r="EQ676" s="2"/>
      <c r="ER676" s="2"/>
      <c r="ES676" s="2"/>
      <c r="ET676" s="2"/>
      <c r="EU676" s="2"/>
      <c r="EV676" s="2"/>
      <c r="EW676" s="2"/>
    </row>
    <row r="677" spans="1:153" ht="12.75" customHeight="1" x14ac:dyDescent="0.25">
      <c r="A677" s="2"/>
      <c r="B677" s="2"/>
      <c r="C677" s="2"/>
      <c r="D677" s="2"/>
      <c r="E677" s="25"/>
      <c r="F677" s="25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  <c r="DS677" s="2"/>
      <c r="DT677" s="2"/>
      <c r="DU677" s="2"/>
      <c r="DV677" s="2"/>
      <c r="DW677" s="2"/>
      <c r="DX677" s="2"/>
      <c r="DY677" s="2"/>
      <c r="DZ677" s="2"/>
      <c r="EA677" s="2"/>
      <c r="EB677" s="2"/>
      <c r="EC677" s="2"/>
      <c r="ED677" s="2"/>
      <c r="EE677" s="2"/>
      <c r="EF677" s="2"/>
      <c r="EG677" s="2"/>
      <c r="EH677" s="2"/>
      <c r="EI677" s="2"/>
      <c r="EJ677" s="2"/>
      <c r="EK677" s="2"/>
      <c r="EL677" s="2"/>
      <c r="EM677" s="2"/>
      <c r="EN677" s="2"/>
      <c r="EO677" s="2"/>
      <c r="EP677" s="2"/>
      <c r="EQ677" s="2"/>
      <c r="ER677" s="2"/>
      <c r="ES677" s="2"/>
      <c r="ET677" s="2"/>
      <c r="EU677" s="2"/>
      <c r="EV677" s="2"/>
      <c r="EW677" s="2"/>
    </row>
    <row r="678" spans="1:153" ht="12.75" customHeight="1" x14ac:dyDescent="0.25">
      <c r="A678" s="2"/>
      <c r="B678" s="2"/>
      <c r="C678" s="2"/>
      <c r="D678" s="2"/>
      <c r="E678" s="25"/>
      <c r="F678" s="25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  <c r="DS678" s="2"/>
      <c r="DT678" s="2"/>
      <c r="DU678" s="2"/>
      <c r="DV678" s="2"/>
      <c r="DW678" s="2"/>
      <c r="DX678" s="2"/>
      <c r="DY678" s="2"/>
      <c r="DZ678" s="2"/>
      <c r="EA678" s="2"/>
      <c r="EB678" s="2"/>
      <c r="EC678" s="2"/>
      <c r="ED678" s="2"/>
      <c r="EE678" s="2"/>
      <c r="EF678" s="2"/>
      <c r="EG678" s="2"/>
      <c r="EH678" s="2"/>
      <c r="EI678" s="2"/>
      <c r="EJ678" s="2"/>
      <c r="EK678" s="2"/>
      <c r="EL678" s="2"/>
      <c r="EM678" s="2"/>
      <c r="EN678" s="2"/>
      <c r="EO678" s="2"/>
      <c r="EP678" s="2"/>
      <c r="EQ678" s="2"/>
      <c r="ER678" s="2"/>
      <c r="ES678" s="2"/>
      <c r="ET678" s="2"/>
      <c r="EU678" s="2"/>
      <c r="EV678" s="2"/>
      <c r="EW678" s="2"/>
    </row>
    <row r="679" spans="1:153" ht="12.75" customHeight="1" x14ac:dyDescent="0.25">
      <c r="A679" s="2"/>
      <c r="B679" s="2"/>
      <c r="C679" s="2"/>
      <c r="D679" s="2"/>
      <c r="E679" s="25"/>
      <c r="F679" s="25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  <c r="DS679" s="2"/>
      <c r="DT679" s="2"/>
      <c r="DU679" s="2"/>
      <c r="DV679" s="2"/>
      <c r="DW679" s="2"/>
      <c r="DX679" s="2"/>
      <c r="DY679" s="2"/>
      <c r="DZ679" s="2"/>
      <c r="EA679" s="2"/>
      <c r="EB679" s="2"/>
      <c r="EC679" s="2"/>
      <c r="ED679" s="2"/>
      <c r="EE679" s="2"/>
      <c r="EF679" s="2"/>
      <c r="EG679" s="2"/>
      <c r="EH679" s="2"/>
      <c r="EI679" s="2"/>
      <c r="EJ679" s="2"/>
      <c r="EK679" s="2"/>
      <c r="EL679" s="2"/>
      <c r="EM679" s="2"/>
      <c r="EN679" s="2"/>
      <c r="EO679" s="2"/>
      <c r="EP679" s="2"/>
      <c r="EQ679" s="2"/>
      <c r="ER679" s="2"/>
      <c r="ES679" s="2"/>
      <c r="ET679" s="2"/>
      <c r="EU679" s="2"/>
      <c r="EV679" s="2"/>
      <c r="EW679" s="2"/>
    </row>
    <row r="680" spans="1:153" ht="12.75" customHeight="1" x14ac:dyDescent="0.25">
      <c r="A680" s="2"/>
      <c r="B680" s="2"/>
      <c r="C680" s="2"/>
      <c r="D680" s="2"/>
      <c r="E680" s="25"/>
      <c r="F680" s="25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  <c r="DO680" s="2"/>
      <c r="DP680" s="2"/>
      <c r="DQ680" s="2"/>
      <c r="DR680" s="2"/>
      <c r="DS680" s="2"/>
      <c r="DT680" s="2"/>
      <c r="DU680" s="2"/>
      <c r="DV680" s="2"/>
      <c r="DW680" s="2"/>
      <c r="DX680" s="2"/>
      <c r="DY680" s="2"/>
      <c r="DZ680" s="2"/>
      <c r="EA680" s="2"/>
      <c r="EB680" s="2"/>
      <c r="EC680" s="2"/>
      <c r="ED680" s="2"/>
      <c r="EE680" s="2"/>
      <c r="EF680" s="2"/>
      <c r="EG680" s="2"/>
      <c r="EH680" s="2"/>
      <c r="EI680" s="2"/>
      <c r="EJ680" s="2"/>
      <c r="EK680" s="2"/>
      <c r="EL680" s="2"/>
      <c r="EM680" s="2"/>
      <c r="EN680" s="2"/>
      <c r="EO680" s="2"/>
      <c r="EP680" s="2"/>
      <c r="EQ680" s="2"/>
      <c r="ER680" s="2"/>
      <c r="ES680" s="2"/>
      <c r="ET680" s="2"/>
      <c r="EU680" s="2"/>
      <c r="EV680" s="2"/>
      <c r="EW680" s="2"/>
    </row>
    <row r="681" spans="1:153" ht="12.75" customHeight="1" x14ac:dyDescent="0.25">
      <c r="A681" s="2"/>
      <c r="B681" s="2"/>
      <c r="C681" s="2"/>
      <c r="D681" s="2"/>
      <c r="E681" s="25"/>
      <c r="F681" s="25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  <c r="DO681" s="2"/>
      <c r="DP681" s="2"/>
      <c r="DQ681" s="2"/>
      <c r="DR681" s="2"/>
      <c r="DS681" s="2"/>
      <c r="DT681" s="2"/>
      <c r="DU681" s="2"/>
      <c r="DV681" s="2"/>
      <c r="DW681" s="2"/>
      <c r="DX681" s="2"/>
      <c r="DY681" s="2"/>
      <c r="DZ681" s="2"/>
      <c r="EA681" s="2"/>
      <c r="EB681" s="2"/>
      <c r="EC681" s="2"/>
      <c r="ED681" s="2"/>
      <c r="EE681" s="2"/>
      <c r="EF681" s="2"/>
      <c r="EG681" s="2"/>
      <c r="EH681" s="2"/>
      <c r="EI681" s="2"/>
      <c r="EJ681" s="2"/>
      <c r="EK681" s="2"/>
      <c r="EL681" s="2"/>
      <c r="EM681" s="2"/>
      <c r="EN681" s="2"/>
      <c r="EO681" s="2"/>
      <c r="EP681" s="2"/>
      <c r="EQ681" s="2"/>
      <c r="ER681" s="2"/>
      <c r="ES681" s="2"/>
      <c r="ET681" s="2"/>
      <c r="EU681" s="2"/>
      <c r="EV681" s="2"/>
      <c r="EW681" s="2"/>
    </row>
    <row r="682" spans="1:153" ht="12.75" customHeight="1" x14ac:dyDescent="0.25">
      <c r="A682" s="2"/>
      <c r="B682" s="2"/>
      <c r="C682" s="2"/>
      <c r="D682" s="2"/>
      <c r="E682" s="25"/>
      <c r="F682" s="25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  <c r="DO682" s="2"/>
      <c r="DP682" s="2"/>
      <c r="DQ682" s="2"/>
      <c r="DR682" s="2"/>
      <c r="DS682" s="2"/>
      <c r="DT682" s="2"/>
      <c r="DU682" s="2"/>
      <c r="DV682" s="2"/>
      <c r="DW682" s="2"/>
      <c r="DX682" s="2"/>
      <c r="DY682" s="2"/>
      <c r="DZ682" s="2"/>
      <c r="EA682" s="2"/>
      <c r="EB682" s="2"/>
      <c r="EC682" s="2"/>
      <c r="ED682" s="2"/>
      <c r="EE682" s="2"/>
      <c r="EF682" s="2"/>
      <c r="EG682" s="2"/>
      <c r="EH682" s="2"/>
      <c r="EI682" s="2"/>
      <c r="EJ682" s="2"/>
      <c r="EK682" s="2"/>
      <c r="EL682" s="2"/>
      <c r="EM682" s="2"/>
      <c r="EN682" s="2"/>
      <c r="EO682" s="2"/>
      <c r="EP682" s="2"/>
      <c r="EQ682" s="2"/>
      <c r="ER682" s="2"/>
      <c r="ES682" s="2"/>
      <c r="ET682" s="2"/>
      <c r="EU682" s="2"/>
      <c r="EV682" s="2"/>
      <c r="EW682" s="2"/>
    </row>
    <row r="683" spans="1:153" ht="12.75" customHeight="1" x14ac:dyDescent="0.25">
      <c r="A683" s="2"/>
      <c r="B683" s="2"/>
      <c r="C683" s="2"/>
      <c r="D683" s="2"/>
      <c r="E683" s="25"/>
      <c r="F683" s="25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  <c r="DO683" s="2"/>
      <c r="DP683" s="2"/>
      <c r="DQ683" s="2"/>
      <c r="DR683" s="2"/>
      <c r="DS683" s="2"/>
      <c r="DT683" s="2"/>
      <c r="DU683" s="2"/>
      <c r="DV683" s="2"/>
      <c r="DW683" s="2"/>
      <c r="DX683" s="2"/>
      <c r="DY683" s="2"/>
      <c r="DZ683" s="2"/>
      <c r="EA683" s="2"/>
      <c r="EB683" s="2"/>
      <c r="EC683" s="2"/>
      <c r="ED683" s="2"/>
      <c r="EE683" s="2"/>
      <c r="EF683" s="2"/>
      <c r="EG683" s="2"/>
      <c r="EH683" s="2"/>
      <c r="EI683" s="2"/>
      <c r="EJ683" s="2"/>
      <c r="EK683" s="2"/>
      <c r="EL683" s="2"/>
      <c r="EM683" s="2"/>
      <c r="EN683" s="2"/>
      <c r="EO683" s="2"/>
      <c r="EP683" s="2"/>
      <c r="EQ683" s="2"/>
      <c r="ER683" s="2"/>
      <c r="ES683" s="2"/>
      <c r="ET683" s="2"/>
      <c r="EU683" s="2"/>
      <c r="EV683" s="2"/>
      <c r="EW683" s="2"/>
    </row>
    <row r="684" spans="1:153" ht="12.75" customHeight="1" x14ac:dyDescent="0.25">
      <c r="A684" s="2"/>
      <c r="B684" s="2"/>
      <c r="C684" s="2"/>
      <c r="D684" s="2"/>
      <c r="E684" s="25"/>
      <c r="F684" s="25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  <c r="DO684" s="2"/>
      <c r="DP684" s="2"/>
      <c r="DQ684" s="2"/>
      <c r="DR684" s="2"/>
      <c r="DS684" s="2"/>
      <c r="DT684" s="2"/>
      <c r="DU684" s="2"/>
      <c r="DV684" s="2"/>
      <c r="DW684" s="2"/>
      <c r="DX684" s="2"/>
      <c r="DY684" s="2"/>
      <c r="DZ684" s="2"/>
      <c r="EA684" s="2"/>
      <c r="EB684" s="2"/>
      <c r="EC684" s="2"/>
      <c r="ED684" s="2"/>
      <c r="EE684" s="2"/>
      <c r="EF684" s="2"/>
      <c r="EG684" s="2"/>
      <c r="EH684" s="2"/>
      <c r="EI684" s="2"/>
      <c r="EJ684" s="2"/>
      <c r="EK684" s="2"/>
      <c r="EL684" s="2"/>
      <c r="EM684" s="2"/>
      <c r="EN684" s="2"/>
      <c r="EO684" s="2"/>
      <c r="EP684" s="2"/>
      <c r="EQ684" s="2"/>
      <c r="ER684" s="2"/>
      <c r="ES684" s="2"/>
      <c r="ET684" s="2"/>
      <c r="EU684" s="2"/>
      <c r="EV684" s="2"/>
      <c r="EW684" s="2"/>
    </row>
    <row r="685" spans="1:153" ht="12.75" customHeight="1" x14ac:dyDescent="0.25">
      <c r="A685" s="2"/>
      <c r="B685" s="2"/>
      <c r="C685" s="2"/>
      <c r="D685" s="2"/>
      <c r="E685" s="25"/>
      <c r="F685" s="25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  <c r="DS685" s="2"/>
      <c r="DT685" s="2"/>
      <c r="DU685" s="2"/>
      <c r="DV685" s="2"/>
      <c r="DW685" s="2"/>
      <c r="DX685" s="2"/>
      <c r="DY685" s="2"/>
      <c r="DZ685" s="2"/>
      <c r="EA685" s="2"/>
      <c r="EB685" s="2"/>
      <c r="EC685" s="2"/>
      <c r="ED685" s="2"/>
      <c r="EE685" s="2"/>
      <c r="EF685" s="2"/>
      <c r="EG685" s="2"/>
      <c r="EH685" s="2"/>
      <c r="EI685" s="2"/>
      <c r="EJ685" s="2"/>
      <c r="EK685" s="2"/>
      <c r="EL685" s="2"/>
      <c r="EM685" s="2"/>
      <c r="EN685" s="2"/>
      <c r="EO685" s="2"/>
      <c r="EP685" s="2"/>
      <c r="EQ685" s="2"/>
      <c r="ER685" s="2"/>
      <c r="ES685" s="2"/>
      <c r="ET685" s="2"/>
      <c r="EU685" s="2"/>
      <c r="EV685" s="2"/>
      <c r="EW685" s="2"/>
    </row>
    <row r="686" spans="1:153" ht="12.75" customHeight="1" x14ac:dyDescent="0.25">
      <c r="A686" s="2"/>
      <c r="B686" s="2"/>
      <c r="C686" s="2"/>
      <c r="D686" s="2"/>
      <c r="E686" s="25"/>
      <c r="F686" s="25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  <c r="DO686" s="2"/>
      <c r="DP686" s="2"/>
      <c r="DQ686" s="2"/>
      <c r="DR686" s="2"/>
      <c r="DS686" s="2"/>
      <c r="DT686" s="2"/>
      <c r="DU686" s="2"/>
      <c r="DV686" s="2"/>
      <c r="DW686" s="2"/>
      <c r="DX686" s="2"/>
      <c r="DY686" s="2"/>
      <c r="DZ686" s="2"/>
      <c r="EA686" s="2"/>
      <c r="EB686" s="2"/>
      <c r="EC686" s="2"/>
      <c r="ED686" s="2"/>
      <c r="EE686" s="2"/>
      <c r="EF686" s="2"/>
      <c r="EG686" s="2"/>
      <c r="EH686" s="2"/>
      <c r="EI686" s="2"/>
      <c r="EJ686" s="2"/>
      <c r="EK686" s="2"/>
      <c r="EL686" s="2"/>
      <c r="EM686" s="2"/>
      <c r="EN686" s="2"/>
      <c r="EO686" s="2"/>
      <c r="EP686" s="2"/>
      <c r="EQ686" s="2"/>
      <c r="ER686" s="2"/>
      <c r="ES686" s="2"/>
      <c r="ET686" s="2"/>
      <c r="EU686" s="2"/>
      <c r="EV686" s="2"/>
      <c r="EW686" s="2"/>
    </row>
    <row r="687" spans="1:153" ht="12.75" customHeight="1" x14ac:dyDescent="0.25">
      <c r="A687" s="2"/>
      <c r="B687" s="2"/>
      <c r="C687" s="2"/>
      <c r="D687" s="2"/>
      <c r="E687" s="25"/>
      <c r="F687" s="25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  <c r="DO687" s="2"/>
      <c r="DP687" s="2"/>
      <c r="DQ687" s="2"/>
      <c r="DR687" s="2"/>
      <c r="DS687" s="2"/>
      <c r="DT687" s="2"/>
      <c r="DU687" s="2"/>
      <c r="DV687" s="2"/>
      <c r="DW687" s="2"/>
      <c r="DX687" s="2"/>
      <c r="DY687" s="2"/>
      <c r="DZ687" s="2"/>
      <c r="EA687" s="2"/>
      <c r="EB687" s="2"/>
      <c r="EC687" s="2"/>
      <c r="ED687" s="2"/>
      <c r="EE687" s="2"/>
      <c r="EF687" s="2"/>
      <c r="EG687" s="2"/>
      <c r="EH687" s="2"/>
      <c r="EI687" s="2"/>
      <c r="EJ687" s="2"/>
      <c r="EK687" s="2"/>
      <c r="EL687" s="2"/>
      <c r="EM687" s="2"/>
      <c r="EN687" s="2"/>
      <c r="EO687" s="2"/>
      <c r="EP687" s="2"/>
      <c r="EQ687" s="2"/>
      <c r="ER687" s="2"/>
      <c r="ES687" s="2"/>
      <c r="ET687" s="2"/>
      <c r="EU687" s="2"/>
      <c r="EV687" s="2"/>
      <c r="EW687" s="2"/>
    </row>
    <row r="688" spans="1:153" ht="12.75" customHeight="1" x14ac:dyDescent="0.25">
      <c r="A688" s="2"/>
      <c r="B688" s="2"/>
      <c r="C688" s="2"/>
      <c r="D688" s="2"/>
      <c r="E688" s="25"/>
      <c r="F688" s="25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  <c r="DO688" s="2"/>
      <c r="DP688" s="2"/>
      <c r="DQ688" s="2"/>
      <c r="DR688" s="2"/>
      <c r="DS688" s="2"/>
      <c r="DT688" s="2"/>
      <c r="DU688" s="2"/>
      <c r="DV688" s="2"/>
      <c r="DW688" s="2"/>
      <c r="DX688" s="2"/>
      <c r="DY688" s="2"/>
      <c r="DZ688" s="2"/>
      <c r="EA688" s="2"/>
      <c r="EB688" s="2"/>
      <c r="EC688" s="2"/>
      <c r="ED688" s="2"/>
      <c r="EE688" s="2"/>
      <c r="EF688" s="2"/>
      <c r="EG688" s="2"/>
      <c r="EH688" s="2"/>
      <c r="EI688" s="2"/>
      <c r="EJ688" s="2"/>
      <c r="EK688" s="2"/>
      <c r="EL688" s="2"/>
      <c r="EM688" s="2"/>
      <c r="EN688" s="2"/>
      <c r="EO688" s="2"/>
      <c r="EP688" s="2"/>
      <c r="EQ688" s="2"/>
      <c r="ER688" s="2"/>
      <c r="ES688" s="2"/>
      <c r="ET688" s="2"/>
      <c r="EU688" s="2"/>
      <c r="EV688" s="2"/>
      <c r="EW688" s="2"/>
    </row>
    <row r="689" spans="1:153" ht="12.75" customHeight="1" x14ac:dyDescent="0.25">
      <c r="A689" s="2"/>
      <c r="B689" s="2"/>
      <c r="C689" s="2"/>
      <c r="D689" s="2"/>
      <c r="E689" s="25"/>
      <c r="F689" s="25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  <c r="DS689" s="2"/>
      <c r="DT689" s="2"/>
      <c r="DU689" s="2"/>
      <c r="DV689" s="2"/>
      <c r="DW689" s="2"/>
      <c r="DX689" s="2"/>
      <c r="DY689" s="2"/>
      <c r="DZ689" s="2"/>
      <c r="EA689" s="2"/>
      <c r="EB689" s="2"/>
      <c r="EC689" s="2"/>
      <c r="ED689" s="2"/>
      <c r="EE689" s="2"/>
      <c r="EF689" s="2"/>
      <c r="EG689" s="2"/>
      <c r="EH689" s="2"/>
      <c r="EI689" s="2"/>
      <c r="EJ689" s="2"/>
      <c r="EK689" s="2"/>
      <c r="EL689" s="2"/>
      <c r="EM689" s="2"/>
      <c r="EN689" s="2"/>
      <c r="EO689" s="2"/>
      <c r="EP689" s="2"/>
      <c r="EQ689" s="2"/>
      <c r="ER689" s="2"/>
      <c r="ES689" s="2"/>
      <c r="ET689" s="2"/>
      <c r="EU689" s="2"/>
      <c r="EV689" s="2"/>
      <c r="EW689" s="2"/>
    </row>
    <row r="690" spans="1:153" ht="12.75" customHeight="1" x14ac:dyDescent="0.25">
      <c r="A690" s="2"/>
      <c r="B690" s="2"/>
      <c r="C690" s="2"/>
      <c r="D690" s="2"/>
      <c r="E690" s="25"/>
      <c r="F690" s="25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  <c r="DO690" s="2"/>
      <c r="DP690" s="2"/>
      <c r="DQ690" s="2"/>
      <c r="DR690" s="2"/>
      <c r="DS690" s="2"/>
      <c r="DT690" s="2"/>
      <c r="DU690" s="2"/>
      <c r="DV690" s="2"/>
      <c r="DW690" s="2"/>
      <c r="DX690" s="2"/>
      <c r="DY690" s="2"/>
      <c r="DZ690" s="2"/>
      <c r="EA690" s="2"/>
      <c r="EB690" s="2"/>
      <c r="EC690" s="2"/>
      <c r="ED690" s="2"/>
      <c r="EE690" s="2"/>
      <c r="EF690" s="2"/>
      <c r="EG690" s="2"/>
      <c r="EH690" s="2"/>
      <c r="EI690" s="2"/>
      <c r="EJ690" s="2"/>
      <c r="EK690" s="2"/>
      <c r="EL690" s="2"/>
      <c r="EM690" s="2"/>
      <c r="EN690" s="2"/>
      <c r="EO690" s="2"/>
      <c r="EP690" s="2"/>
      <c r="EQ690" s="2"/>
      <c r="ER690" s="2"/>
      <c r="ES690" s="2"/>
      <c r="ET690" s="2"/>
      <c r="EU690" s="2"/>
      <c r="EV690" s="2"/>
      <c r="EW690" s="2"/>
    </row>
    <row r="691" spans="1:153" ht="12.75" customHeight="1" x14ac:dyDescent="0.25">
      <c r="A691" s="2"/>
      <c r="B691" s="2"/>
      <c r="C691" s="2"/>
      <c r="D691" s="2"/>
      <c r="E691" s="25"/>
      <c r="F691" s="25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  <c r="DO691" s="2"/>
      <c r="DP691" s="2"/>
      <c r="DQ691" s="2"/>
      <c r="DR691" s="2"/>
      <c r="DS691" s="2"/>
      <c r="DT691" s="2"/>
      <c r="DU691" s="2"/>
      <c r="DV691" s="2"/>
      <c r="DW691" s="2"/>
      <c r="DX691" s="2"/>
      <c r="DY691" s="2"/>
      <c r="DZ691" s="2"/>
      <c r="EA691" s="2"/>
      <c r="EB691" s="2"/>
      <c r="EC691" s="2"/>
      <c r="ED691" s="2"/>
      <c r="EE691" s="2"/>
      <c r="EF691" s="2"/>
      <c r="EG691" s="2"/>
      <c r="EH691" s="2"/>
      <c r="EI691" s="2"/>
      <c r="EJ691" s="2"/>
      <c r="EK691" s="2"/>
      <c r="EL691" s="2"/>
      <c r="EM691" s="2"/>
      <c r="EN691" s="2"/>
      <c r="EO691" s="2"/>
      <c r="EP691" s="2"/>
      <c r="EQ691" s="2"/>
      <c r="ER691" s="2"/>
      <c r="ES691" s="2"/>
      <c r="ET691" s="2"/>
      <c r="EU691" s="2"/>
      <c r="EV691" s="2"/>
      <c r="EW691" s="2"/>
    </row>
    <row r="692" spans="1:153" ht="12.75" customHeight="1" x14ac:dyDescent="0.25">
      <c r="A692" s="2"/>
      <c r="B692" s="2"/>
      <c r="C692" s="2"/>
      <c r="D692" s="2"/>
      <c r="E692" s="25"/>
      <c r="F692" s="25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  <c r="DO692" s="2"/>
      <c r="DP692" s="2"/>
      <c r="DQ692" s="2"/>
      <c r="DR692" s="2"/>
      <c r="DS692" s="2"/>
      <c r="DT692" s="2"/>
      <c r="DU692" s="2"/>
      <c r="DV692" s="2"/>
      <c r="DW692" s="2"/>
      <c r="DX692" s="2"/>
      <c r="DY692" s="2"/>
      <c r="DZ692" s="2"/>
      <c r="EA692" s="2"/>
      <c r="EB692" s="2"/>
      <c r="EC692" s="2"/>
      <c r="ED692" s="2"/>
      <c r="EE692" s="2"/>
      <c r="EF692" s="2"/>
      <c r="EG692" s="2"/>
      <c r="EH692" s="2"/>
      <c r="EI692" s="2"/>
      <c r="EJ692" s="2"/>
      <c r="EK692" s="2"/>
      <c r="EL692" s="2"/>
      <c r="EM692" s="2"/>
      <c r="EN692" s="2"/>
      <c r="EO692" s="2"/>
      <c r="EP692" s="2"/>
      <c r="EQ692" s="2"/>
      <c r="ER692" s="2"/>
      <c r="ES692" s="2"/>
      <c r="ET692" s="2"/>
      <c r="EU692" s="2"/>
      <c r="EV692" s="2"/>
      <c r="EW692" s="2"/>
    </row>
    <row r="693" spans="1:153" ht="12.75" customHeight="1" x14ac:dyDescent="0.25">
      <c r="A693" s="2"/>
      <c r="B693" s="2"/>
      <c r="C693" s="2"/>
      <c r="D693" s="2"/>
      <c r="E693" s="25"/>
      <c r="F693" s="25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  <c r="DO693" s="2"/>
      <c r="DP693" s="2"/>
      <c r="DQ693" s="2"/>
      <c r="DR693" s="2"/>
      <c r="DS693" s="2"/>
      <c r="DT693" s="2"/>
      <c r="DU693" s="2"/>
      <c r="DV693" s="2"/>
      <c r="DW693" s="2"/>
      <c r="DX693" s="2"/>
      <c r="DY693" s="2"/>
      <c r="DZ693" s="2"/>
      <c r="EA693" s="2"/>
      <c r="EB693" s="2"/>
      <c r="EC693" s="2"/>
      <c r="ED693" s="2"/>
      <c r="EE693" s="2"/>
      <c r="EF693" s="2"/>
      <c r="EG693" s="2"/>
      <c r="EH693" s="2"/>
      <c r="EI693" s="2"/>
      <c r="EJ693" s="2"/>
      <c r="EK693" s="2"/>
      <c r="EL693" s="2"/>
      <c r="EM693" s="2"/>
      <c r="EN693" s="2"/>
      <c r="EO693" s="2"/>
      <c r="EP693" s="2"/>
      <c r="EQ693" s="2"/>
      <c r="ER693" s="2"/>
      <c r="ES693" s="2"/>
      <c r="ET693" s="2"/>
      <c r="EU693" s="2"/>
      <c r="EV693" s="2"/>
      <c r="EW693" s="2"/>
    </row>
    <row r="694" spans="1:153" ht="12.75" customHeight="1" x14ac:dyDescent="0.25">
      <c r="A694" s="2"/>
      <c r="B694" s="2"/>
      <c r="C694" s="2"/>
      <c r="D694" s="2"/>
      <c r="E694" s="25"/>
      <c r="F694" s="25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  <c r="DO694" s="2"/>
      <c r="DP694" s="2"/>
      <c r="DQ694" s="2"/>
      <c r="DR694" s="2"/>
      <c r="DS694" s="2"/>
      <c r="DT694" s="2"/>
      <c r="DU694" s="2"/>
      <c r="DV694" s="2"/>
      <c r="DW694" s="2"/>
      <c r="DX694" s="2"/>
      <c r="DY694" s="2"/>
      <c r="DZ694" s="2"/>
      <c r="EA694" s="2"/>
      <c r="EB694" s="2"/>
      <c r="EC694" s="2"/>
      <c r="ED694" s="2"/>
      <c r="EE694" s="2"/>
      <c r="EF694" s="2"/>
      <c r="EG694" s="2"/>
      <c r="EH694" s="2"/>
      <c r="EI694" s="2"/>
      <c r="EJ694" s="2"/>
      <c r="EK694" s="2"/>
      <c r="EL694" s="2"/>
      <c r="EM694" s="2"/>
      <c r="EN694" s="2"/>
      <c r="EO694" s="2"/>
      <c r="EP694" s="2"/>
      <c r="EQ694" s="2"/>
      <c r="ER694" s="2"/>
      <c r="ES694" s="2"/>
      <c r="ET694" s="2"/>
      <c r="EU694" s="2"/>
      <c r="EV694" s="2"/>
      <c r="EW694" s="2"/>
    </row>
    <row r="695" spans="1:153" ht="12.75" customHeight="1" x14ac:dyDescent="0.25">
      <c r="A695" s="2"/>
      <c r="B695" s="2"/>
      <c r="C695" s="2"/>
      <c r="D695" s="2"/>
      <c r="E695" s="25"/>
      <c r="F695" s="25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  <c r="DO695" s="2"/>
      <c r="DP695" s="2"/>
      <c r="DQ695" s="2"/>
      <c r="DR695" s="2"/>
      <c r="DS695" s="2"/>
      <c r="DT695" s="2"/>
      <c r="DU695" s="2"/>
      <c r="DV695" s="2"/>
      <c r="DW695" s="2"/>
      <c r="DX695" s="2"/>
      <c r="DY695" s="2"/>
      <c r="DZ695" s="2"/>
      <c r="EA695" s="2"/>
      <c r="EB695" s="2"/>
      <c r="EC695" s="2"/>
      <c r="ED695" s="2"/>
      <c r="EE695" s="2"/>
      <c r="EF695" s="2"/>
      <c r="EG695" s="2"/>
      <c r="EH695" s="2"/>
      <c r="EI695" s="2"/>
      <c r="EJ695" s="2"/>
      <c r="EK695" s="2"/>
      <c r="EL695" s="2"/>
      <c r="EM695" s="2"/>
      <c r="EN695" s="2"/>
      <c r="EO695" s="2"/>
      <c r="EP695" s="2"/>
      <c r="EQ695" s="2"/>
      <c r="ER695" s="2"/>
      <c r="ES695" s="2"/>
      <c r="ET695" s="2"/>
      <c r="EU695" s="2"/>
      <c r="EV695" s="2"/>
      <c r="EW695" s="2"/>
    </row>
    <row r="696" spans="1:153" ht="12.75" customHeight="1" x14ac:dyDescent="0.25">
      <c r="A696" s="2"/>
      <c r="B696" s="2"/>
      <c r="C696" s="2"/>
      <c r="D696" s="2"/>
      <c r="E696" s="25"/>
      <c r="F696" s="25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  <c r="DO696" s="2"/>
      <c r="DP696" s="2"/>
      <c r="DQ696" s="2"/>
      <c r="DR696" s="2"/>
      <c r="DS696" s="2"/>
      <c r="DT696" s="2"/>
      <c r="DU696" s="2"/>
      <c r="DV696" s="2"/>
      <c r="DW696" s="2"/>
      <c r="DX696" s="2"/>
      <c r="DY696" s="2"/>
      <c r="DZ696" s="2"/>
      <c r="EA696" s="2"/>
      <c r="EB696" s="2"/>
      <c r="EC696" s="2"/>
      <c r="ED696" s="2"/>
      <c r="EE696" s="2"/>
      <c r="EF696" s="2"/>
      <c r="EG696" s="2"/>
      <c r="EH696" s="2"/>
      <c r="EI696" s="2"/>
      <c r="EJ696" s="2"/>
      <c r="EK696" s="2"/>
      <c r="EL696" s="2"/>
      <c r="EM696" s="2"/>
      <c r="EN696" s="2"/>
      <c r="EO696" s="2"/>
      <c r="EP696" s="2"/>
      <c r="EQ696" s="2"/>
      <c r="ER696" s="2"/>
      <c r="ES696" s="2"/>
      <c r="ET696" s="2"/>
      <c r="EU696" s="2"/>
      <c r="EV696" s="2"/>
      <c r="EW696" s="2"/>
    </row>
    <row r="697" spans="1:153" ht="12.75" customHeight="1" x14ac:dyDescent="0.25">
      <c r="A697" s="2"/>
      <c r="B697" s="2"/>
      <c r="C697" s="2"/>
      <c r="D697" s="2"/>
      <c r="E697" s="25"/>
      <c r="F697" s="25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  <c r="DO697" s="2"/>
      <c r="DP697" s="2"/>
      <c r="DQ697" s="2"/>
      <c r="DR697" s="2"/>
      <c r="DS697" s="2"/>
      <c r="DT697" s="2"/>
      <c r="DU697" s="2"/>
      <c r="DV697" s="2"/>
      <c r="DW697" s="2"/>
      <c r="DX697" s="2"/>
      <c r="DY697" s="2"/>
      <c r="DZ697" s="2"/>
      <c r="EA697" s="2"/>
      <c r="EB697" s="2"/>
      <c r="EC697" s="2"/>
      <c r="ED697" s="2"/>
      <c r="EE697" s="2"/>
      <c r="EF697" s="2"/>
      <c r="EG697" s="2"/>
      <c r="EH697" s="2"/>
      <c r="EI697" s="2"/>
      <c r="EJ697" s="2"/>
      <c r="EK697" s="2"/>
      <c r="EL697" s="2"/>
      <c r="EM697" s="2"/>
      <c r="EN697" s="2"/>
      <c r="EO697" s="2"/>
      <c r="EP697" s="2"/>
      <c r="EQ697" s="2"/>
      <c r="ER697" s="2"/>
      <c r="ES697" s="2"/>
      <c r="ET697" s="2"/>
      <c r="EU697" s="2"/>
      <c r="EV697" s="2"/>
      <c r="EW697" s="2"/>
    </row>
    <row r="698" spans="1:153" ht="12.75" customHeight="1" x14ac:dyDescent="0.25">
      <c r="A698" s="2"/>
      <c r="B698" s="2"/>
      <c r="C698" s="2"/>
      <c r="D698" s="2"/>
      <c r="E698" s="25"/>
      <c r="F698" s="25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  <c r="DO698" s="2"/>
      <c r="DP698" s="2"/>
      <c r="DQ698" s="2"/>
      <c r="DR698" s="2"/>
      <c r="DS698" s="2"/>
      <c r="DT698" s="2"/>
      <c r="DU698" s="2"/>
      <c r="DV698" s="2"/>
      <c r="DW698" s="2"/>
      <c r="DX698" s="2"/>
      <c r="DY698" s="2"/>
      <c r="DZ698" s="2"/>
      <c r="EA698" s="2"/>
      <c r="EB698" s="2"/>
      <c r="EC698" s="2"/>
      <c r="ED698" s="2"/>
      <c r="EE698" s="2"/>
      <c r="EF698" s="2"/>
      <c r="EG698" s="2"/>
      <c r="EH698" s="2"/>
      <c r="EI698" s="2"/>
      <c r="EJ698" s="2"/>
      <c r="EK698" s="2"/>
      <c r="EL698" s="2"/>
      <c r="EM698" s="2"/>
      <c r="EN698" s="2"/>
      <c r="EO698" s="2"/>
      <c r="EP698" s="2"/>
      <c r="EQ698" s="2"/>
      <c r="ER698" s="2"/>
      <c r="ES698" s="2"/>
      <c r="ET698" s="2"/>
      <c r="EU698" s="2"/>
      <c r="EV698" s="2"/>
      <c r="EW698" s="2"/>
    </row>
    <row r="699" spans="1:153" ht="12.75" customHeight="1" x14ac:dyDescent="0.25">
      <c r="A699" s="2"/>
      <c r="B699" s="2"/>
      <c r="C699" s="2"/>
      <c r="D699" s="2"/>
      <c r="E699" s="25"/>
      <c r="F699" s="25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  <c r="DO699" s="2"/>
      <c r="DP699" s="2"/>
      <c r="DQ699" s="2"/>
      <c r="DR699" s="2"/>
      <c r="DS699" s="2"/>
      <c r="DT699" s="2"/>
      <c r="DU699" s="2"/>
      <c r="DV699" s="2"/>
      <c r="DW699" s="2"/>
      <c r="DX699" s="2"/>
      <c r="DY699" s="2"/>
      <c r="DZ699" s="2"/>
      <c r="EA699" s="2"/>
      <c r="EB699" s="2"/>
      <c r="EC699" s="2"/>
      <c r="ED699" s="2"/>
      <c r="EE699" s="2"/>
      <c r="EF699" s="2"/>
      <c r="EG699" s="2"/>
      <c r="EH699" s="2"/>
      <c r="EI699" s="2"/>
      <c r="EJ699" s="2"/>
      <c r="EK699" s="2"/>
      <c r="EL699" s="2"/>
      <c r="EM699" s="2"/>
      <c r="EN699" s="2"/>
      <c r="EO699" s="2"/>
      <c r="EP699" s="2"/>
      <c r="EQ699" s="2"/>
      <c r="ER699" s="2"/>
      <c r="ES699" s="2"/>
      <c r="ET699" s="2"/>
      <c r="EU699" s="2"/>
      <c r="EV699" s="2"/>
      <c r="EW699" s="2"/>
    </row>
    <row r="700" spans="1:153" ht="12.75" customHeight="1" x14ac:dyDescent="0.25">
      <c r="A700" s="2"/>
      <c r="B700" s="2"/>
      <c r="C700" s="2"/>
      <c r="D700" s="2"/>
      <c r="E700" s="25"/>
      <c r="F700" s="25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  <c r="DO700" s="2"/>
      <c r="DP700" s="2"/>
      <c r="DQ700" s="2"/>
      <c r="DR700" s="2"/>
      <c r="DS700" s="2"/>
      <c r="DT700" s="2"/>
      <c r="DU700" s="2"/>
      <c r="DV700" s="2"/>
      <c r="DW700" s="2"/>
      <c r="DX700" s="2"/>
      <c r="DY700" s="2"/>
      <c r="DZ700" s="2"/>
      <c r="EA700" s="2"/>
      <c r="EB700" s="2"/>
      <c r="EC700" s="2"/>
      <c r="ED700" s="2"/>
      <c r="EE700" s="2"/>
      <c r="EF700" s="2"/>
      <c r="EG700" s="2"/>
      <c r="EH700" s="2"/>
      <c r="EI700" s="2"/>
      <c r="EJ700" s="2"/>
      <c r="EK700" s="2"/>
      <c r="EL700" s="2"/>
      <c r="EM700" s="2"/>
      <c r="EN700" s="2"/>
      <c r="EO700" s="2"/>
      <c r="EP700" s="2"/>
      <c r="EQ700" s="2"/>
      <c r="ER700" s="2"/>
      <c r="ES700" s="2"/>
      <c r="ET700" s="2"/>
      <c r="EU700" s="2"/>
      <c r="EV700" s="2"/>
      <c r="EW700" s="2"/>
    </row>
    <row r="701" spans="1:153" ht="12.75" customHeight="1" x14ac:dyDescent="0.25">
      <c r="A701" s="2"/>
      <c r="B701" s="2"/>
      <c r="C701" s="2"/>
      <c r="D701" s="2"/>
      <c r="E701" s="25"/>
      <c r="F701" s="25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  <c r="DO701" s="2"/>
      <c r="DP701" s="2"/>
      <c r="DQ701" s="2"/>
      <c r="DR701" s="2"/>
      <c r="DS701" s="2"/>
      <c r="DT701" s="2"/>
      <c r="DU701" s="2"/>
      <c r="DV701" s="2"/>
      <c r="DW701" s="2"/>
      <c r="DX701" s="2"/>
      <c r="DY701" s="2"/>
      <c r="DZ701" s="2"/>
      <c r="EA701" s="2"/>
      <c r="EB701" s="2"/>
      <c r="EC701" s="2"/>
      <c r="ED701" s="2"/>
      <c r="EE701" s="2"/>
      <c r="EF701" s="2"/>
      <c r="EG701" s="2"/>
      <c r="EH701" s="2"/>
      <c r="EI701" s="2"/>
      <c r="EJ701" s="2"/>
      <c r="EK701" s="2"/>
      <c r="EL701" s="2"/>
      <c r="EM701" s="2"/>
      <c r="EN701" s="2"/>
      <c r="EO701" s="2"/>
      <c r="EP701" s="2"/>
      <c r="EQ701" s="2"/>
      <c r="ER701" s="2"/>
      <c r="ES701" s="2"/>
      <c r="ET701" s="2"/>
      <c r="EU701" s="2"/>
      <c r="EV701" s="2"/>
      <c r="EW701" s="2"/>
    </row>
    <row r="702" spans="1:153" ht="12.75" customHeight="1" x14ac:dyDescent="0.25">
      <c r="A702" s="2"/>
      <c r="B702" s="2"/>
      <c r="C702" s="2"/>
      <c r="D702" s="2"/>
      <c r="E702" s="25"/>
      <c r="F702" s="25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  <c r="DO702" s="2"/>
      <c r="DP702" s="2"/>
      <c r="DQ702" s="2"/>
      <c r="DR702" s="2"/>
      <c r="DS702" s="2"/>
      <c r="DT702" s="2"/>
      <c r="DU702" s="2"/>
      <c r="DV702" s="2"/>
      <c r="DW702" s="2"/>
      <c r="DX702" s="2"/>
      <c r="DY702" s="2"/>
      <c r="DZ702" s="2"/>
      <c r="EA702" s="2"/>
      <c r="EB702" s="2"/>
      <c r="EC702" s="2"/>
      <c r="ED702" s="2"/>
      <c r="EE702" s="2"/>
      <c r="EF702" s="2"/>
      <c r="EG702" s="2"/>
      <c r="EH702" s="2"/>
      <c r="EI702" s="2"/>
      <c r="EJ702" s="2"/>
      <c r="EK702" s="2"/>
      <c r="EL702" s="2"/>
      <c r="EM702" s="2"/>
      <c r="EN702" s="2"/>
      <c r="EO702" s="2"/>
      <c r="EP702" s="2"/>
      <c r="EQ702" s="2"/>
      <c r="ER702" s="2"/>
      <c r="ES702" s="2"/>
      <c r="ET702" s="2"/>
      <c r="EU702" s="2"/>
      <c r="EV702" s="2"/>
      <c r="EW702" s="2"/>
    </row>
    <row r="703" spans="1:153" ht="12.75" customHeight="1" x14ac:dyDescent="0.25">
      <c r="A703" s="2"/>
      <c r="B703" s="2"/>
      <c r="C703" s="2"/>
      <c r="D703" s="2"/>
      <c r="E703" s="25"/>
      <c r="F703" s="25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  <c r="DS703" s="2"/>
      <c r="DT703" s="2"/>
      <c r="DU703" s="2"/>
      <c r="DV703" s="2"/>
      <c r="DW703" s="2"/>
      <c r="DX703" s="2"/>
      <c r="DY703" s="2"/>
      <c r="DZ703" s="2"/>
      <c r="EA703" s="2"/>
      <c r="EB703" s="2"/>
      <c r="EC703" s="2"/>
      <c r="ED703" s="2"/>
      <c r="EE703" s="2"/>
      <c r="EF703" s="2"/>
      <c r="EG703" s="2"/>
      <c r="EH703" s="2"/>
      <c r="EI703" s="2"/>
      <c r="EJ703" s="2"/>
      <c r="EK703" s="2"/>
      <c r="EL703" s="2"/>
      <c r="EM703" s="2"/>
      <c r="EN703" s="2"/>
      <c r="EO703" s="2"/>
      <c r="EP703" s="2"/>
      <c r="EQ703" s="2"/>
      <c r="ER703" s="2"/>
      <c r="ES703" s="2"/>
      <c r="ET703" s="2"/>
      <c r="EU703" s="2"/>
      <c r="EV703" s="2"/>
      <c r="EW703" s="2"/>
    </row>
    <row r="704" spans="1:153" ht="12.75" customHeight="1" x14ac:dyDescent="0.25">
      <c r="A704" s="2"/>
      <c r="B704" s="2"/>
      <c r="C704" s="2"/>
      <c r="D704" s="2"/>
      <c r="E704" s="25"/>
      <c r="F704" s="25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  <c r="DO704" s="2"/>
      <c r="DP704" s="2"/>
      <c r="DQ704" s="2"/>
      <c r="DR704" s="2"/>
      <c r="DS704" s="2"/>
      <c r="DT704" s="2"/>
      <c r="DU704" s="2"/>
      <c r="DV704" s="2"/>
      <c r="DW704" s="2"/>
      <c r="DX704" s="2"/>
      <c r="DY704" s="2"/>
      <c r="DZ704" s="2"/>
      <c r="EA704" s="2"/>
      <c r="EB704" s="2"/>
      <c r="EC704" s="2"/>
      <c r="ED704" s="2"/>
      <c r="EE704" s="2"/>
      <c r="EF704" s="2"/>
      <c r="EG704" s="2"/>
      <c r="EH704" s="2"/>
      <c r="EI704" s="2"/>
      <c r="EJ704" s="2"/>
      <c r="EK704" s="2"/>
      <c r="EL704" s="2"/>
      <c r="EM704" s="2"/>
      <c r="EN704" s="2"/>
      <c r="EO704" s="2"/>
      <c r="EP704" s="2"/>
      <c r="EQ704" s="2"/>
      <c r="ER704" s="2"/>
      <c r="ES704" s="2"/>
      <c r="ET704" s="2"/>
      <c r="EU704" s="2"/>
      <c r="EV704" s="2"/>
      <c r="EW704" s="2"/>
    </row>
    <row r="705" spans="1:153" ht="12.75" customHeight="1" x14ac:dyDescent="0.25">
      <c r="A705" s="2"/>
      <c r="B705" s="2"/>
      <c r="C705" s="2"/>
      <c r="D705" s="2"/>
      <c r="E705" s="25"/>
      <c r="F705" s="25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  <c r="DO705" s="2"/>
      <c r="DP705" s="2"/>
      <c r="DQ705" s="2"/>
      <c r="DR705" s="2"/>
      <c r="DS705" s="2"/>
      <c r="DT705" s="2"/>
      <c r="DU705" s="2"/>
      <c r="DV705" s="2"/>
      <c r="DW705" s="2"/>
      <c r="DX705" s="2"/>
      <c r="DY705" s="2"/>
      <c r="DZ705" s="2"/>
      <c r="EA705" s="2"/>
      <c r="EB705" s="2"/>
      <c r="EC705" s="2"/>
      <c r="ED705" s="2"/>
      <c r="EE705" s="2"/>
      <c r="EF705" s="2"/>
      <c r="EG705" s="2"/>
      <c r="EH705" s="2"/>
      <c r="EI705" s="2"/>
      <c r="EJ705" s="2"/>
      <c r="EK705" s="2"/>
      <c r="EL705" s="2"/>
      <c r="EM705" s="2"/>
      <c r="EN705" s="2"/>
      <c r="EO705" s="2"/>
      <c r="EP705" s="2"/>
      <c r="EQ705" s="2"/>
      <c r="ER705" s="2"/>
      <c r="ES705" s="2"/>
      <c r="ET705" s="2"/>
      <c r="EU705" s="2"/>
      <c r="EV705" s="2"/>
      <c r="EW705" s="2"/>
    </row>
    <row r="706" spans="1:153" ht="12.75" customHeight="1" x14ac:dyDescent="0.25">
      <c r="A706" s="2"/>
      <c r="B706" s="2"/>
      <c r="C706" s="2"/>
      <c r="D706" s="2"/>
      <c r="E706" s="25"/>
      <c r="F706" s="25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  <c r="DO706" s="2"/>
      <c r="DP706" s="2"/>
      <c r="DQ706" s="2"/>
      <c r="DR706" s="2"/>
      <c r="DS706" s="2"/>
      <c r="DT706" s="2"/>
      <c r="DU706" s="2"/>
      <c r="DV706" s="2"/>
      <c r="DW706" s="2"/>
      <c r="DX706" s="2"/>
      <c r="DY706" s="2"/>
      <c r="DZ706" s="2"/>
      <c r="EA706" s="2"/>
      <c r="EB706" s="2"/>
      <c r="EC706" s="2"/>
      <c r="ED706" s="2"/>
      <c r="EE706" s="2"/>
      <c r="EF706" s="2"/>
      <c r="EG706" s="2"/>
      <c r="EH706" s="2"/>
      <c r="EI706" s="2"/>
      <c r="EJ706" s="2"/>
      <c r="EK706" s="2"/>
      <c r="EL706" s="2"/>
      <c r="EM706" s="2"/>
      <c r="EN706" s="2"/>
      <c r="EO706" s="2"/>
      <c r="EP706" s="2"/>
      <c r="EQ706" s="2"/>
      <c r="ER706" s="2"/>
      <c r="ES706" s="2"/>
      <c r="ET706" s="2"/>
      <c r="EU706" s="2"/>
      <c r="EV706" s="2"/>
      <c r="EW706" s="2"/>
    </row>
    <row r="707" spans="1:153" ht="12.75" customHeight="1" x14ac:dyDescent="0.25">
      <c r="A707" s="2"/>
      <c r="B707" s="2"/>
      <c r="C707" s="2"/>
      <c r="D707" s="2"/>
      <c r="E707" s="25"/>
      <c r="F707" s="25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  <c r="DO707" s="2"/>
      <c r="DP707" s="2"/>
      <c r="DQ707" s="2"/>
      <c r="DR707" s="2"/>
      <c r="DS707" s="2"/>
      <c r="DT707" s="2"/>
      <c r="DU707" s="2"/>
      <c r="DV707" s="2"/>
      <c r="DW707" s="2"/>
      <c r="DX707" s="2"/>
      <c r="DY707" s="2"/>
      <c r="DZ707" s="2"/>
      <c r="EA707" s="2"/>
      <c r="EB707" s="2"/>
      <c r="EC707" s="2"/>
      <c r="ED707" s="2"/>
      <c r="EE707" s="2"/>
      <c r="EF707" s="2"/>
      <c r="EG707" s="2"/>
      <c r="EH707" s="2"/>
      <c r="EI707" s="2"/>
      <c r="EJ707" s="2"/>
      <c r="EK707" s="2"/>
      <c r="EL707" s="2"/>
      <c r="EM707" s="2"/>
      <c r="EN707" s="2"/>
      <c r="EO707" s="2"/>
      <c r="EP707" s="2"/>
      <c r="EQ707" s="2"/>
      <c r="ER707" s="2"/>
      <c r="ES707" s="2"/>
      <c r="ET707" s="2"/>
      <c r="EU707" s="2"/>
      <c r="EV707" s="2"/>
      <c r="EW707" s="2"/>
    </row>
    <row r="708" spans="1:153" ht="12.75" customHeight="1" x14ac:dyDescent="0.25">
      <c r="A708" s="2"/>
      <c r="B708" s="2"/>
      <c r="C708" s="2"/>
      <c r="D708" s="2"/>
      <c r="E708" s="25"/>
      <c r="F708" s="25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  <c r="DO708" s="2"/>
      <c r="DP708" s="2"/>
      <c r="DQ708" s="2"/>
      <c r="DR708" s="2"/>
      <c r="DS708" s="2"/>
      <c r="DT708" s="2"/>
      <c r="DU708" s="2"/>
      <c r="DV708" s="2"/>
      <c r="DW708" s="2"/>
      <c r="DX708" s="2"/>
      <c r="DY708" s="2"/>
      <c r="DZ708" s="2"/>
      <c r="EA708" s="2"/>
      <c r="EB708" s="2"/>
      <c r="EC708" s="2"/>
      <c r="ED708" s="2"/>
      <c r="EE708" s="2"/>
      <c r="EF708" s="2"/>
      <c r="EG708" s="2"/>
      <c r="EH708" s="2"/>
      <c r="EI708" s="2"/>
      <c r="EJ708" s="2"/>
      <c r="EK708" s="2"/>
      <c r="EL708" s="2"/>
      <c r="EM708" s="2"/>
      <c r="EN708" s="2"/>
      <c r="EO708" s="2"/>
      <c r="EP708" s="2"/>
      <c r="EQ708" s="2"/>
      <c r="ER708" s="2"/>
      <c r="ES708" s="2"/>
      <c r="ET708" s="2"/>
      <c r="EU708" s="2"/>
      <c r="EV708" s="2"/>
      <c r="EW708" s="2"/>
    </row>
    <row r="709" spans="1:153" ht="12.75" customHeight="1" x14ac:dyDescent="0.25">
      <c r="A709" s="2"/>
      <c r="B709" s="2"/>
      <c r="C709" s="2"/>
      <c r="D709" s="2"/>
      <c r="E709" s="25"/>
      <c r="F709" s="25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  <c r="DO709" s="2"/>
      <c r="DP709" s="2"/>
      <c r="DQ709" s="2"/>
      <c r="DR709" s="2"/>
      <c r="DS709" s="2"/>
      <c r="DT709" s="2"/>
      <c r="DU709" s="2"/>
      <c r="DV709" s="2"/>
      <c r="DW709" s="2"/>
      <c r="DX709" s="2"/>
      <c r="DY709" s="2"/>
      <c r="DZ709" s="2"/>
      <c r="EA709" s="2"/>
      <c r="EB709" s="2"/>
      <c r="EC709" s="2"/>
      <c r="ED709" s="2"/>
      <c r="EE709" s="2"/>
      <c r="EF709" s="2"/>
      <c r="EG709" s="2"/>
      <c r="EH709" s="2"/>
      <c r="EI709" s="2"/>
      <c r="EJ709" s="2"/>
      <c r="EK709" s="2"/>
      <c r="EL709" s="2"/>
      <c r="EM709" s="2"/>
      <c r="EN709" s="2"/>
      <c r="EO709" s="2"/>
      <c r="EP709" s="2"/>
      <c r="EQ709" s="2"/>
      <c r="ER709" s="2"/>
      <c r="ES709" s="2"/>
      <c r="ET709" s="2"/>
      <c r="EU709" s="2"/>
      <c r="EV709" s="2"/>
      <c r="EW709" s="2"/>
    </row>
    <row r="710" spans="1:153" ht="12.75" customHeight="1" x14ac:dyDescent="0.25">
      <c r="A710" s="2"/>
      <c r="B710" s="2"/>
      <c r="C710" s="2"/>
      <c r="D710" s="2"/>
      <c r="E710" s="25"/>
      <c r="F710" s="25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  <c r="DO710" s="2"/>
      <c r="DP710" s="2"/>
      <c r="DQ710" s="2"/>
      <c r="DR710" s="2"/>
      <c r="DS710" s="2"/>
      <c r="DT710" s="2"/>
      <c r="DU710" s="2"/>
      <c r="DV710" s="2"/>
      <c r="DW710" s="2"/>
      <c r="DX710" s="2"/>
      <c r="DY710" s="2"/>
      <c r="DZ710" s="2"/>
      <c r="EA710" s="2"/>
      <c r="EB710" s="2"/>
      <c r="EC710" s="2"/>
      <c r="ED710" s="2"/>
      <c r="EE710" s="2"/>
      <c r="EF710" s="2"/>
      <c r="EG710" s="2"/>
      <c r="EH710" s="2"/>
      <c r="EI710" s="2"/>
      <c r="EJ710" s="2"/>
      <c r="EK710" s="2"/>
      <c r="EL710" s="2"/>
      <c r="EM710" s="2"/>
      <c r="EN710" s="2"/>
      <c r="EO710" s="2"/>
      <c r="EP710" s="2"/>
      <c r="EQ710" s="2"/>
      <c r="ER710" s="2"/>
      <c r="ES710" s="2"/>
      <c r="ET710" s="2"/>
      <c r="EU710" s="2"/>
      <c r="EV710" s="2"/>
      <c r="EW710" s="2"/>
    </row>
    <row r="711" spans="1:153" ht="12.75" customHeight="1" x14ac:dyDescent="0.25">
      <c r="A711" s="2"/>
      <c r="B711" s="2"/>
      <c r="C711" s="2"/>
      <c r="D711" s="2"/>
      <c r="E711" s="25"/>
      <c r="F711" s="25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  <c r="DO711" s="2"/>
      <c r="DP711" s="2"/>
      <c r="DQ711" s="2"/>
      <c r="DR711" s="2"/>
      <c r="DS711" s="2"/>
      <c r="DT711" s="2"/>
      <c r="DU711" s="2"/>
      <c r="DV711" s="2"/>
      <c r="DW711" s="2"/>
      <c r="DX711" s="2"/>
      <c r="DY711" s="2"/>
      <c r="DZ711" s="2"/>
      <c r="EA711" s="2"/>
      <c r="EB711" s="2"/>
      <c r="EC711" s="2"/>
      <c r="ED711" s="2"/>
      <c r="EE711" s="2"/>
      <c r="EF711" s="2"/>
      <c r="EG711" s="2"/>
      <c r="EH711" s="2"/>
      <c r="EI711" s="2"/>
      <c r="EJ711" s="2"/>
      <c r="EK711" s="2"/>
      <c r="EL711" s="2"/>
      <c r="EM711" s="2"/>
      <c r="EN711" s="2"/>
      <c r="EO711" s="2"/>
      <c r="EP711" s="2"/>
      <c r="EQ711" s="2"/>
      <c r="ER711" s="2"/>
      <c r="ES711" s="2"/>
      <c r="ET711" s="2"/>
      <c r="EU711" s="2"/>
      <c r="EV711" s="2"/>
      <c r="EW711" s="2"/>
    </row>
    <row r="712" spans="1:153" ht="12.75" customHeight="1" x14ac:dyDescent="0.25">
      <c r="A712" s="2"/>
      <c r="B712" s="2"/>
      <c r="C712" s="2"/>
      <c r="D712" s="2"/>
      <c r="E712" s="25"/>
      <c r="F712" s="25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  <c r="DO712" s="2"/>
      <c r="DP712" s="2"/>
      <c r="DQ712" s="2"/>
      <c r="DR712" s="2"/>
      <c r="DS712" s="2"/>
      <c r="DT712" s="2"/>
      <c r="DU712" s="2"/>
      <c r="DV712" s="2"/>
      <c r="DW712" s="2"/>
      <c r="DX712" s="2"/>
      <c r="DY712" s="2"/>
      <c r="DZ712" s="2"/>
      <c r="EA712" s="2"/>
      <c r="EB712" s="2"/>
      <c r="EC712" s="2"/>
      <c r="ED712" s="2"/>
      <c r="EE712" s="2"/>
      <c r="EF712" s="2"/>
      <c r="EG712" s="2"/>
      <c r="EH712" s="2"/>
      <c r="EI712" s="2"/>
      <c r="EJ712" s="2"/>
      <c r="EK712" s="2"/>
      <c r="EL712" s="2"/>
      <c r="EM712" s="2"/>
      <c r="EN712" s="2"/>
      <c r="EO712" s="2"/>
      <c r="EP712" s="2"/>
      <c r="EQ712" s="2"/>
      <c r="ER712" s="2"/>
      <c r="ES712" s="2"/>
      <c r="ET712" s="2"/>
      <c r="EU712" s="2"/>
      <c r="EV712" s="2"/>
      <c r="EW712" s="2"/>
    </row>
    <row r="713" spans="1:153" ht="12.75" customHeight="1" x14ac:dyDescent="0.25">
      <c r="A713" s="2"/>
      <c r="B713" s="2"/>
      <c r="C713" s="2"/>
      <c r="D713" s="2"/>
      <c r="E713" s="25"/>
      <c r="F713" s="25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  <c r="DO713" s="2"/>
      <c r="DP713" s="2"/>
      <c r="DQ713" s="2"/>
      <c r="DR713" s="2"/>
      <c r="DS713" s="2"/>
      <c r="DT713" s="2"/>
      <c r="DU713" s="2"/>
      <c r="DV713" s="2"/>
      <c r="DW713" s="2"/>
      <c r="DX713" s="2"/>
      <c r="DY713" s="2"/>
      <c r="DZ713" s="2"/>
      <c r="EA713" s="2"/>
      <c r="EB713" s="2"/>
      <c r="EC713" s="2"/>
      <c r="ED713" s="2"/>
      <c r="EE713" s="2"/>
      <c r="EF713" s="2"/>
      <c r="EG713" s="2"/>
      <c r="EH713" s="2"/>
      <c r="EI713" s="2"/>
      <c r="EJ713" s="2"/>
      <c r="EK713" s="2"/>
      <c r="EL713" s="2"/>
      <c r="EM713" s="2"/>
      <c r="EN713" s="2"/>
      <c r="EO713" s="2"/>
      <c r="EP713" s="2"/>
      <c r="EQ713" s="2"/>
      <c r="ER713" s="2"/>
      <c r="ES713" s="2"/>
      <c r="ET713" s="2"/>
      <c r="EU713" s="2"/>
      <c r="EV713" s="2"/>
      <c r="EW713" s="2"/>
    </row>
    <row r="714" spans="1:153" ht="12.75" customHeight="1" x14ac:dyDescent="0.25">
      <c r="A714" s="2"/>
      <c r="B714" s="2"/>
      <c r="C714" s="2"/>
      <c r="D714" s="2"/>
      <c r="E714" s="25"/>
      <c r="F714" s="25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  <c r="DS714" s="2"/>
      <c r="DT714" s="2"/>
      <c r="DU714" s="2"/>
      <c r="DV714" s="2"/>
      <c r="DW714" s="2"/>
      <c r="DX714" s="2"/>
      <c r="DY714" s="2"/>
      <c r="DZ714" s="2"/>
      <c r="EA714" s="2"/>
      <c r="EB714" s="2"/>
      <c r="EC714" s="2"/>
      <c r="ED714" s="2"/>
      <c r="EE714" s="2"/>
      <c r="EF714" s="2"/>
      <c r="EG714" s="2"/>
      <c r="EH714" s="2"/>
      <c r="EI714" s="2"/>
      <c r="EJ714" s="2"/>
      <c r="EK714" s="2"/>
      <c r="EL714" s="2"/>
      <c r="EM714" s="2"/>
      <c r="EN714" s="2"/>
      <c r="EO714" s="2"/>
      <c r="EP714" s="2"/>
      <c r="EQ714" s="2"/>
      <c r="ER714" s="2"/>
      <c r="ES714" s="2"/>
      <c r="ET714" s="2"/>
      <c r="EU714" s="2"/>
      <c r="EV714" s="2"/>
      <c r="EW714" s="2"/>
    </row>
    <row r="715" spans="1:153" ht="12.75" customHeight="1" x14ac:dyDescent="0.25">
      <c r="A715" s="2"/>
      <c r="B715" s="2"/>
      <c r="C715" s="2"/>
      <c r="D715" s="2"/>
      <c r="E715" s="25"/>
      <c r="F715" s="25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  <c r="DO715" s="2"/>
      <c r="DP715" s="2"/>
      <c r="DQ715" s="2"/>
      <c r="DR715" s="2"/>
      <c r="DS715" s="2"/>
      <c r="DT715" s="2"/>
      <c r="DU715" s="2"/>
      <c r="DV715" s="2"/>
      <c r="DW715" s="2"/>
      <c r="DX715" s="2"/>
      <c r="DY715" s="2"/>
      <c r="DZ715" s="2"/>
      <c r="EA715" s="2"/>
      <c r="EB715" s="2"/>
      <c r="EC715" s="2"/>
      <c r="ED715" s="2"/>
      <c r="EE715" s="2"/>
      <c r="EF715" s="2"/>
      <c r="EG715" s="2"/>
      <c r="EH715" s="2"/>
      <c r="EI715" s="2"/>
      <c r="EJ715" s="2"/>
      <c r="EK715" s="2"/>
      <c r="EL715" s="2"/>
      <c r="EM715" s="2"/>
      <c r="EN715" s="2"/>
      <c r="EO715" s="2"/>
      <c r="EP715" s="2"/>
      <c r="EQ715" s="2"/>
      <c r="ER715" s="2"/>
      <c r="ES715" s="2"/>
      <c r="ET715" s="2"/>
      <c r="EU715" s="2"/>
      <c r="EV715" s="2"/>
      <c r="EW715" s="2"/>
    </row>
    <row r="716" spans="1:153" ht="12.75" customHeight="1" x14ac:dyDescent="0.25">
      <c r="A716" s="2"/>
      <c r="B716" s="2"/>
      <c r="C716" s="2"/>
      <c r="D716" s="2"/>
      <c r="E716" s="25"/>
      <c r="F716" s="25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  <c r="DO716" s="2"/>
      <c r="DP716" s="2"/>
      <c r="DQ716" s="2"/>
      <c r="DR716" s="2"/>
      <c r="DS716" s="2"/>
      <c r="DT716" s="2"/>
      <c r="DU716" s="2"/>
      <c r="DV716" s="2"/>
      <c r="DW716" s="2"/>
      <c r="DX716" s="2"/>
      <c r="DY716" s="2"/>
      <c r="DZ716" s="2"/>
      <c r="EA716" s="2"/>
      <c r="EB716" s="2"/>
      <c r="EC716" s="2"/>
      <c r="ED716" s="2"/>
      <c r="EE716" s="2"/>
      <c r="EF716" s="2"/>
      <c r="EG716" s="2"/>
      <c r="EH716" s="2"/>
      <c r="EI716" s="2"/>
      <c r="EJ716" s="2"/>
      <c r="EK716" s="2"/>
      <c r="EL716" s="2"/>
      <c r="EM716" s="2"/>
      <c r="EN716" s="2"/>
      <c r="EO716" s="2"/>
      <c r="EP716" s="2"/>
      <c r="EQ716" s="2"/>
      <c r="ER716" s="2"/>
      <c r="ES716" s="2"/>
      <c r="ET716" s="2"/>
      <c r="EU716" s="2"/>
      <c r="EV716" s="2"/>
      <c r="EW716" s="2"/>
    </row>
    <row r="717" spans="1:153" ht="12.75" customHeight="1" x14ac:dyDescent="0.25">
      <c r="A717" s="2"/>
      <c r="B717" s="2"/>
      <c r="C717" s="2"/>
      <c r="D717" s="2"/>
      <c r="E717" s="25"/>
      <c r="F717" s="25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  <c r="DO717" s="2"/>
      <c r="DP717" s="2"/>
      <c r="DQ717" s="2"/>
      <c r="DR717" s="2"/>
      <c r="DS717" s="2"/>
      <c r="DT717" s="2"/>
      <c r="DU717" s="2"/>
      <c r="DV717" s="2"/>
      <c r="DW717" s="2"/>
      <c r="DX717" s="2"/>
      <c r="DY717" s="2"/>
      <c r="DZ717" s="2"/>
      <c r="EA717" s="2"/>
      <c r="EB717" s="2"/>
      <c r="EC717" s="2"/>
      <c r="ED717" s="2"/>
      <c r="EE717" s="2"/>
      <c r="EF717" s="2"/>
      <c r="EG717" s="2"/>
      <c r="EH717" s="2"/>
      <c r="EI717" s="2"/>
      <c r="EJ717" s="2"/>
      <c r="EK717" s="2"/>
      <c r="EL717" s="2"/>
      <c r="EM717" s="2"/>
      <c r="EN717" s="2"/>
      <c r="EO717" s="2"/>
      <c r="EP717" s="2"/>
      <c r="EQ717" s="2"/>
      <c r="ER717" s="2"/>
      <c r="ES717" s="2"/>
      <c r="ET717" s="2"/>
      <c r="EU717" s="2"/>
      <c r="EV717" s="2"/>
      <c r="EW717" s="2"/>
    </row>
    <row r="718" spans="1:153" ht="12.75" customHeight="1" x14ac:dyDescent="0.25">
      <c r="A718" s="2"/>
      <c r="B718" s="2"/>
      <c r="C718" s="2"/>
      <c r="D718" s="2"/>
      <c r="E718" s="25"/>
      <c r="F718" s="25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  <c r="DO718" s="2"/>
      <c r="DP718" s="2"/>
      <c r="DQ718" s="2"/>
      <c r="DR718" s="2"/>
      <c r="DS718" s="2"/>
      <c r="DT718" s="2"/>
      <c r="DU718" s="2"/>
      <c r="DV718" s="2"/>
      <c r="DW718" s="2"/>
      <c r="DX718" s="2"/>
      <c r="DY718" s="2"/>
      <c r="DZ718" s="2"/>
      <c r="EA718" s="2"/>
      <c r="EB718" s="2"/>
      <c r="EC718" s="2"/>
      <c r="ED718" s="2"/>
      <c r="EE718" s="2"/>
      <c r="EF718" s="2"/>
      <c r="EG718" s="2"/>
      <c r="EH718" s="2"/>
      <c r="EI718" s="2"/>
      <c r="EJ718" s="2"/>
      <c r="EK718" s="2"/>
      <c r="EL718" s="2"/>
      <c r="EM718" s="2"/>
      <c r="EN718" s="2"/>
      <c r="EO718" s="2"/>
      <c r="EP718" s="2"/>
      <c r="EQ718" s="2"/>
      <c r="ER718" s="2"/>
      <c r="ES718" s="2"/>
      <c r="ET718" s="2"/>
      <c r="EU718" s="2"/>
      <c r="EV718" s="2"/>
      <c r="EW718" s="2"/>
    </row>
    <row r="719" spans="1:153" ht="12.75" customHeight="1" x14ac:dyDescent="0.25">
      <c r="A719" s="2"/>
      <c r="B719" s="2"/>
      <c r="C719" s="2"/>
      <c r="D719" s="2"/>
      <c r="E719" s="25"/>
      <c r="F719" s="25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</row>
    <row r="720" spans="1:153" ht="12.75" customHeight="1" x14ac:dyDescent="0.25">
      <c r="A720" s="2"/>
      <c r="B720" s="2"/>
      <c r="C720" s="2"/>
      <c r="D720" s="2"/>
      <c r="E720" s="25"/>
      <c r="F720" s="25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  <c r="DO720" s="2"/>
      <c r="DP720" s="2"/>
      <c r="DQ720" s="2"/>
      <c r="DR720" s="2"/>
      <c r="DS720" s="2"/>
      <c r="DT720" s="2"/>
      <c r="DU720" s="2"/>
      <c r="DV720" s="2"/>
      <c r="DW720" s="2"/>
      <c r="DX720" s="2"/>
      <c r="DY720" s="2"/>
      <c r="DZ720" s="2"/>
      <c r="EA720" s="2"/>
      <c r="EB720" s="2"/>
      <c r="EC720" s="2"/>
      <c r="ED720" s="2"/>
      <c r="EE720" s="2"/>
      <c r="EF720" s="2"/>
      <c r="EG720" s="2"/>
      <c r="EH720" s="2"/>
      <c r="EI720" s="2"/>
      <c r="EJ720" s="2"/>
      <c r="EK720" s="2"/>
      <c r="EL720" s="2"/>
      <c r="EM720" s="2"/>
      <c r="EN720" s="2"/>
      <c r="EO720" s="2"/>
      <c r="EP720" s="2"/>
      <c r="EQ720" s="2"/>
      <c r="ER720" s="2"/>
      <c r="ES720" s="2"/>
      <c r="ET720" s="2"/>
      <c r="EU720" s="2"/>
      <c r="EV720" s="2"/>
      <c r="EW720" s="2"/>
    </row>
    <row r="721" spans="1:153" ht="12.75" customHeight="1" x14ac:dyDescent="0.25">
      <c r="A721" s="2"/>
      <c r="B721" s="2"/>
      <c r="C721" s="2"/>
      <c r="D721" s="2"/>
      <c r="E721" s="25"/>
      <c r="F721" s="25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  <c r="DS721" s="2"/>
      <c r="DT721" s="2"/>
      <c r="DU721" s="2"/>
      <c r="DV721" s="2"/>
      <c r="DW721" s="2"/>
      <c r="DX721" s="2"/>
      <c r="DY721" s="2"/>
      <c r="DZ721" s="2"/>
      <c r="EA721" s="2"/>
      <c r="EB721" s="2"/>
      <c r="EC721" s="2"/>
      <c r="ED721" s="2"/>
      <c r="EE721" s="2"/>
      <c r="EF721" s="2"/>
      <c r="EG721" s="2"/>
      <c r="EH721" s="2"/>
      <c r="EI721" s="2"/>
      <c r="EJ721" s="2"/>
      <c r="EK721" s="2"/>
      <c r="EL721" s="2"/>
      <c r="EM721" s="2"/>
      <c r="EN721" s="2"/>
      <c r="EO721" s="2"/>
      <c r="EP721" s="2"/>
      <c r="EQ721" s="2"/>
      <c r="ER721" s="2"/>
      <c r="ES721" s="2"/>
      <c r="ET721" s="2"/>
      <c r="EU721" s="2"/>
      <c r="EV721" s="2"/>
      <c r="EW721" s="2"/>
    </row>
    <row r="722" spans="1:153" ht="12.75" customHeight="1" x14ac:dyDescent="0.25">
      <c r="A722" s="2"/>
      <c r="B722" s="2"/>
      <c r="C722" s="2"/>
      <c r="D722" s="2"/>
      <c r="E722" s="25"/>
      <c r="F722" s="25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  <c r="DO722" s="2"/>
      <c r="DP722" s="2"/>
      <c r="DQ722" s="2"/>
      <c r="DR722" s="2"/>
      <c r="DS722" s="2"/>
      <c r="DT722" s="2"/>
      <c r="DU722" s="2"/>
      <c r="DV722" s="2"/>
      <c r="DW722" s="2"/>
      <c r="DX722" s="2"/>
      <c r="DY722" s="2"/>
      <c r="DZ722" s="2"/>
      <c r="EA722" s="2"/>
      <c r="EB722" s="2"/>
      <c r="EC722" s="2"/>
      <c r="ED722" s="2"/>
      <c r="EE722" s="2"/>
      <c r="EF722" s="2"/>
      <c r="EG722" s="2"/>
      <c r="EH722" s="2"/>
      <c r="EI722" s="2"/>
      <c r="EJ722" s="2"/>
      <c r="EK722" s="2"/>
      <c r="EL722" s="2"/>
      <c r="EM722" s="2"/>
      <c r="EN722" s="2"/>
      <c r="EO722" s="2"/>
      <c r="EP722" s="2"/>
      <c r="EQ722" s="2"/>
      <c r="ER722" s="2"/>
      <c r="ES722" s="2"/>
      <c r="ET722" s="2"/>
      <c r="EU722" s="2"/>
      <c r="EV722" s="2"/>
      <c r="EW722" s="2"/>
    </row>
    <row r="723" spans="1:153" ht="12.75" customHeight="1" x14ac:dyDescent="0.25">
      <c r="A723" s="2"/>
      <c r="B723" s="2"/>
      <c r="C723" s="2"/>
      <c r="D723" s="2"/>
      <c r="E723" s="25"/>
      <c r="F723" s="25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  <c r="DO723" s="2"/>
      <c r="DP723" s="2"/>
      <c r="DQ723" s="2"/>
      <c r="DR723" s="2"/>
      <c r="DS723" s="2"/>
      <c r="DT723" s="2"/>
      <c r="DU723" s="2"/>
      <c r="DV723" s="2"/>
      <c r="DW723" s="2"/>
      <c r="DX723" s="2"/>
      <c r="DY723" s="2"/>
      <c r="DZ723" s="2"/>
      <c r="EA723" s="2"/>
      <c r="EB723" s="2"/>
      <c r="EC723" s="2"/>
      <c r="ED723" s="2"/>
      <c r="EE723" s="2"/>
      <c r="EF723" s="2"/>
      <c r="EG723" s="2"/>
      <c r="EH723" s="2"/>
      <c r="EI723" s="2"/>
      <c r="EJ723" s="2"/>
      <c r="EK723" s="2"/>
      <c r="EL723" s="2"/>
      <c r="EM723" s="2"/>
      <c r="EN723" s="2"/>
      <c r="EO723" s="2"/>
      <c r="EP723" s="2"/>
      <c r="EQ723" s="2"/>
      <c r="ER723" s="2"/>
      <c r="ES723" s="2"/>
      <c r="ET723" s="2"/>
      <c r="EU723" s="2"/>
      <c r="EV723" s="2"/>
      <c r="EW723" s="2"/>
    </row>
    <row r="724" spans="1:153" ht="12.75" customHeight="1" x14ac:dyDescent="0.25">
      <c r="A724" s="2"/>
      <c r="B724" s="2"/>
      <c r="C724" s="2"/>
      <c r="D724" s="2"/>
      <c r="E724" s="25"/>
      <c r="F724" s="25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  <c r="DO724" s="2"/>
      <c r="DP724" s="2"/>
      <c r="DQ724" s="2"/>
      <c r="DR724" s="2"/>
      <c r="DS724" s="2"/>
      <c r="DT724" s="2"/>
      <c r="DU724" s="2"/>
      <c r="DV724" s="2"/>
      <c r="DW724" s="2"/>
      <c r="DX724" s="2"/>
      <c r="DY724" s="2"/>
      <c r="DZ724" s="2"/>
      <c r="EA724" s="2"/>
      <c r="EB724" s="2"/>
      <c r="EC724" s="2"/>
      <c r="ED724" s="2"/>
      <c r="EE724" s="2"/>
      <c r="EF724" s="2"/>
      <c r="EG724" s="2"/>
      <c r="EH724" s="2"/>
      <c r="EI724" s="2"/>
      <c r="EJ724" s="2"/>
      <c r="EK724" s="2"/>
      <c r="EL724" s="2"/>
      <c r="EM724" s="2"/>
      <c r="EN724" s="2"/>
      <c r="EO724" s="2"/>
      <c r="EP724" s="2"/>
      <c r="EQ724" s="2"/>
      <c r="ER724" s="2"/>
      <c r="ES724" s="2"/>
      <c r="ET724" s="2"/>
      <c r="EU724" s="2"/>
      <c r="EV724" s="2"/>
      <c r="EW724" s="2"/>
    </row>
    <row r="725" spans="1:153" ht="12.75" customHeight="1" x14ac:dyDescent="0.25">
      <c r="A725" s="2"/>
      <c r="B725" s="2"/>
      <c r="C725" s="2"/>
      <c r="D725" s="2"/>
      <c r="E725" s="25"/>
      <c r="F725" s="25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  <c r="DO725" s="2"/>
      <c r="DP725" s="2"/>
      <c r="DQ725" s="2"/>
      <c r="DR725" s="2"/>
      <c r="DS725" s="2"/>
      <c r="DT725" s="2"/>
      <c r="DU725" s="2"/>
      <c r="DV725" s="2"/>
      <c r="DW725" s="2"/>
      <c r="DX725" s="2"/>
      <c r="DY725" s="2"/>
      <c r="DZ725" s="2"/>
      <c r="EA725" s="2"/>
      <c r="EB725" s="2"/>
      <c r="EC725" s="2"/>
      <c r="ED725" s="2"/>
      <c r="EE725" s="2"/>
      <c r="EF725" s="2"/>
      <c r="EG725" s="2"/>
      <c r="EH725" s="2"/>
      <c r="EI725" s="2"/>
      <c r="EJ725" s="2"/>
      <c r="EK725" s="2"/>
      <c r="EL725" s="2"/>
      <c r="EM725" s="2"/>
      <c r="EN725" s="2"/>
      <c r="EO725" s="2"/>
      <c r="EP725" s="2"/>
      <c r="EQ725" s="2"/>
      <c r="ER725" s="2"/>
      <c r="ES725" s="2"/>
      <c r="ET725" s="2"/>
      <c r="EU725" s="2"/>
      <c r="EV725" s="2"/>
      <c r="EW725" s="2"/>
    </row>
    <row r="726" spans="1:153" ht="12.75" customHeight="1" x14ac:dyDescent="0.25">
      <c r="A726" s="2"/>
      <c r="B726" s="2"/>
      <c r="C726" s="2"/>
      <c r="D726" s="2"/>
      <c r="E726" s="25"/>
      <c r="F726" s="25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  <c r="DO726" s="2"/>
      <c r="DP726" s="2"/>
      <c r="DQ726" s="2"/>
      <c r="DR726" s="2"/>
      <c r="DS726" s="2"/>
      <c r="DT726" s="2"/>
      <c r="DU726" s="2"/>
      <c r="DV726" s="2"/>
      <c r="DW726" s="2"/>
      <c r="DX726" s="2"/>
      <c r="DY726" s="2"/>
      <c r="DZ726" s="2"/>
      <c r="EA726" s="2"/>
      <c r="EB726" s="2"/>
      <c r="EC726" s="2"/>
      <c r="ED726" s="2"/>
      <c r="EE726" s="2"/>
      <c r="EF726" s="2"/>
      <c r="EG726" s="2"/>
      <c r="EH726" s="2"/>
      <c r="EI726" s="2"/>
      <c r="EJ726" s="2"/>
      <c r="EK726" s="2"/>
      <c r="EL726" s="2"/>
      <c r="EM726" s="2"/>
      <c r="EN726" s="2"/>
      <c r="EO726" s="2"/>
      <c r="EP726" s="2"/>
      <c r="EQ726" s="2"/>
      <c r="ER726" s="2"/>
      <c r="ES726" s="2"/>
      <c r="ET726" s="2"/>
      <c r="EU726" s="2"/>
      <c r="EV726" s="2"/>
      <c r="EW726" s="2"/>
    </row>
    <row r="727" spans="1:153" ht="12.75" customHeight="1" x14ac:dyDescent="0.25">
      <c r="A727" s="2"/>
      <c r="B727" s="2"/>
      <c r="C727" s="2"/>
      <c r="D727" s="2"/>
      <c r="E727" s="25"/>
      <c r="F727" s="25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  <c r="DO727" s="2"/>
      <c r="DP727" s="2"/>
      <c r="DQ727" s="2"/>
      <c r="DR727" s="2"/>
      <c r="DS727" s="2"/>
      <c r="DT727" s="2"/>
      <c r="DU727" s="2"/>
      <c r="DV727" s="2"/>
      <c r="DW727" s="2"/>
      <c r="DX727" s="2"/>
      <c r="DY727" s="2"/>
      <c r="DZ727" s="2"/>
      <c r="EA727" s="2"/>
      <c r="EB727" s="2"/>
      <c r="EC727" s="2"/>
      <c r="ED727" s="2"/>
      <c r="EE727" s="2"/>
      <c r="EF727" s="2"/>
      <c r="EG727" s="2"/>
      <c r="EH727" s="2"/>
      <c r="EI727" s="2"/>
      <c r="EJ727" s="2"/>
      <c r="EK727" s="2"/>
      <c r="EL727" s="2"/>
      <c r="EM727" s="2"/>
      <c r="EN727" s="2"/>
      <c r="EO727" s="2"/>
      <c r="EP727" s="2"/>
      <c r="EQ727" s="2"/>
      <c r="ER727" s="2"/>
      <c r="ES727" s="2"/>
      <c r="ET727" s="2"/>
      <c r="EU727" s="2"/>
      <c r="EV727" s="2"/>
      <c r="EW727" s="2"/>
    </row>
    <row r="728" spans="1:153" ht="12.75" customHeight="1" x14ac:dyDescent="0.25">
      <c r="A728" s="2"/>
      <c r="B728" s="2"/>
      <c r="C728" s="2"/>
      <c r="D728" s="2"/>
      <c r="E728" s="25"/>
      <c r="F728" s="25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  <c r="DO728" s="2"/>
      <c r="DP728" s="2"/>
      <c r="DQ728" s="2"/>
      <c r="DR728" s="2"/>
      <c r="DS728" s="2"/>
      <c r="DT728" s="2"/>
      <c r="DU728" s="2"/>
      <c r="DV728" s="2"/>
      <c r="DW728" s="2"/>
      <c r="DX728" s="2"/>
      <c r="DY728" s="2"/>
      <c r="DZ728" s="2"/>
      <c r="EA728" s="2"/>
      <c r="EB728" s="2"/>
      <c r="EC728" s="2"/>
      <c r="ED728" s="2"/>
      <c r="EE728" s="2"/>
      <c r="EF728" s="2"/>
      <c r="EG728" s="2"/>
      <c r="EH728" s="2"/>
      <c r="EI728" s="2"/>
      <c r="EJ728" s="2"/>
      <c r="EK728" s="2"/>
      <c r="EL728" s="2"/>
      <c r="EM728" s="2"/>
      <c r="EN728" s="2"/>
      <c r="EO728" s="2"/>
      <c r="EP728" s="2"/>
      <c r="EQ728" s="2"/>
      <c r="ER728" s="2"/>
      <c r="ES728" s="2"/>
      <c r="ET728" s="2"/>
      <c r="EU728" s="2"/>
      <c r="EV728" s="2"/>
      <c r="EW728" s="2"/>
    </row>
    <row r="729" spans="1:153" ht="12.75" customHeight="1" x14ac:dyDescent="0.25">
      <c r="A729" s="2"/>
      <c r="B729" s="2"/>
      <c r="C729" s="2"/>
      <c r="D729" s="2"/>
      <c r="E729" s="25"/>
      <c r="F729" s="25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  <c r="DO729" s="2"/>
      <c r="DP729" s="2"/>
      <c r="DQ729" s="2"/>
      <c r="DR729" s="2"/>
      <c r="DS729" s="2"/>
      <c r="DT729" s="2"/>
      <c r="DU729" s="2"/>
      <c r="DV729" s="2"/>
      <c r="DW729" s="2"/>
      <c r="DX729" s="2"/>
      <c r="DY729" s="2"/>
      <c r="DZ729" s="2"/>
      <c r="EA729" s="2"/>
      <c r="EB729" s="2"/>
      <c r="EC729" s="2"/>
      <c r="ED729" s="2"/>
      <c r="EE729" s="2"/>
      <c r="EF729" s="2"/>
      <c r="EG729" s="2"/>
      <c r="EH729" s="2"/>
      <c r="EI729" s="2"/>
      <c r="EJ729" s="2"/>
      <c r="EK729" s="2"/>
      <c r="EL729" s="2"/>
      <c r="EM729" s="2"/>
      <c r="EN729" s="2"/>
      <c r="EO729" s="2"/>
      <c r="EP729" s="2"/>
      <c r="EQ729" s="2"/>
      <c r="ER729" s="2"/>
      <c r="ES729" s="2"/>
      <c r="ET729" s="2"/>
      <c r="EU729" s="2"/>
      <c r="EV729" s="2"/>
      <c r="EW729" s="2"/>
    </row>
    <row r="730" spans="1:153" ht="12.75" customHeight="1" x14ac:dyDescent="0.25">
      <c r="A730" s="2"/>
      <c r="B730" s="2"/>
      <c r="C730" s="2"/>
      <c r="D730" s="2"/>
      <c r="E730" s="25"/>
      <c r="F730" s="25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  <c r="DO730" s="2"/>
      <c r="DP730" s="2"/>
      <c r="DQ730" s="2"/>
      <c r="DR730" s="2"/>
      <c r="DS730" s="2"/>
      <c r="DT730" s="2"/>
      <c r="DU730" s="2"/>
      <c r="DV730" s="2"/>
      <c r="DW730" s="2"/>
      <c r="DX730" s="2"/>
      <c r="DY730" s="2"/>
      <c r="DZ730" s="2"/>
      <c r="EA730" s="2"/>
      <c r="EB730" s="2"/>
      <c r="EC730" s="2"/>
      <c r="ED730" s="2"/>
      <c r="EE730" s="2"/>
      <c r="EF730" s="2"/>
      <c r="EG730" s="2"/>
      <c r="EH730" s="2"/>
      <c r="EI730" s="2"/>
      <c r="EJ730" s="2"/>
      <c r="EK730" s="2"/>
      <c r="EL730" s="2"/>
      <c r="EM730" s="2"/>
      <c r="EN730" s="2"/>
      <c r="EO730" s="2"/>
      <c r="EP730" s="2"/>
      <c r="EQ730" s="2"/>
      <c r="ER730" s="2"/>
      <c r="ES730" s="2"/>
      <c r="ET730" s="2"/>
      <c r="EU730" s="2"/>
      <c r="EV730" s="2"/>
      <c r="EW730" s="2"/>
    </row>
    <row r="731" spans="1:153" ht="12.75" customHeight="1" x14ac:dyDescent="0.25">
      <c r="A731" s="2"/>
      <c r="B731" s="2"/>
      <c r="C731" s="2"/>
      <c r="D731" s="2"/>
      <c r="E731" s="25"/>
      <c r="F731" s="25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  <c r="DO731" s="2"/>
      <c r="DP731" s="2"/>
      <c r="DQ731" s="2"/>
      <c r="DR731" s="2"/>
      <c r="DS731" s="2"/>
      <c r="DT731" s="2"/>
      <c r="DU731" s="2"/>
      <c r="DV731" s="2"/>
      <c r="DW731" s="2"/>
      <c r="DX731" s="2"/>
      <c r="DY731" s="2"/>
      <c r="DZ731" s="2"/>
      <c r="EA731" s="2"/>
      <c r="EB731" s="2"/>
      <c r="EC731" s="2"/>
      <c r="ED731" s="2"/>
      <c r="EE731" s="2"/>
      <c r="EF731" s="2"/>
      <c r="EG731" s="2"/>
      <c r="EH731" s="2"/>
      <c r="EI731" s="2"/>
      <c r="EJ731" s="2"/>
      <c r="EK731" s="2"/>
      <c r="EL731" s="2"/>
      <c r="EM731" s="2"/>
      <c r="EN731" s="2"/>
      <c r="EO731" s="2"/>
      <c r="EP731" s="2"/>
      <c r="EQ731" s="2"/>
      <c r="ER731" s="2"/>
      <c r="ES731" s="2"/>
      <c r="ET731" s="2"/>
      <c r="EU731" s="2"/>
      <c r="EV731" s="2"/>
      <c r="EW731" s="2"/>
    </row>
    <row r="732" spans="1:153" ht="12.75" customHeight="1" x14ac:dyDescent="0.25">
      <c r="A732" s="2"/>
      <c r="B732" s="2"/>
      <c r="C732" s="2"/>
      <c r="D732" s="2"/>
      <c r="E732" s="25"/>
      <c r="F732" s="25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  <c r="DO732" s="2"/>
      <c r="DP732" s="2"/>
      <c r="DQ732" s="2"/>
      <c r="DR732" s="2"/>
      <c r="DS732" s="2"/>
      <c r="DT732" s="2"/>
      <c r="DU732" s="2"/>
      <c r="DV732" s="2"/>
      <c r="DW732" s="2"/>
      <c r="DX732" s="2"/>
      <c r="DY732" s="2"/>
      <c r="DZ732" s="2"/>
      <c r="EA732" s="2"/>
      <c r="EB732" s="2"/>
      <c r="EC732" s="2"/>
      <c r="ED732" s="2"/>
      <c r="EE732" s="2"/>
      <c r="EF732" s="2"/>
      <c r="EG732" s="2"/>
      <c r="EH732" s="2"/>
      <c r="EI732" s="2"/>
      <c r="EJ732" s="2"/>
      <c r="EK732" s="2"/>
      <c r="EL732" s="2"/>
      <c r="EM732" s="2"/>
      <c r="EN732" s="2"/>
      <c r="EO732" s="2"/>
      <c r="EP732" s="2"/>
      <c r="EQ732" s="2"/>
      <c r="ER732" s="2"/>
      <c r="ES732" s="2"/>
      <c r="ET732" s="2"/>
      <c r="EU732" s="2"/>
      <c r="EV732" s="2"/>
      <c r="EW732" s="2"/>
    </row>
    <row r="733" spans="1:153" ht="12.75" customHeight="1" x14ac:dyDescent="0.25">
      <c r="A733" s="2"/>
      <c r="B733" s="2"/>
      <c r="C733" s="2"/>
      <c r="D733" s="2"/>
      <c r="E733" s="25"/>
      <c r="F733" s="25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  <c r="DO733" s="2"/>
      <c r="DP733" s="2"/>
      <c r="DQ733" s="2"/>
      <c r="DR733" s="2"/>
      <c r="DS733" s="2"/>
      <c r="DT733" s="2"/>
      <c r="DU733" s="2"/>
      <c r="DV733" s="2"/>
      <c r="DW733" s="2"/>
      <c r="DX733" s="2"/>
      <c r="DY733" s="2"/>
      <c r="DZ733" s="2"/>
      <c r="EA733" s="2"/>
      <c r="EB733" s="2"/>
      <c r="EC733" s="2"/>
      <c r="ED733" s="2"/>
      <c r="EE733" s="2"/>
      <c r="EF733" s="2"/>
      <c r="EG733" s="2"/>
      <c r="EH733" s="2"/>
      <c r="EI733" s="2"/>
      <c r="EJ733" s="2"/>
      <c r="EK733" s="2"/>
      <c r="EL733" s="2"/>
      <c r="EM733" s="2"/>
      <c r="EN733" s="2"/>
      <c r="EO733" s="2"/>
      <c r="EP733" s="2"/>
      <c r="EQ733" s="2"/>
      <c r="ER733" s="2"/>
      <c r="ES733" s="2"/>
      <c r="ET733" s="2"/>
      <c r="EU733" s="2"/>
      <c r="EV733" s="2"/>
      <c r="EW733" s="2"/>
    </row>
    <row r="734" spans="1:153" ht="12.75" customHeight="1" x14ac:dyDescent="0.25">
      <c r="A734" s="2"/>
      <c r="B734" s="2"/>
      <c r="C734" s="2"/>
      <c r="D734" s="2"/>
      <c r="E734" s="25"/>
      <c r="F734" s="25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  <c r="DO734" s="2"/>
      <c r="DP734" s="2"/>
      <c r="DQ734" s="2"/>
      <c r="DR734" s="2"/>
      <c r="DS734" s="2"/>
      <c r="DT734" s="2"/>
      <c r="DU734" s="2"/>
      <c r="DV734" s="2"/>
      <c r="DW734" s="2"/>
      <c r="DX734" s="2"/>
      <c r="DY734" s="2"/>
      <c r="DZ734" s="2"/>
      <c r="EA734" s="2"/>
      <c r="EB734" s="2"/>
      <c r="EC734" s="2"/>
      <c r="ED734" s="2"/>
      <c r="EE734" s="2"/>
      <c r="EF734" s="2"/>
      <c r="EG734" s="2"/>
      <c r="EH734" s="2"/>
      <c r="EI734" s="2"/>
      <c r="EJ734" s="2"/>
      <c r="EK734" s="2"/>
      <c r="EL734" s="2"/>
      <c r="EM734" s="2"/>
      <c r="EN734" s="2"/>
      <c r="EO734" s="2"/>
      <c r="EP734" s="2"/>
      <c r="EQ734" s="2"/>
      <c r="ER734" s="2"/>
      <c r="ES734" s="2"/>
      <c r="ET734" s="2"/>
      <c r="EU734" s="2"/>
      <c r="EV734" s="2"/>
      <c r="EW734" s="2"/>
    </row>
    <row r="735" spans="1:153" ht="12.75" customHeight="1" x14ac:dyDescent="0.25">
      <c r="A735" s="2"/>
      <c r="B735" s="2"/>
      <c r="C735" s="2"/>
      <c r="D735" s="2"/>
      <c r="E735" s="25"/>
      <c r="F735" s="25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  <c r="DO735" s="2"/>
      <c r="DP735" s="2"/>
      <c r="DQ735" s="2"/>
      <c r="DR735" s="2"/>
      <c r="DS735" s="2"/>
      <c r="DT735" s="2"/>
      <c r="DU735" s="2"/>
      <c r="DV735" s="2"/>
      <c r="DW735" s="2"/>
      <c r="DX735" s="2"/>
      <c r="DY735" s="2"/>
      <c r="DZ735" s="2"/>
      <c r="EA735" s="2"/>
      <c r="EB735" s="2"/>
      <c r="EC735" s="2"/>
      <c r="ED735" s="2"/>
      <c r="EE735" s="2"/>
      <c r="EF735" s="2"/>
      <c r="EG735" s="2"/>
      <c r="EH735" s="2"/>
      <c r="EI735" s="2"/>
      <c r="EJ735" s="2"/>
      <c r="EK735" s="2"/>
      <c r="EL735" s="2"/>
      <c r="EM735" s="2"/>
      <c r="EN735" s="2"/>
      <c r="EO735" s="2"/>
      <c r="EP735" s="2"/>
      <c r="EQ735" s="2"/>
      <c r="ER735" s="2"/>
      <c r="ES735" s="2"/>
      <c r="ET735" s="2"/>
      <c r="EU735" s="2"/>
      <c r="EV735" s="2"/>
      <c r="EW735" s="2"/>
    </row>
    <row r="736" spans="1:153" ht="12.75" customHeight="1" x14ac:dyDescent="0.25">
      <c r="A736" s="2"/>
      <c r="B736" s="2"/>
      <c r="C736" s="2"/>
      <c r="D736" s="2"/>
      <c r="E736" s="25"/>
      <c r="F736" s="25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  <c r="DO736" s="2"/>
      <c r="DP736" s="2"/>
      <c r="DQ736" s="2"/>
      <c r="DR736" s="2"/>
      <c r="DS736" s="2"/>
      <c r="DT736" s="2"/>
      <c r="DU736" s="2"/>
      <c r="DV736" s="2"/>
      <c r="DW736" s="2"/>
      <c r="DX736" s="2"/>
      <c r="DY736" s="2"/>
      <c r="DZ736" s="2"/>
      <c r="EA736" s="2"/>
      <c r="EB736" s="2"/>
      <c r="EC736" s="2"/>
      <c r="ED736" s="2"/>
      <c r="EE736" s="2"/>
      <c r="EF736" s="2"/>
      <c r="EG736" s="2"/>
      <c r="EH736" s="2"/>
      <c r="EI736" s="2"/>
      <c r="EJ736" s="2"/>
      <c r="EK736" s="2"/>
      <c r="EL736" s="2"/>
      <c r="EM736" s="2"/>
      <c r="EN736" s="2"/>
      <c r="EO736" s="2"/>
      <c r="EP736" s="2"/>
      <c r="EQ736" s="2"/>
      <c r="ER736" s="2"/>
      <c r="ES736" s="2"/>
      <c r="ET736" s="2"/>
      <c r="EU736" s="2"/>
      <c r="EV736" s="2"/>
      <c r="EW736" s="2"/>
    </row>
    <row r="737" spans="1:153" ht="12.75" customHeight="1" x14ac:dyDescent="0.25">
      <c r="A737" s="2"/>
      <c r="B737" s="2"/>
      <c r="C737" s="2"/>
      <c r="D737" s="2"/>
      <c r="E737" s="25"/>
      <c r="F737" s="25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  <c r="DO737" s="2"/>
      <c r="DP737" s="2"/>
      <c r="DQ737" s="2"/>
      <c r="DR737" s="2"/>
      <c r="DS737" s="2"/>
      <c r="DT737" s="2"/>
      <c r="DU737" s="2"/>
      <c r="DV737" s="2"/>
      <c r="DW737" s="2"/>
      <c r="DX737" s="2"/>
      <c r="DY737" s="2"/>
      <c r="DZ737" s="2"/>
      <c r="EA737" s="2"/>
      <c r="EB737" s="2"/>
      <c r="EC737" s="2"/>
      <c r="ED737" s="2"/>
      <c r="EE737" s="2"/>
      <c r="EF737" s="2"/>
      <c r="EG737" s="2"/>
      <c r="EH737" s="2"/>
      <c r="EI737" s="2"/>
      <c r="EJ737" s="2"/>
      <c r="EK737" s="2"/>
      <c r="EL737" s="2"/>
      <c r="EM737" s="2"/>
      <c r="EN737" s="2"/>
      <c r="EO737" s="2"/>
      <c r="EP737" s="2"/>
      <c r="EQ737" s="2"/>
      <c r="ER737" s="2"/>
      <c r="ES737" s="2"/>
      <c r="ET737" s="2"/>
      <c r="EU737" s="2"/>
      <c r="EV737" s="2"/>
      <c r="EW737" s="2"/>
    </row>
    <row r="738" spans="1:153" ht="12.75" customHeight="1" x14ac:dyDescent="0.25">
      <c r="A738" s="2"/>
      <c r="B738" s="2"/>
      <c r="C738" s="2"/>
      <c r="D738" s="2"/>
      <c r="E738" s="25"/>
      <c r="F738" s="25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  <c r="DO738" s="2"/>
      <c r="DP738" s="2"/>
      <c r="DQ738" s="2"/>
      <c r="DR738" s="2"/>
      <c r="DS738" s="2"/>
      <c r="DT738" s="2"/>
      <c r="DU738" s="2"/>
      <c r="DV738" s="2"/>
      <c r="DW738" s="2"/>
      <c r="DX738" s="2"/>
      <c r="DY738" s="2"/>
      <c r="DZ738" s="2"/>
      <c r="EA738" s="2"/>
      <c r="EB738" s="2"/>
      <c r="EC738" s="2"/>
      <c r="ED738" s="2"/>
      <c r="EE738" s="2"/>
      <c r="EF738" s="2"/>
      <c r="EG738" s="2"/>
      <c r="EH738" s="2"/>
      <c r="EI738" s="2"/>
      <c r="EJ738" s="2"/>
      <c r="EK738" s="2"/>
      <c r="EL738" s="2"/>
      <c r="EM738" s="2"/>
      <c r="EN738" s="2"/>
      <c r="EO738" s="2"/>
      <c r="EP738" s="2"/>
      <c r="EQ738" s="2"/>
      <c r="ER738" s="2"/>
      <c r="ES738" s="2"/>
      <c r="ET738" s="2"/>
      <c r="EU738" s="2"/>
      <c r="EV738" s="2"/>
      <c r="EW738" s="2"/>
    </row>
    <row r="739" spans="1:153" ht="12.75" customHeight="1" x14ac:dyDescent="0.25">
      <c r="A739" s="2"/>
      <c r="B739" s="2"/>
      <c r="C739" s="2"/>
      <c r="D739" s="2"/>
      <c r="E739" s="25"/>
      <c r="F739" s="25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  <c r="DS739" s="2"/>
      <c r="DT739" s="2"/>
      <c r="DU739" s="2"/>
      <c r="DV739" s="2"/>
      <c r="DW739" s="2"/>
      <c r="DX739" s="2"/>
      <c r="DY739" s="2"/>
      <c r="DZ739" s="2"/>
      <c r="EA739" s="2"/>
      <c r="EB739" s="2"/>
      <c r="EC739" s="2"/>
      <c r="ED739" s="2"/>
      <c r="EE739" s="2"/>
      <c r="EF739" s="2"/>
      <c r="EG739" s="2"/>
      <c r="EH739" s="2"/>
      <c r="EI739" s="2"/>
      <c r="EJ739" s="2"/>
      <c r="EK739" s="2"/>
      <c r="EL739" s="2"/>
      <c r="EM739" s="2"/>
      <c r="EN739" s="2"/>
      <c r="EO739" s="2"/>
      <c r="EP739" s="2"/>
      <c r="EQ739" s="2"/>
      <c r="ER739" s="2"/>
      <c r="ES739" s="2"/>
      <c r="ET739" s="2"/>
      <c r="EU739" s="2"/>
      <c r="EV739" s="2"/>
      <c r="EW739" s="2"/>
    </row>
    <row r="740" spans="1:153" ht="12.75" customHeight="1" x14ac:dyDescent="0.25">
      <c r="A740" s="2"/>
      <c r="B740" s="2"/>
      <c r="C740" s="2"/>
      <c r="D740" s="2"/>
      <c r="E740" s="25"/>
      <c r="F740" s="25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  <c r="DO740" s="2"/>
      <c r="DP740" s="2"/>
      <c r="DQ740" s="2"/>
      <c r="DR740" s="2"/>
      <c r="DS740" s="2"/>
      <c r="DT740" s="2"/>
      <c r="DU740" s="2"/>
      <c r="DV740" s="2"/>
      <c r="DW740" s="2"/>
      <c r="DX740" s="2"/>
      <c r="DY740" s="2"/>
      <c r="DZ740" s="2"/>
      <c r="EA740" s="2"/>
      <c r="EB740" s="2"/>
      <c r="EC740" s="2"/>
      <c r="ED740" s="2"/>
      <c r="EE740" s="2"/>
      <c r="EF740" s="2"/>
      <c r="EG740" s="2"/>
      <c r="EH740" s="2"/>
      <c r="EI740" s="2"/>
      <c r="EJ740" s="2"/>
      <c r="EK740" s="2"/>
      <c r="EL740" s="2"/>
      <c r="EM740" s="2"/>
      <c r="EN740" s="2"/>
      <c r="EO740" s="2"/>
      <c r="EP740" s="2"/>
      <c r="EQ740" s="2"/>
      <c r="ER740" s="2"/>
      <c r="ES740" s="2"/>
      <c r="ET740" s="2"/>
      <c r="EU740" s="2"/>
      <c r="EV740" s="2"/>
      <c r="EW740" s="2"/>
    </row>
    <row r="741" spans="1:153" ht="12.75" customHeight="1" x14ac:dyDescent="0.25">
      <c r="A741" s="2"/>
      <c r="B741" s="2"/>
      <c r="C741" s="2"/>
      <c r="D741" s="2"/>
      <c r="E741" s="25"/>
      <c r="F741" s="25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  <c r="DO741" s="2"/>
      <c r="DP741" s="2"/>
      <c r="DQ741" s="2"/>
      <c r="DR741" s="2"/>
      <c r="DS741" s="2"/>
      <c r="DT741" s="2"/>
      <c r="DU741" s="2"/>
      <c r="DV741" s="2"/>
      <c r="DW741" s="2"/>
      <c r="DX741" s="2"/>
      <c r="DY741" s="2"/>
      <c r="DZ741" s="2"/>
      <c r="EA741" s="2"/>
      <c r="EB741" s="2"/>
      <c r="EC741" s="2"/>
      <c r="ED741" s="2"/>
      <c r="EE741" s="2"/>
      <c r="EF741" s="2"/>
      <c r="EG741" s="2"/>
      <c r="EH741" s="2"/>
      <c r="EI741" s="2"/>
      <c r="EJ741" s="2"/>
      <c r="EK741" s="2"/>
      <c r="EL741" s="2"/>
      <c r="EM741" s="2"/>
      <c r="EN741" s="2"/>
      <c r="EO741" s="2"/>
      <c r="EP741" s="2"/>
      <c r="EQ741" s="2"/>
      <c r="ER741" s="2"/>
      <c r="ES741" s="2"/>
      <c r="ET741" s="2"/>
      <c r="EU741" s="2"/>
      <c r="EV741" s="2"/>
      <c r="EW741" s="2"/>
    </row>
    <row r="742" spans="1:153" ht="12.75" customHeight="1" x14ac:dyDescent="0.25">
      <c r="A742" s="2"/>
      <c r="B742" s="2"/>
      <c r="C742" s="2"/>
      <c r="D742" s="2"/>
      <c r="E742" s="25"/>
      <c r="F742" s="25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  <c r="DO742" s="2"/>
      <c r="DP742" s="2"/>
      <c r="DQ742" s="2"/>
      <c r="DR742" s="2"/>
      <c r="DS742" s="2"/>
      <c r="DT742" s="2"/>
      <c r="DU742" s="2"/>
      <c r="DV742" s="2"/>
      <c r="DW742" s="2"/>
      <c r="DX742" s="2"/>
      <c r="DY742" s="2"/>
      <c r="DZ742" s="2"/>
      <c r="EA742" s="2"/>
      <c r="EB742" s="2"/>
      <c r="EC742" s="2"/>
      <c r="ED742" s="2"/>
      <c r="EE742" s="2"/>
      <c r="EF742" s="2"/>
      <c r="EG742" s="2"/>
      <c r="EH742" s="2"/>
      <c r="EI742" s="2"/>
      <c r="EJ742" s="2"/>
      <c r="EK742" s="2"/>
      <c r="EL742" s="2"/>
      <c r="EM742" s="2"/>
      <c r="EN742" s="2"/>
      <c r="EO742" s="2"/>
      <c r="EP742" s="2"/>
      <c r="EQ742" s="2"/>
      <c r="ER742" s="2"/>
      <c r="ES742" s="2"/>
      <c r="ET742" s="2"/>
      <c r="EU742" s="2"/>
      <c r="EV742" s="2"/>
      <c r="EW742" s="2"/>
    </row>
    <row r="743" spans="1:153" ht="12.75" customHeight="1" x14ac:dyDescent="0.25">
      <c r="A743" s="2"/>
      <c r="B743" s="2"/>
      <c r="C743" s="2"/>
      <c r="D743" s="2"/>
      <c r="E743" s="25"/>
      <c r="F743" s="25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  <c r="DO743" s="2"/>
      <c r="DP743" s="2"/>
      <c r="DQ743" s="2"/>
      <c r="DR743" s="2"/>
      <c r="DS743" s="2"/>
      <c r="DT743" s="2"/>
      <c r="DU743" s="2"/>
      <c r="DV743" s="2"/>
      <c r="DW743" s="2"/>
      <c r="DX743" s="2"/>
      <c r="DY743" s="2"/>
      <c r="DZ743" s="2"/>
      <c r="EA743" s="2"/>
      <c r="EB743" s="2"/>
      <c r="EC743" s="2"/>
      <c r="ED743" s="2"/>
      <c r="EE743" s="2"/>
      <c r="EF743" s="2"/>
      <c r="EG743" s="2"/>
      <c r="EH743" s="2"/>
      <c r="EI743" s="2"/>
      <c r="EJ743" s="2"/>
      <c r="EK743" s="2"/>
      <c r="EL743" s="2"/>
      <c r="EM743" s="2"/>
      <c r="EN743" s="2"/>
      <c r="EO743" s="2"/>
      <c r="EP743" s="2"/>
      <c r="EQ743" s="2"/>
      <c r="ER743" s="2"/>
      <c r="ES743" s="2"/>
      <c r="ET743" s="2"/>
      <c r="EU743" s="2"/>
      <c r="EV743" s="2"/>
      <c r="EW743" s="2"/>
    </row>
    <row r="744" spans="1:153" ht="12.75" customHeight="1" x14ac:dyDescent="0.25">
      <c r="A744" s="2"/>
      <c r="B744" s="2"/>
      <c r="C744" s="2"/>
      <c r="D744" s="2"/>
      <c r="E744" s="25"/>
      <c r="F744" s="25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  <c r="DS744" s="2"/>
      <c r="DT744" s="2"/>
      <c r="DU744" s="2"/>
      <c r="DV744" s="2"/>
      <c r="DW744" s="2"/>
      <c r="DX744" s="2"/>
      <c r="DY744" s="2"/>
      <c r="DZ744" s="2"/>
      <c r="EA744" s="2"/>
      <c r="EB744" s="2"/>
      <c r="EC744" s="2"/>
      <c r="ED744" s="2"/>
      <c r="EE744" s="2"/>
      <c r="EF744" s="2"/>
      <c r="EG744" s="2"/>
      <c r="EH744" s="2"/>
      <c r="EI744" s="2"/>
      <c r="EJ744" s="2"/>
      <c r="EK744" s="2"/>
      <c r="EL744" s="2"/>
      <c r="EM744" s="2"/>
      <c r="EN744" s="2"/>
      <c r="EO744" s="2"/>
      <c r="EP744" s="2"/>
      <c r="EQ744" s="2"/>
      <c r="ER744" s="2"/>
      <c r="ES744" s="2"/>
      <c r="ET744" s="2"/>
      <c r="EU744" s="2"/>
      <c r="EV744" s="2"/>
      <c r="EW744" s="2"/>
    </row>
    <row r="745" spans="1:153" ht="12.75" customHeight="1" x14ac:dyDescent="0.25">
      <c r="A745" s="2"/>
      <c r="B745" s="2"/>
      <c r="C745" s="2"/>
      <c r="D745" s="2"/>
      <c r="E745" s="25"/>
      <c r="F745" s="25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  <c r="DO745" s="2"/>
      <c r="DP745" s="2"/>
      <c r="DQ745" s="2"/>
      <c r="DR745" s="2"/>
      <c r="DS745" s="2"/>
      <c r="DT745" s="2"/>
      <c r="DU745" s="2"/>
      <c r="DV745" s="2"/>
      <c r="DW745" s="2"/>
      <c r="DX745" s="2"/>
      <c r="DY745" s="2"/>
      <c r="DZ745" s="2"/>
      <c r="EA745" s="2"/>
      <c r="EB745" s="2"/>
      <c r="EC745" s="2"/>
      <c r="ED745" s="2"/>
      <c r="EE745" s="2"/>
      <c r="EF745" s="2"/>
      <c r="EG745" s="2"/>
      <c r="EH745" s="2"/>
      <c r="EI745" s="2"/>
      <c r="EJ745" s="2"/>
      <c r="EK745" s="2"/>
      <c r="EL745" s="2"/>
      <c r="EM745" s="2"/>
      <c r="EN745" s="2"/>
      <c r="EO745" s="2"/>
      <c r="EP745" s="2"/>
      <c r="EQ745" s="2"/>
      <c r="ER745" s="2"/>
      <c r="ES745" s="2"/>
      <c r="ET745" s="2"/>
      <c r="EU745" s="2"/>
      <c r="EV745" s="2"/>
      <c r="EW745" s="2"/>
    </row>
    <row r="746" spans="1:153" ht="12.75" customHeight="1" x14ac:dyDescent="0.25">
      <c r="A746" s="2"/>
      <c r="B746" s="2"/>
      <c r="C746" s="2"/>
      <c r="D746" s="2"/>
      <c r="E746" s="25"/>
      <c r="F746" s="25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  <c r="DO746" s="2"/>
      <c r="DP746" s="2"/>
      <c r="DQ746" s="2"/>
      <c r="DR746" s="2"/>
      <c r="DS746" s="2"/>
      <c r="DT746" s="2"/>
      <c r="DU746" s="2"/>
      <c r="DV746" s="2"/>
      <c r="DW746" s="2"/>
      <c r="DX746" s="2"/>
      <c r="DY746" s="2"/>
      <c r="DZ746" s="2"/>
      <c r="EA746" s="2"/>
      <c r="EB746" s="2"/>
      <c r="EC746" s="2"/>
      <c r="ED746" s="2"/>
      <c r="EE746" s="2"/>
      <c r="EF746" s="2"/>
      <c r="EG746" s="2"/>
      <c r="EH746" s="2"/>
      <c r="EI746" s="2"/>
      <c r="EJ746" s="2"/>
      <c r="EK746" s="2"/>
      <c r="EL746" s="2"/>
      <c r="EM746" s="2"/>
      <c r="EN746" s="2"/>
      <c r="EO746" s="2"/>
      <c r="EP746" s="2"/>
      <c r="EQ746" s="2"/>
      <c r="ER746" s="2"/>
      <c r="ES746" s="2"/>
      <c r="ET746" s="2"/>
      <c r="EU746" s="2"/>
      <c r="EV746" s="2"/>
      <c r="EW746" s="2"/>
    </row>
    <row r="747" spans="1:153" ht="12.75" customHeight="1" x14ac:dyDescent="0.25">
      <c r="A747" s="2"/>
      <c r="B747" s="2"/>
      <c r="C747" s="2"/>
      <c r="D747" s="2"/>
      <c r="E747" s="25"/>
      <c r="F747" s="25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  <c r="DO747" s="2"/>
      <c r="DP747" s="2"/>
      <c r="DQ747" s="2"/>
      <c r="DR747" s="2"/>
      <c r="DS747" s="2"/>
      <c r="DT747" s="2"/>
      <c r="DU747" s="2"/>
      <c r="DV747" s="2"/>
      <c r="DW747" s="2"/>
      <c r="DX747" s="2"/>
      <c r="DY747" s="2"/>
      <c r="DZ747" s="2"/>
      <c r="EA747" s="2"/>
      <c r="EB747" s="2"/>
      <c r="EC747" s="2"/>
      <c r="ED747" s="2"/>
      <c r="EE747" s="2"/>
      <c r="EF747" s="2"/>
      <c r="EG747" s="2"/>
      <c r="EH747" s="2"/>
      <c r="EI747" s="2"/>
      <c r="EJ747" s="2"/>
      <c r="EK747" s="2"/>
      <c r="EL747" s="2"/>
      <c r="EM747" s="2"/>
      <c r="EN747" s="2"/>
      <c r="EO747" s="2"/>
      <c r="EP747" s="2"/>
      <c r="EQ747" s="2"/>
      <c r="ER747" s="2"/>
      <c r="ES747" s="2"/>
      <c r="ET747" s="2"/>
      <c r="EU747" s="2"/>
      <c r="EV747" s="2"/>
      <c r="EW747" s="2"/>
    </row>
    <row r="748" spans="1:153" ht="12.75" customHeight="1" x14ac:dyDescent="0.25">
      <c r="A748" s="2"/>
      <c r="B748" s="2"/>
      <c r="C748" s="2"/>
      <c r="D748" s="2"/>
      <c r="E748" s="25"/>
      <c r="F748" s="25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  <c r="DO748" s="2"/>
      <c r="DP748" s="2"/>
      <c r="DQ748" s="2"/>
      <c r="DR748" s="2"/>
      <c r="DS748" s="2"/>
      <c r="DT748" s="2"/>
      <c r="DU748" s="2"/>
      <c r="DV748" s="2"/>
      <c r="DW748" s="2"/>
      <c r="DX748" s="2"/>
      <c r="DY748" s="2"/>
      <c r="DZ748" s="2"/>
      <c r="EA748" s="2"/>
      <c r="EB748" s="2"/>
      <c r="EC748" s="2"/>
      <c r="ED748" s="2"/>
      <c r="EE748" s="2"/>
      <c r="EF748" s="2"/>
      <c r="EG748" s="2"/>
      <c r="EH748" s="2"/>
      <c r="EI748" s="2"/>
      <c r="EJ748" s="2"/>
      <c r="EK748" s="2"/>
      <c r="EL748" s="2"/>
      <c r="EM748" s="2"/>
      <c r="EN748" s="2"/>
      <c r="EO748" s="2"/>
      <c r="EP748" s="2"/>
      <c r="EQ748" s="2"/>
      <c r="ER748" s="2"/>
      <c r="ES748" s="2"/>
      <c r="ET748" s="2"/>
      <c r="EU748" s="2"/>
      <c r="EV748" s="2"/>
      <c r="EW748" s="2"/>
    </row>
    <row r="749" spans="1:153" ht="12.75" customHeight="1" x14ac:dyDescent="0.25">
      <c r="A749" s="2"/>
      <c r="B749" s="2"/>
      <c r="C749" s="2"/>
      <c r="D749" s="2"/>
      <c r="E749" s="25"/>
      <c r="F749" s="25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  <c r="DO749" s="2"/>
      <c r="DP749" s="2"/>
      <c r="DQ749" s="2"/>
      <c r="DR749" s="2"/>
      <c r="DS749" s="2"/>
      <c r="DT749" s="2"/>
      <c r="DU749" s="2"/>
      <c r="DV749" s="2"/>
      <c r="DW749" s="2"/>
      <c r="DX749" s="2"/>
      <c r="DY749" s="2"/>
      <c r="DZ749" s="2"/>
      <c r="EA749" s="2"/>
      <c r="EB749" s="2"/>
      <c r="EC749" s="2"/>
      <c r="ED749" s="2"/>
      <c r="EE749" s="2"/>
      <c r="EF749" s="2"/>
      <c r="EG749" s="2"/>
      <c r="EH749" s="2"/>
      <c r="EI749" s="2"/>
      <c r="EJ749" s="2"/>
      <c r="EK749" s="2"/>
      <c r="EL749" s="2"/>
      <c r="EM749" s="2"/>
      <c r="EN749" s="2"/>
      <c r="EO749" s="2"/>
      <c r="EP749" s="2"/>
      <c r="EQ749" s="2"/>
      <c r="ER749" s="2"/>
      <c r="ES749" s="2"/>
      <c r="ET749" s="2"/>
      <c r="EU749" s="2"/>
      <c r="EV749" s="2"/>
      <c r="EW749" s="2"/>
    </row>
    <row r="750" spans="1:153" ht="12.75" customHeight="1" x14ac:dyDescent="0.25">
      <c r="A750" s="2"/>
      <c r="B750" s="2"/>
      <c r="C750" s="2"/>
      <c r="D750" s="2"/>
      <c r="E750" s="25"/>
      <c r="F750" s="25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  <c r="DO750" s="2"/>
      <c r="DP750" s="2"/>
      <c r="DQ750" s="2"/>
      <c r="DR750" s="2"/>
      <c r="DS750" s="2"/>
      <c r="DT750" s="2"/>
      <c r="DU750" s="2"/>
      <c r="DV750" s="2"/>
      <c r="DW750" s="2"/>
      <c r="DX750" s="2"/>
      <c r="DY750" s="2"/>
      <c r="DZ750" s="2"/>
      <c r="EA750" s="2"/>
      <c r="EB750" s="2"/>
      <c r="EC750" s="2"/>
      <c r="ED750" s="2"/>
      <c r="EE750" s="2"/>
      <c r="EF750" s="2"/>
      <c r="EG750" s="2"/>
      <c r="EH750" s="2"/>
      <c r="EI750" s="2"/>
      <c r="EJ750" s="2"/>
      <c r="EK750" s="2"/>
      <c r="EL750" s="2"/>
      <c r="EM750" s="2"/>
      <c r="EN750" s="2"/>
      <c r="EO750" s="2"/>
      <c r="EP750" s="2"/>
      <c r="EQ750" s="2"/>
      <c r="ER750" s="2"/>
      <c r="ES750" s="2"/>
      <c r="ET750" s="2"/>
      <c r="EU750" s="2"/>
      <c r="EV750" s="2"/>
      <c r="EW750" s="2"/>
    </row>
    <row r="751" spans="1:153" ht="12.75" customHeight="1" x14ac:dyDescent="0.25">
      <c r="A751" s="2"/>
      <c r="B751" s="2"/>
      <c r="C751" s="2"/>
      <c r="D751" s="2"/>
      <c r="E751" s="25"/>
      <c r="F751" s="25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  <c r="DO751" s="2"/>
      <c r="DP751" s="2"/>
      <c r="DQ751" s="2"/>
      <c r="DR751" s="2"/>
      <c r="DS751" s="2"/>
      <c r="DT751" s="2"/>
      <c r="DU751" s="2"/>
      <c r="DV751" s="2"/>
      <c r="DW751" s="2"/>
      <c r="DX751" s="2"/>
      <c r="DY751" s="2"/>
      <c r="DZ751" s="2"/>
      <c r="EA751" s="2"/>
      <c r="EB751" s="2"/>
      <c r="EC751" s="2"/>
      <c r="ED751" s="2"/>
      <c r="EE751" s="2"/>
      <c r="EF751" s="2"/>
      <c r="EG751" s="2"/>
      <c r="EH751" s="2"/>
      <c r="EI751" s="2"/>
      <c r="EJ751" s="2"/>
      <c r="EK751" s="2"/>
      <c r="EL751" s="2"/>
      <c r="EM751" s="2"/>
      <c r="EN751" s="2"/>
      <c r="EO751" s="2"/>
      <c r="EP751" s="2"/>
      <c r="EQ751" s="2"/>
      <c r="ER751" s="2"/>
      <c r="ES751" s="2"/>
      <c r="ET751" s="2"/>
      <c r="EU751" s="2"/>
      <c r="EV751" s="2"/>
      <c r="EW751" s="2"/>
    </row>
    <row r="752" spans="1:153" ht="12.75" customHeight="1" x14ac:dyDescent="0.25">
      <c r="A752" s="2"/>
      <c r="B752" s="2"/>
      <c r="C752" s="2"/>
      <c r="D752" s="2"/>
      <c r="E752" s="25"/>
      <c r="F752" s="25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  <c r="DO752" s="2"/>
      <c r="DP752" s="2"/>
      <c r="DQ752" s="2"/>
      <c r="DR752" s="2"/>
      <c r="DS752" s="2"/>
      <c r="DT752" s="2"/>
      <c r="DU752" s="2"/>
      <c r="DV752" s="2"/>
      <c r="DW752" s="2"/>
      <c r="DX752" s="2"/>
      <c r="DY752" s="2"/>
      <c r="DZ752" s="2"/>
      <c r="EA752" s="2"/>
      <c r="EB752" s="2"/>
      <c r="EC752" s="2"/>
      <c r="ED752" s="2"/>
      <c r="EE752" s="2"/>
      <c r="EF752" s="2"/>
      <c r="EG752" s="2"/>
      <c r="EH752" s="2"/>
      <c r="EI752" s="2"/>
      <c r="EJ752" s="2"/>
      <c r="EK752" s="2"/>
      <c r="EL752" s="2"/>
      <c r="EM752" s="2"/>
      <c r="EN752" s="2"/>
      <c r="EO752" s="2"/>
      <c r="EP752" s="2"/>
      <c r="EQ752" s="2"/>
      <c r="ER752" s="2"/>
      <c r="ES752" s="2"/>
      <c r="ET752" s="2"/>
      <c r="EU752" s="2"/>
      <c r="EV752" s="2"/>
      <c r="EW752" s="2"/>
    </row>
    <row r="753" spans="1:153" ht="12.75" customHeight="1" x14ac:dyDescent="0.25">
      <c r="A753" s="2"/>
      <c r="B753" s="2"/>
      <c r="C753" s="2"/>
      <c r="D753" s="2"/>
      <c r="E753" s="25"/>
      <c r="F753" s="25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  <c r="DO753" s="2"/>
      <c r="DP753" s="2"/>
      <c r="DQ753" s="2"/>
      <c r="DR753" s="2"/>
      <c r="DS753" s="2"/>
      <c r="DT753" s="2"/>
      <c r="DU753" s="2"/>
      <c r="DV753" s="2"/>
      <c r="DW753" s="2"/>
      <c r="DX753" s="2"/>
      <c r="DY753" s="2"/>
      <c r="DZ753" s="2"/>
      <c r="EA753" s="2"/>
      <c r="EB753" s="2"/>
      <c r="EC753" s="2"/>
      <c r="ED753" s="2"/>
      <c r="EE753" s="2"/>
      <c r="EF753" s="2"/>
      <c r="EG753" s="2"/>
      <c r="EH753" s="2"/>
      <c r="EI753" s="2"/>
      <c r="EJ753" s="2"/>
      <c r="EK753" s="2"/>
      <c r="EL753" s="2"/>
      <c r="EM753" s="2"/>
      <c r="EN753" s="2"/>
      <c r="EO753" s="2"/>
      <c r="EP753" s="2"/>
      <c r="EQ753" s="2"/>
      <c r="ER753" s="2"/>
      <c r="ES753" s="2"/>
      <c r="ET753" s="2"/>
      <c r="EU753" s="2"/>
      <c r="EV753" s="2"/>
      <c r="EW753" s="2"/>
    </row>
    <row r="754" spans="1:153" ht="12.75" customHeight="1" x14ac:dyDescent="0.25">
      <c r="A754" s="2"/>
      <c r="B754" s="2"/>
      <c r="C754" s="2"/>
      <c r="D754" s="2"/>
      <c r="E754" s="25"/>
      <c r="F754" s="25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  <c r="DO754" s="2"/>
      <c r="DP754" s="2"/>
      <c r="DQ754" s="2"/>
      <c r="DR754" s="2"/>
      <c r="DS754" s="2"/>
      <c r="DT754" s="2"/>
      <c r="DU754" s="2"/>
      <c r="DV754" s="2"/>
      <c r="DW754" s="2"/>
      <c r="DX754" s="2"/>
      <c r="DY754" s="2"/>
      <c r="DZ754" s="2"/>
      <c r="EA754" s="2"/>
      <c r="EB754" s="2"/>
      <c r="EC754" s="2"/>
      <c r="ED754" s="2"/>
      <c r="EE754" s="2"/>
      <c r="EF754" s="2"/>
      <c r="EG754" s="2"/>
      <c r="EH754" s="2"/>
      <c r="EI754" s="2"/>
      <c r="EJ754" s="2"/>
      <c r="EK754" s="2"/>
      <c r="EL754" s="2"/>
      <c r="EM754" s="2"/>
      <c r="EN754" s="2"/>
      <c r="EO754" s="2"/>
      <c r="EP754" s="2"/>
      <c r="EQ754" s="2"/>
      <c r="ER754" s="2"/>
      <c r="ES754" s="2"/>
      <c r="ET754" s="2"/>
      <c r="EU754" s="2"/>
      <c r="EV754" s="2"/>
      <c r="EW754" s="2"/>
    </row>
    <row r="755" spans="1:153" ht="12.75" customHeight="1" x14ac:dyDescent="0.25">
      <c r="A755" s="2"/>
      <c r="B755" s="2"/>
      <c r="C755" s="2"/>
      <c r="D755" s="2"/>
      <c r="E755" s="25"/>
      <c r="F755" s="25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  <c r="DS755" s="2"/>
      <c r="DT755" s="2"/>
      <c r="DU755" s="2"/>
      <c r="DV755" s="2"/>
      <c r="DW755" s="2"/>
      <c r="DX755" s="2"/>
      <c r="DY755" s="2"/>
      <c r="DZ755" s="2"/>
      <c r="EA755" s="2"/>
      <c r="EB755" s="2"/>
      <c r="EC755" s="2"/>
      <c r="ED755" s="2"/>
      <c r="EE755" s="2"/>
      <c r="EF755" s="2"/>
      <c r="EG755" s="2"/>
      <c r="EH755" s="2"/>
      <c r="EI755" s="2"/>
      <c r="EJ755" s="2"/>
      <c r="EK755" s="2"/>
      <c r="EL755" s="2"/>
      <c r="EM755" s="2"/>
      <c r="EN755" s="2"/>
      <c r="EO755" s="2"/>
      <c r="EP755" s="2"/>
      <c r="EQ755" s="2"/>
      <c r="ER755" s="2"/>
      <c r="ES755" s="2"/>
      <c r="ET755" s="2"/>
      <c r="EU755" s="2"/>
      <c r="EV755" s="2"/>
      <c r="EW755" s="2"/>
    </row>
    <row r="756" spans="1:153" ht="12.75" customHeight="1" x14ac:dyDescent="0.25">
      <c r="A756" s="2"/>
      <c r="B756" s="2"/>
      <c r="C756" s="2"/>
      <c r="D756" s="2"/>
      <c r="E756" s="25"/>
      <c r="F756" s="25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  <c r="DO756" s="2"/>
      <c r="DP756" s="2"/>
      <c r="DQ756" s="2"/>
      <c r="DR756" s="2"/>
      <c r="DS756" s="2"/>
      <c r="DT756" s="2"/>
      <c r="DU756" s="2"/>
      <c r="DV756" s="2"/>
      <c r="DW756" s="2"/>
      <c r="DX756" s="2"/>
      <c r="DY756" s="2"/>
      <c r="DZ756" s="2"/>
      <c r="EA756" s="2"/>
      <c r="EB756" s="2"/>
      <c r="EC756" s="2"/>
      <c r="ED756" s="2"/>
      <c r="EE756" s="2"/>
      <c r="EF756" s="2"/>
      <c r="EG756" s="2"/>
      <c r="EH756" s="2"/>
      <c r="EI756" s="2"/>
      <c r="EJ756" s="2"/>
      <c r="EK756" s="2"/>
      <c r="EL756" s="2"/>
      <c r="EM756" s="2"/>
      <c r="EN756" s="2"/>
      <c r="EO756" s="2"/>
      <c r="EP756" s="2"/>
      <c r="EQ756" s="2"/>
      <c r="ER756" s="2"/>
      <c r="ES756" s="2"/>
      <c r="ET756" s="2"/>
      <c r="EU756" s="2"/>
      <c r="EV756" s="2"/>
      <c r="EW756" s="2"/>
    </row>
    <row r="757" spans="1:153" ht="12.75" customHeight="1" x14ac:dyDescent="0.25">
      <c r="A757" s="2"/>
      <c r="B757" s="2"/>
      <c r="C757" s="2"/>
      <c r="D757" s="2"/>
      <c r="E757" s="25"/>
      <c r="F757" s="25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  <c r="DO757" s="2"/>
      <c r="DP757" s="2"/>
      <c r="DQ757" s="2"/>
      <c r="DR757" s="2"/>
      <c r="DS757" s="2"/>
      <c r="DT757" s="2"/>
      <c r="DU757" s="2"/>
      <c r="DV757" s="2"/>
      <c r="DW757" s="2"/>
      <c r="DX757" s="2"/>
      <c r="DY757" s="2"/>
      <c r="DZ757" s="2"/>
      <c r="EA757" s="2"/>
      <c r="EB757" s="2"/>
      <c r="EC757" s="2"/>
      <c r="ED757" s="2"/>
      <c r="EE757" s="2"/>
      <c r="EF757" s="2"/>
      <c r="EG757" s="2"/>
      <c r="EH757" s="2"/>
      <c r="EI757" s="2"/>
      <c r="EJ757" s="2"/>
      <c r="EK757" s="2"/>
      <c r="EL757" s="2"/>
      <c r="EM757" s="2"/>
      <c r="EN757" s="2"/>
      <c r="EO757" s="2"/>
      <c r="EP757" s="2"/>
      <c r="EQ757" s="2"/>
      <c r="ER757" s="2"/>
      <c r="ES757" s="2"/>
      <c r="ET757" s="2"/>
      <c r="EU757" s="2"/>
      <c r="EV757" s="2"/>
      <c r="EW757" s="2"/>
    </row>
    <row r="758" spans="1:153" ht="12.75" customHeight="1" x14ac:dyDescent="0.25">
      <c r="A758" s="2"/>
      <c r="B758" s="2"/>
      <c r="C758" s="2"/>
      <c r="D758" s="2"/>
      <c r="E758" s="25"/>
      <c r="F758" s="25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  <c r="DO758" s="2"/>
      <c r="DP758" s="2"/>
      <c r="DQ758" s="2"/>
      <c r="DR758" s="2"/>
      <c r="DS758" s="2"/>
      <c r="DT758" s="2"/>
      <c r="DU758" s="2"/>
      <c r="DV758" s="2"/>
      <c r="DW758" s="2"/>
      <c r="DX758" s="2"/>
      <c r="DY758" s="2"/>
      <c r="DZ758" s="2"/>
      <c r="EA758" s="2"/>
      <c r="EB758" s="2"/>
      <c r="EC758" s="2"/>
      <c r="ED758" s="2"/>
      <c r="EE758" s="2"/>
      <c r="EF758" s="2"/>
      <c r="EG758" s="2"/>
      <c r="EH758" s="2"/>
      <c r="EI758" s="2"/>
      <c r="EJ758" s="2"/>
      <c r="EK758" s="2"/>
      <c r="EL758" s="2"/>
      <c r="EM758" s="2"/>
      <c r="EN758" s="2"/>
      <c r="EO758" s="2"/>
      <c r="EP758" s="2"/>
      <c r="EQ758" s="2"/>
      <c r="ER758" s="2"/>
      <c r="ES758" s="2"/>
      <c r="ET758" s="2"/>
      <c r="EU758" s="2"/>
      <c r="EV758" s="2"/>
      <c r="EW758" s="2"/>
    </row>
    <row r="759" spans="1:153" ht="12.75" customHeight="1" x14ac:dyDescent="0.25">
      <c r="A759" s="2"/>
      <c r="B759" s="2"/>
      <c r="C759" s="2"/>
      <c r="D759" s="2"/>
      <c r="E759" s="25"/>
      <c r="F759" s="25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  <c r="DO759" s="2"/>
      <c r="DP759" s="2"/>
      <c r="DQ759" s="2"/>
      <c r="DR759" s="2"/>
      <c r="DS759" s="2"/>
      <c r="DT759" s="2"/>
      <c r="DU759" s="2"/>
      <c r="DV759" s="2"/>
      <c r="DW759" s="2"/>
      <c r="DX759" s="2"/>
      <c r="DY759" s="2"/>
      <c r="DZ759" s="2"/>
      <c r="EA759" s="2"/>
      <c r="EB759" s="2"/>
      <c r="EC759" s="2"/>
      <c r="ED759" s="2"/>
      <c r="EE759" s="2"/>
      <c r="EF759" s="2"/>
      <c r="EG759" s="2"/>
      <c r="EH759" s="2"/>
      <c r="EI759" s="2"/>
      <c r="EJ759" s="2"/>
      <c r="EK759" s="2"/>
      <c r="EL759" s="2"/>
      <c r="EM759" s="2"/>
      <c r="EN759" s="2"/>
      <c r="EO759" s="2"/>
      <c r="EP759" s="2"/>
      <c r="EQ759" s="2"/>
      <c r="ER759" s="2"/>
      <c r="ES759" s="2"/>
      <c r="ET759" s="2"/>
      <c r="EU759" s="2"/>
      <c r="EV759" s="2"/>
      <c r="EW759" s="2"/>
    </row>
    <row r="760" spans="1:153" ht="12.75" customHeight="1" x14ac:dyDescent="0.25">
      <c r="A760" s="2"/>
      <c r="B760" s="2"/>
      <c r="C760" s="2"/>
      <c r="D760" s="2"/>
      <c r="E760" s="25"/>
      <c r="F760" s="25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  <c r="DO760" s="2"/>
      <c r="DP760" s="2"/>
      <c r="DQ760" s="2"/>
      <c r="DR760" s="2"/>
      <c r="DS760" s="2"/>
      <c r="DT760" s="2"/>
      <c r="DU760" s="2"/>
      <c r="DV760" s="2"/>
      <c r="DW760" s="2"/>
      <c r="DX760" s="2"/>
      <c r="DY760" s="2"/>
      <c r="DZ760" s="2"/>
      <c r="EA760" s="2"/>
      <c r="EB760" s="2"/>
      <c r="EC760" s="2"/>
      <c r="ED760" s="2"/>
      <c r="EE760" s="2"/>
      <c r="EF760" s="2"/>
      <c r="EG760" s="2"/>
      <c r="EH760" s="2"/>
      <c r="EI760" s="2"/>
      <c r="EJ760" s="2"/>
      <c r="EK760" s="2"/>
      <c r="EL760" s="2"/>
      <c r="EM760" s="2"/>
      <c r="EN760" s="2"/>
      <c r="EO760" s="2"/>
      <c r="EP760" s="2"/>
      <c r="EQ760" s="2"/>
      <c r="ER760" s="2"/>
      <c r="ES760" s="2"/>
      <c r="ET760" s="2"/>
      <c r="EU760" s="2"/>
      <c r="EV760" s="2"/>
      <c r="EW760" s="2"/>
    </row>
    <row r="761" spans="1:153" ht="12.75" customHeight="1" x14ac:dyDescent="0.25">
      <c r="A761" s="2"/>
      <c r="B761" s="2"/>
      <c r="C761" s="2"/>
      <c r="D761" s="2"/>
      <c r="E761" s="25"/>
      <c r="F761" s="25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  <c r="DO761" s="2"/>
      <c r="DP761" s="2"/>
      <c r="DQ761" s="2"/>
      <c r="DR761" s="2"/>
      <c r="DS761" s="2"/>
      <c r="DT761" s="2"/>
      <c r="DU761" s="2"/>
      <c r="DV761" s="2"/>
      <c r="DW761" s="2"/>
      <c r="DX761" s="2"/>
      <c r="DY761" s="2"/>
      <c r="DZ761" s="2"/>
      <c r="EA761" s="2"/>
      <c r="EB761" s="2"/>
      <c r="EC761" s="2"/>
      <c r="ED761" s="2"/>
      <c r="EE761" s="2"/>
      <c r="EF761" s="2"/>
      <c r="EG761" s="2"/>
      <c r="EH761" s="2"/>
      <c r="EI761" s="2"/>
      <c r="EJ761" s="2"/>
      <c r="EK761" s="2"/>
      <c r="EL761" s="2"/>
      <c r="EM761" s="2"/>
      <c r="EN761" s="2"/>
      <c r="EO761" s="2"/>
      <c r="EP761" s="2"/>
      <c r="EQ761" s="2"/>
      <c r="ER761" s="2"/>
      <c r="ES761" s="2"/>
      <c r="ET761" s="2"/>
      <c r="EU761" s="2"/>
      <c r="EV761" s="2"/>
      <c r="EW761" s="2"/>
    </row>
    <row r="762" spans="1:153" ht="12.75" customHeight="1" x14ac:dyDescent="0.25">
      <c r="A762" s="2"/>
      <c r="B762" s="2"/>
      <c r="C762" s="2"/>
      <c r="D762" s="2"/>
      <c r="E762" s="25"/>
      <c r="F762" s="25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  <c r="DO762" s="2"/>
      <c r="DP762" s="2"/>
      <c r="DQ762" s="2"/>
      <c r="DR762" s="2"/>
      <c r="DS762" s="2"/>
      <c r="DT762" s="2"/>
      <c r="DU762" s="2"/>
      <c r="DV762" s="2"/>
      <c r="DW762" s="2"/>
      <c r="DX762" s="2"/>
      <c r="DY762" s="2"/>
      <c r="DZ762" s="2"/>
      <c r="EA762" s="2"/>
      <c r="EB762" s="2"/>
      <c r="EC762" s="2"/>
      <c r="ED762" s="2"/>
      <c r="EE762" s="2"/>
      <c r="EF762" s="2"/>
      <c r="EG762" s="2"/>
      <c r="EH762" s="2"/>
      <c r="EI762" s="2"/>
      <c r="EJ762" s="2"/>
      <c r="EK762" s="2"/>
      <c r="EL762" s="2"/>
      <c r="EM762" s="2"/>
      <c r="EN762" s="2"/>
      <c r="EO762" s="2"/>
      <c r="EP762" s="2"/>
      <c r="EQ762" s="2"/>
      <c r="ER762" s="2"/>
      <c r="ES762" s="2"/>
      <c r="ET762" s="2"/>
      <c r="EU762" s="2"/>
      <c r="EV762" s="2"/>
      <c r="EW762" s="2"/>
    </row>
    <row r="763" spans="1:153" ht="12.75" customHeight="1" x14ac:dyDescent="0.25">
      <c r="A763" s="2"/>
      <c r="B763" s="2"/>
      <c r="C763" s="2"/>
      <c r="D763" s="2"/>
      <c r="E763" s="25"/>
      <c r="F763" s="25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  <c r="DO763" s="2"/>
      <c r="DP763" s="2"/>
      <c r="DQ763" s="2"/>
      <c r="DR763" s="2"/>
      <c r="DS763" s="2"/>
      <c r="DT763" s="2"/>
      <c r="DU763" s="2"/>
      <c r="DV763" s="2"/>
      <c r="DW763" s="2"/>
      <c r="DX763" s="2"/>
      <c r="DY763" s="2"/>
      <c r="DZ763" s="2"/>
      <c r="EA763" s="2"/>
      <c r="EB763" s="2"/>
      <c r="EC763" s="2"/>
      <c r="ED763" s="2"/>
      <c r="EE763" s="2"/>
      <c r="EF763" s="2"/>
      <c r="EG763" s="2"/>
      <c r="EH763" s="2"/>
      <c r="EI763" s="2"/>
      <c r="EJ763" s="2"/>
      <c r="EK763" s="2"/>
      <c r="EL763" s="2"/>
      <c r="EM763" s="2"/>
      <c r="EN763" s="2"/>
      <c r="EO763" s="2"/>
      <c r="EP763" s="2"/>
      <c r="EQ763" s="2"/>
      <c r="ER763" s="2"/>
      <c r="ES763" s="2"/>
      <c r="ET763" s="2"/>
      <c r="EU763" s="2"/>
      <c r="EV763" s="2"/>
      <c r="EW763" s="2"/>
    </row>
    <row r="764" spans="1:153" ht="12.75" customHeight="1" x14ac:dyDescent="0.25">
      <c r="A764" s="2"/>
      <c r="B764" s="2"/>
      <c r="C764" s="2"/>
      <c r="D764" s="2"/>
      <c r="E764" s="25"/>
      <c r="F764" s="25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  <c r="DO764" s="2"/>
      <c r="DP764" s="2"/>
      <c r="DQ764" s="2"/>
      <c r="DR764" s="2"/>
      <c r="DS764" s="2"/>
      <c r="DT764" s="2"/>
      <c r="DU764" s="2"/>
      <c r="DV764" s="2"/>
      <c r="DW764" s="2"/>
      <c r="DX764" s="2"/>
      <c r="DY764" s="2"/>
      <c r="DZ764" s="2"/>
      <c r="EA764" s="2"/>
      <c r="EB764" s="2"/>
      <c r="EC764" s="2"/>
      <c r="ED764" s="2"/>
      <c r="EE764" s="2"/>
      <c r="EF764" s="2"/>
      <c r="EG764" s="2"/>
      <c r="EH764" s="2"/>
      <c r="EI764" s="2"/>
      <c r="EJ764" s="2"/>
      <c r="EK764" s="2"/>
      <c r="EL764" s="2"/>
      <c r="EM764" s="2"/>
      <c r="EN764" s="2"/>
      <c r="EO764" s="2"/>
      <c r="EP764" s="2"/>
      <c r="EQ764" s="2"/>
      <c r="ER764" s="2"/>
      <c r="ES764" s="2"/>
      <c r="ET764" s="2"/>
      <c r="EU764" s="2"/>
      <c r="EV764" s="2"/>
      <c r="EW764" s="2"/>
    </row>
    <row r="765" spans="1:153" ht="12.75" customHeight="1" x14ac:dyDescent="0.25">
      <c r="A765" s="2"/>
      <c r="B765" s="2"/>
      <c r="C765" s="2"/>
      <c r="D765" s="2"/>
      <c r="E765" s="25"/>
      <c r="F765" s="25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  <c r="DO765" s="2"/>
      <c r="DP765" s="2"/>
      <c r="DQ765" s="2"/>
      <c r="DR765" s="2"/>
      <c r="DS765" s="2"/>
      <c r="DT765" s="2"/>
      <c r="DU765" s="2"/>
      <c r="DV765" s="2"/>
      <c r="DW765" s="2"/>
      <c r="DX765" s="2"/>
      <c r="DY765" s="2"/>
      <c r="DZ765" s="2"/>
      <c r="EA765" s="2"/>
      <c r="EB765" s="2"/>
      <c r="EC765" s="2"/>
      <c r="ED765" s="2"/>
      <c r="EE765" s="2"/>
      <c r="EF765" s="2"/>
      <c r="EG765" s="2"/>
      <c r="EH765" s="2"/>
      <c r="EI765" s="2"/>
      <c r="EJ765" s="2"/>
      <c r="EK765" s="2"/>
      <c r="EL765" s="2"/>
      <c r="EM765" s="2"/>
      <c r="EN765" s="2"/>
      <c r="EO765" s="2"/>
      <c r="EP765" s="2"/>
      <c r="EQ765" s="2"/>
      <c r="ER765" s="2"/>
      <c r="ES765" s="2"/>
      <c r="ET765" s="2"/>
      <c r="EU765" s="2"/>
      <c r="EV765" s="2"/>
      <c r="EW765" s="2"/>
    </row>
    <row r="766" spans="1:153" ht="12.75" customHeight="1" x14ac:dyDescent="0.25">
      <c r="A766" s="2"/>
      <c r="B766" s="2"/>
      <c r="C766" s="2"/>
      <c r="D766" s="2"/>
      <c r="E766" s="25"/>
      <c r="F766" s="25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  <c r="DO766" s="2"/>
      <c r="DP766" s="2"/>
      <c r="DQ766" s="2"/>
      <c r="DR766" s="2"/>
      <c r="DS766" s="2"/>
      <c r="DT766" s="2"/>
      <c r="DU766" s="2"/>
      <c r="DV766" s="2"/>
      <c r="DW766" s="2"/>
      <c r="DX766" s="2"/>
      <c r="DY766" s="2"/>
      <c r="DZ766" s="2"/>
      <c r="EA766" s="2"/>
      <c r="EB766" s="2"/>
      <c r="EC766" s="2"/>
      <c r="ED766" s="2"/>
      <c r="EE766" s="2"/>
      <c r="EF766" s="2"/>
      <c r="EG766" s="2"/>
      <c r="EH766" s="2"/>
      <c r="EI766" s="2"/>
      <c r="EJ766" s="2"/>
      <c r="EK766" s="2"/>
      <c r="EL766" s="2"/>
      <c r="EM766" s="2"/>
      <c r="EN766" s="2"/>
      <c r="EO766" s="2"/>
      <c r="EP766" s="2"/>
      <c r="EQ766" s="2"/>
      <c r="ER766" s="2"/>
      <c r="ES766" s="2"/>
      <c r="ET766" s="2"/>
      <c r="EU766" s="2"/>
      <c r="EV766" s="2"/>
      <c r="EW766" s="2"/>
    </row>
    <row r="767" spans="1:153" ht="12.75" customHeight="1" x14ac:dyDescent="0.25">
      <c r="A767" s="2"/>
      <c r="B767" s="2"/>
      <c r="C767" s="2"/>
      <c r="D767" s="2"/>
      <c r="E767" s="25"/>
      <c r="F767" s="25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  <c r="DO767" s="2"/>
      <c r="DP767" s="2"/>
      <c r="DQ767" s="2"/>
      <c r="DR767" s="2"/>
      <c r="DS767" s="2"/>
      <c r="DT767" s="2"/>
      <c r="DU767" s="2"/>
      <c r="DV767" s="2"/>
      <c r="DW767" s="2"/>
      <c r="DX767" s="2"/>
      <c r="DY767" s="2"/>
      <c r="DZ767" s="2"/>
      <c r="EA767" s="2"/>
      <c r="EB767" s="2"/>
      <c r="EC767" s="2"/>
      <c r="ED767" s="2"/>
      <c r="EE767" s="2"/>
      <c r="EF767" s="2"/>
      <c r="EG767" s="2"/>
      <c r="EH767" s="2"/>
      <c r="EI767" s="2"/>
      <c r="EJ767" s="2"/>
      <c r="EK767" s="2"/>
      <c r="EL767" s="2"/>
      <c r="EM767" s="2"/>
      <c r="EN767" s="2"/>
      <c r="EO767" s="2"/>
      <c r="EP767" s="2"/>
      <c r="EQ767" s="2"/>
      <c r="ER767" s="2"/>
      <c r="ES767" s="2"/>
      <c r="ET767" s="2"/>
      <c r="EU767" s="2"/>
      <c r="EV767" s="2"/>
      <c r="EW767" s="2"/>
    </row>
    <row r="768" spans="1:153" ht="12.75" customHeight="1" x14ac:dyDescent="0.25">
      <c r="A768" s="2"/>
      <c r="B768" s="2"/>
      <c r="C768" s="2"/>
      <c r="D768" s="2"/>
      <c r="E768" s="25"/>
      <c r="F768" s="25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  <c r="DO768" s="2"/>
      <c r="DP768" s="2"/>
      <c r="DQ768" s="2"/>
      <c r="DR768" s="2"/>
      <c r="DS768" s="2"/>
      <c r="DT768" s="2"/>
      <c r="DU768" s="2"/>
      <c r="DV768" s="2"/>
      <c r="DW768" s="2"/>
      <c r="DX768" s="2"/>
      <c r="DY768" s="2"/>
      <c r="DZ768" s="2"/>
      <c r="EA768" s="2"/>
      <c r="EB768" s="2"/>
      <c r="EC768" s="2"/>
      <c r="ED768" s="2"/>
      <c r="EE768" s="2"/>
      <c r="EF768" s="2"/>
      <c r="EG768" s="2"/>
      <c r="EH768" s="2"/>
      <c r="EI768" s="2"/>
      <c r="EJ768" s="2"/>
      <c r="EK768" s="2"/>
      <c r="EL768" s="2"/>
      <c r="EM768" s="2"/>
      <c r="EN768" s="2"/>
      <c r="EO768" s="2"/>
      <c r="EP768" s="2"/>
      <c r="EQ768" s="2"/>
      <c r="ER768" s="2"/>
      <c r="ES768" s="2"/>
      <c r="ET768" s="2"/>
      <c r="EU768" s="2"/>
      <c r="EV768" s="2"/>
      <c r="EW768" s="2"/>
    </row>
    <row r="769" spans="1:153" ht="12.75" customHeight="1" x14ac:dyDescent="0.25">
      <c r="A769" s="2"/>
      <c r="B769" s="2"/>
      <c r="C769" s="2"/>
      <c r="D769" s="2"/>
      <c r="E769" s="25"/>
      <c r="F769" s="25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  <c r="DO769" s="2"/>
      <c r="DP769" s="2"/>
      <c r="DQ769" s="2"/>
      <c r="DR769" s="2"/>
      <c r="DS769" s="2"/>
      <c r="DT769" s="2"/>
      <c r="DU769" s="2"/>
      <c r="DV769" s="2"/>
      <c r="DW769" s="2"/>
      <c r="DX769" s="2"/>
      <c r="DY769" s="2"/>
      <c r="DZ769" s="2"/>
      <c r="EA769" s="2"/>
      <c r="EB769" s="2"/>
      <c r="EC769" s="2"/>
      <c r="ED769" s="2"/>
      <c r="EE769" s="2"/>
      <c r="EF769" s="2"/>
      <c r="EG769" s="2"/>
      <c r="EH769" s="2"/>
      <c r="EI769" s="2"/>
      <c r="EJ769" s="2"/>
      <c r="EK769" s="2"/>
      <c r="EL769" s="2"/>
      <c r="EM769" s="2"/>
      <c r="EN769" s="2"/>
      <c r="EO769" s="2"/>
      <c r="EP769" s="2"/>
      <c r="EQ769" s="2"/>
      <c r="ER769" s="2"/>
      <c r="ES769" s="2"/>
      <c r="ET769" s="2"/>
      <c r="EU769" s="2"/>
      <c r="EV769" s="2"/>
      <c r="EW769" s="2"/>
    </row>
    <row r="770" spans="1:153" ht="12.75" customHeight="1" x14ac:dyDescent="0.25">
      <c r="A770" s="2"/>
      <c r="B770" s="2"/>
      <c r="C770" s="2"/>
      <c r="D770" s="2"/>
      <c r="E770" s="25"/>
      <c r="F770" s="25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  <c r="DO770" s="2"/>
      <c r="DP770" s="2"/>
      <c r="DQ770" s="2"/>
      <c r="DR770" s="2"/>
      <c r="DS770" s="2"/>
      <c r="DT770" s="2"/>
      <c r="DU770" s="2"/>
      <c r="DV770" s="2"/>
      <c r="DW770" s="2"/>
      <c r="DX770" s="2"/>
      <c r="DY770" s="2"/>
      <c r="DZ770" s="2"/>
      <c r="EA770" s="2"/>
      <c r="EB770" s="2"/>
      <c r="EC770" s="2"/>
      <c r="ED770" s="2"/>
      <c r="EE770" s="2"/>
      <c r="EF770" s="2"/>
      <c r="EG770" s="2"/>
      <c r="EH770" s="2"/>
      <c r="EI770" s="2"/>
      <c r="EJ770" s="2"/>
      <c r="EK770" s="2"/>
      <c r="EL770" s="2"/>
      <c r="EM770" s="2"/>
      <c r="EN770" s="2"/>
      <c r="EO770" s="2"/>
      <c r="EP770" s="2"/>
      <c r="EQ770" s="2"/>
      <c r="ER770" s="2"/>
      <c r="ES770" s="2"/>
      <c r="ET770" s="2"/>
      <c r="EU770" s="2"/>
      <c r="EV770" s="2"/>
      <c r="EW770" s="2"/>
    </row>
    <row r="771" spans="1:153" ht="12.75" customHeight="1" x14ac:dyDescent="0.25">
      <c r="A771" s="2"/>
      <c r="B771" s="2"/>
      <c r="C771" s="2"/>
      <c r="D771" s="2"/>
      <c r="E771" s="25"/>
      <c r="F771" s="25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  <c r="DO771" s="2"/>
      <c r="DP771" s="2"/>
      <c r="DQ771" s="2"/>
      <c r="DR771" s="2"/>
      <c r="DS771" s="2"/>
      <c r="DT771" s="2"/>
      <c r="DU771" s="2"/>
      <c r="DV771" s="2"/>
      <c r="DW771" s="2"/>
      <c r="DX771" s="2"/>
      <c r="DY771" s="2"/>
      <c r="DZ771" s="2"/>
      <c r="EA771" s="2"/>
      <c r="EB771" s="2"/>
      <c r="EC771" s="2"/>
      <c r="ED771" s="2"/>
      <c r="EE771" s="2"/>
      <c r="EF771" s="2"/>
      <c r="EG771" s="2"/>
      <c r="EH771" s="2"/>
      <c r="EI771" s="2"/>
      <c r="EJ771" s="2"/>
      <c r="EK771" s="2"/>
      <c r="EL771" s="2"/>
      <c r="EM771" s="2"/>
      <c r="EN771" s="2"/>
      <c r="EO771" s="2"/>
      <c r="EP771" s="2"/>
      <c r="EQ771" s="2"/>
      <c r="ER771" s="2"/>
      <c r="ES771" s="2"/>
      <c r="ET771" s="2"/>
      <c r="EU771" s="2"/>
      <c r="EV771" s="2"/>
      <c r="EW771" s="2"/>
    </row>
    <row r="772" spans="1:153" ht="12.75" customHeight="1" x14ac:dyDescent="0.25">
      <c r="A772" s="2"/>
      <c r="B772" s="2"/>
      <c r="C772" s="2"/>
      <c r="D772" s="2"/>
      <c r="E772" s="25"/>
      <c r="F772" s="25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</row>
    <row r="773" spans="1:153" ht="12.75" customHeight="1" x14ac:dyDescent="0.25">
      <c r="A773" s="2"/>
      <c r="B773" s="2"/>
      <c r="C773" s="2"/>
      <c r="D773" s="2"/>
      <c r="E773" s="25"/>
      <c r="F773" s="25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  <c r="DO773" s="2"/>
      <c r="DP773" s="2"/>
      <c r="DQ773" s="2"/>
      <c r="DR773" s="2"/>
      <c r="DS773" s="2"/>
      <c r="DT773" s="2"/>
      <c r="DU773" s="2"/>
      <c r="DV773" s="2"/>
      <c r="DW773" s="2"/>
      <c r="DX773" s="2"/>
      <c r="DY773" s="2"/>
      <c r="DZ773" s="2"/>
      <c r="EA773" s="2"/>
      <c r="EB773" s="2"/>
      <c r="EC773" s="2"/>
      <c r="ED773" s="2"/>
      <c r="EE773" s="2"/>
      <c r="EF773" s="2"/>
      <c r="EG773" s="2"/>
      <c r="EH773" s="2"/>
      <c r="EI773" s="2"/>
      <c r="EJ773" s="2"/>
      <c r="EK773" s="2"/>
      <c r="EL773" s="2"/>
      <c r="EM773" s="2"/>
      <c r="EN773" s="2"/>
      <c r="EO773" s="2"/>
      <c r="EP773" s="2"/>
      <c r="EQ773" s="2"/>
      <c r="ER773" s="2"/>
      <c r="ES773" s="2"/>
      <c r="ET773" s="2"/>
      <c r="EU773" s="2"/>
      <c r="EV773" s="2"/>
      <c r="EW773" s="2"/>
    </row>
    <row r="774" spans="1:153" ht="12.75" customHeight="1" x14ac:dyDescent="0.25">
      <c r="A774" s="2"/>
      <c r="B774" s="2"/>
      <c r="C774" s="2"/>
      <c r="D774" s="2"/>
      <c r="E774" s="25"/>
      <c r="F774" s="25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  <c r="DO774" s="2"/>
      <c r="DP774" s="2"/>
      <c r="DQ774" s="2"/>
      <c r="DR774" s="2"/>
      <c r="DS774" s="2"/>
      <c r="DT774" s="2"/>
      <c r="DU774" s="2"/>
      <c r="DV774" s="2"/>
      <c r="DW774" s="2"/>
      <c r="DX774" s="2"/>
      <c r="DY774" s="2"/>
      <c r="DZ774" s="2"/>
      <c r="EA774" s="2"/>
      <c r="EB774" s="2"/>
      <c r="EC774" s="2"/>
      <c r="ED774" s="2"/>
      <c r="EE774" s="2"/>
      <c r="EF774" s="2"/>
      <c r="EG774" s="2"/>
      <c r="EH774" s="2"/>
      <c r="EI774" s="2"/>
      <c r="EJ774" s="2"/>
      <c r="EK774" s="2"/>
      <c r="EL774" s="2"/>
      <c r="EM774" s="2"/>
      <c r="EN774" s="2"/>
      <c r="EO774" s="2"/>
      <c r="EP774" s="2"/>
      <c r="EQ774" s="2"/>
      <c r="ER774" s="2"/>
      <c r="ES774" s="2"/>
      <c r="ET774" s="2"/>
      <c r="EU774" s="2"/>
      <c r="EV774" s="2"/>
      <c r="EW774" s="2"/>
    </row>
    <row r="775" spans="1:153" ht="12.75" customHeight="1" x14ac:dyDescent="0.25">
      <c r="A775" s="2"/>
      <c r="B775" s="2"/>
      <c r="C775" s="2"/>
      <c r="D775" s="2"/>
      <c r="E775" s="25"/>
      <c r="F775" s="25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  <c r="DO775" s="2"/>
      <c r="DP775" s="2"/>
      <c r="DQ775" s="2"/>
      <c r="DR775" s="2"/>
      <c r="DS775" s="2"/>
      <c r="DT775" s="2"/>
      <c r="DU775" s="2"/>
      <c r="DV775" s="2"/>
      <c r="DW775" s="2"/>
      <c r="DX775" s="2"/>
      <c r="DY775" s="2"/>
      <c r="DZ775" s="2"/>
      <c r="EA775" s="2"/>
      <c r="EB775" s="2"/>
      <c r="EC775" s="2"/>
      <c r="ED775" s="2"/>
      <c r="EE775" s="2"/>
      <c r="EF775" s="2"/>
      <c r="EG775" s="2"/>
      <c r="EH775" s="2"/>
      <c r="EI775" s="2"/>
      <c r="EJ775" s="2"/>
      <c r="EK775" s="2"/>
      <c r="EL775" s="2"/>
      <c r="EM775" s="2"/>
      <c r="EN775" s="2"/>
      <c r="EO775" s="2"/>
      <c r="EP775" s="2"/>
      <c r="EQ775" s="2"/>
      <c r="ER775" s="2"/>
      <c r="ES775" s="2"/>
      <c r="ET775" s="2"/>
      <c r="EU775" s="2"/>
      <c r="EV775" s="2"/>
      <c r="EW775" s="2"/>
    </row>
    <row r="776" spans="1:153" ht="12.75" customHeight="1" x14ac:dyDescent="0.25">
      <c r="A776" s="2"/>
      <c r="B776" s="2"/>
      <c r="C776" s="2"/>
      <c r="D776" s="2"/>
      <c r="E776" s="25"/>
      <c r="F776" s="25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  <c r="DO776" s="2"/>
      <c r="DP776" s="2"/>
      <c r="DQ776" s="2"/>
      <c r="DR776" s="2"/>
      <c r="DS776" s="2"/>
      <c r="DT776" s="2"/>
      <c r="DU776" s="2"/>
      <c r="DV776" s="2"/>
      <c r="DW776" s="2"/>
      <c r="DX776" s="2"/>
      <c r="DY776" s="2"/>
      <c r="DZ776" s="2"/>
      <c r="EA776" s="2"/>
      <c r="EB776" s="2"/>
      <c r="EC776" s="2"/>
      <c r="ED776" s="2"/>
      <c r="EE776" s="2"/>
      <c r="EF776" s="2"/>
      <c r="EG776" s="2"/>
      <c r="EH776" s="2"/>
      <c r="EI776" s="2"/>
      <c r="EJ776" s="2"/>
      <c r="EK776" s="2"/>
      <c r="EL776" s="2"/>
      <c r="EM776" s="2"/>
      <c r="EN776" s="2"/>
      <c r="EO776" s="2"/>
      <c r="EP776" s="2"/>
      <c r="EQ776" s="2"/>
      <c r="ER776" s="2"/>
      <c r="ES776" s="2"/>
      <c r="ET776" s="2"/>
      <c r="EU776" s="2"/>
      <c r="EV776" s="2"/>
      <c r="EW776" s="2"/>
    </row>
    <row r="777" spans="1:153" ht="12.75" customHeight="1" x14ac:dyDescent="0.25">
      <c r="A777" s="2"/>
      <c r="B777" s="2"/>
      <c r="C777" s="2"/>
      <c r="D777" s="2"/>
      <c r="E777" s="25"/>
      <c r="F777" s="25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  <c r="DS777" s="2"/>
      <c r="DT777" s="2"/>
      <c r="DU777" s="2"/>
      <c r="DV777" s="2"/>
      <c r="DW777" s="2"/>
      <c r="DX777" s="2"/>
      <c r="DY777" s="2"/>
      <c r="DZ777" s="2"/>
      <c r="EA777" s="2"/>
      <c r="EB777" s="2"/>
      <c r="EC777" s="2"/>
      <c r="ED777" s="2"/>
      <c r="EE777" s="2"/>
      <c r="EF777" s="2"/>
      <c r="EG777" s="2"/>
      <c r="EH777" s="2"/>
      <c r="EI777" s="2"/>
      <c r="EJ777" s="2"/>
      <c r="EK777" s="2"/>
      <c r="EL777" s="2"/>
      <c r="EM777" s="2"/>
      <c r="EN777" s="2"/>
      <c r="EO777" s="2"/>
      <c r="EP777" s="2"/>
      <c r="EQ777" s="2"/>
      <c r="ER777" s="2"/>
      <c r="ES777" s="2"/>
      <c r="ET777" s="2"/>
      <c r="EU777" s="2"/>
      <c r="EV777" s="2"/>
      <c r="EW777" s="2"/>
    </row>
    <row r="778" spans="1:153" ht="12.75" customHeight="1" x14ac:dyDescent="0.25">
      <c r="A778" s="2"/>
      <c r="B778" s="2"/>
      <c r="C778" s="2"/>
      <c r="D778" s="2"/>
      <c r="E778" s="25"/>
      <c r="F778" s="25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  <c r="DO778" s="2"/>
      <c r="DP778" s="2"/>
      <c r="DQ778" s="2"/>
      <c r="DR778" s="2"/>
      <c r="DS778" s="2"/>
      <c r="DT778" s="2"/>
      <c r="DU778" s="2"/>
      <c r="DV778" s="2"/>
      <c r="DW778" s="2"/>
      <c r="DX778" s="2"/>
      <c r="DY778" s="2"/>
      <c r="DZ778" s="2"/>
      <c r="EA778" s="2"/>
      <c r="EB778" s="2"/>
      <c r="EC778" s="2"/>
      <c r="ED778" s="2"/>
      <c r="EE778" s="2"/>
      <c r="EF778" s="2"/>
      <c r="EG778" s="2"/>
      <c r="EH778" s="2"/>
      <c r="EI778" s="2"/>
      <c r="EJ778" s="2"/>
      <c r="EK778" s="2"/>
      <c r="EL778" s="2"/>
      <c r="EM778" s="2"/>
      <c r="EN778" s="2"/>
      <c r="EO778" s="2"/>
      <c r="EP778" s="2"/>
      <c r="EQ778" s="2"/>
      <c r="ER778" s="2"/>
      <c r="ES778" s="2"/>
      <c r="ET778" s="2"/>
      <c r="EU778" s="2"/>
      <c r="EV778" s="2"/>
      <c r="EW778" s="2"/>
    </row>
    <row r="779" spans="1:153" ht="12.75" customHeight="1" x14ac:dyDescent="0.25">
      <c r="A779" s="2"/>
      <c r="B779" s="2"/>
      <c r="C779" s="2"/>
      <c r="D779" s="2"/>
      <c r="E779" s="25"/>
      <c r="F779" s="25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  <c r="DO779" s="2"/>
      <c r="DP779" s="2"/>
      <c r="DQ779" s="2"/>
      <c r="DR779" s="2"/>
      <c r="DS779" s="2"/>
      <c r="DT779" s="2"/>
      <c r="DU779" s="2"/>
      <c r="DV779" s="2"/>
      <c r="DW779" s="2"/>
      <c r="DX779" s="2"/>
      <c r="DY779" s="2"/>
      <c r="DZ779" s="2"/>
      <c r="EA779" s="2"/>
      <c r="EB779" s="2"/>
      <c r="EC779" s="2"/>
      <c r="ED779" s="2"/>
      <c r="EE779" s="2"/>
      <c r="EF779" s="2"/>
      <c r="EG779" s="2"/>
      <c r="EH779" s="2"/>
      <c r="EI779" s="2"/>
      <c r="EJ779" s="2"/>
      <c r="EK779" s="2"/>
      <c r="EL779" s="2"/>
      <c r="EM779" s="2"/>
      <c r="EN779" s="2"/>
      <c r="EO779" s="2"/>
      <c r="EP779" s="2"/>
      <c r="EQ779" s="2"/>
      <c r="ER779" s="2"/>
      <c r="ES779" s="2"/>
      <c r="ET779" s="2"/>
      <c r="EU779" s="2"/>
      <c r="EV779" s="2"/>
      <c r="EW779" s="2"/>
    </row>
    <row r="780" spans="1:153" ht="12.75" customHeight="1" x14ac:dyDescent="0.25">
      <c r="A780" s="2"/>
      <c r="B780" s="2"/>
      <c r="C780" s="2"/>
      <c r="D780" s="2"/>
      <c r="E780" s="25"/>
      <c r="F780" s="25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  <c r="DO780" s="2"/>
      <c r="DP780" s="2"/>
      <c r="DQ780" s="2"/>
      <c r="DR780" s="2"/>
      <c r="DS780" s="2"/>
      <c r="DT780" s="2"/>
      <c r="DU780" s="2"/>
      <c r="DV780" s="2"/>
      <c r="DW780" s="2"/>
      <c r="DX780" s="2"/>
      <c r="DY780" s="2"/>
      <c r="DZ780" s="2"/>
      <c r="EA780" s="2"/>
      <c r="EB780" s="2"/>
      <c r="EC780" s="2"/>
      <c r="ED780" s="2"/>
      <c r="EE780" s="2"/>
      <c r="EF780" s="2"/>
      <c r="EG780" s="2"/>
      <c r="EH780" s="2"/>
      <c r="EI780" s="2"/>
      <c r="EJ780" s="2"/>
      <c r="EK780" s="2"/>
      <c r="EL780" s="2"/>
      <c r="EM780" s="2"/>
      <c r="EN780" s="2"/>
      <c r="EO780" s="2"/>
      <c r="EP780" s="2"/>
      <c r="EQ780" s="2"/>
      <c r="ER780" s="2"/>
      <c r="ES780" s="2"/>
      <c r="ET780" s="2"/>
      <c r="EU780" s="2"/>
      <c r="EV780" s="2"/>
      <c r="EW780" s="2"/>
    </row>
    <row r="781" spans="1:153" ht="12.75" customHeight="1" x14ac:dyDescent="0.25">
      <c r="A781" s="2"/>
      <c r="B781" s="2"/>
      <c r="C781" s="2"/>
      <c r="D781" s="2"/>
      <c r="E781" s="25"/>
      <c r="F781" s="25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  <c r="DS781" s="2"/>
      <c r="DT781" s="2"/>
      <c r="DU781" s="2"/>
      <c r="DV781" s="2"/>
      <c r="DW781" s="2"/>
      <c r="DX781" s="2"/>
      <c r="DY781" s="2"/>
      <c r="DZ781" s="2"/>
      <c r="EA781" s="2"/>
      <c r="EB781" s="2"/>
      <c r="EC781" s="2"/>
      <c r="ED781" s="2"/>
      <c r="EE781" s="2"/>
      <c r="EF781" s="2"/>
      <c r="EG781" s="2"/>
      <c r="EH781" s="2"/>
      <c r="EI781" s="2"/>
      <c r="EJ781" s="2"/>
      <c r="EK781" s="2"/>
      <c r="EL781" s="2"/>
      <c r="EM781" s="2"/>
      <c r="EN781" s="2"/>
      <c r="EO781" s="2"/>
      <c r="EP781" s="2"/>
      <c r="EQ781" s="2"/>
      <c r="ER781" s="2"/>
      <c r="ES781" s="2"/>
      <c r="ET781" s="2"/>
      <c r="EU781" s="2"/>
      <c r="EV781" s="2"/>
      <c r="EW781" s="2"/>
    </row>
    <row r="782" spans="1:153" ht="12.75" customHeight="1" x14ac:dyDescent="0.25">
      <c r="A782" s="2"/>
      <c r="B782" s="2"/>
      <c r="C782" s="2"/>
      <c r="D782" s="2"/>
      <c r="E782" s="25"/>
      <c r="F782" s="25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  <c r="DS782" s="2"/>
      <c r="DT782" s="2"/>
      <c r="DU782" s="2"/>
      <c r="DV782" s="2"/>
      <c r="DW782" s="2"/>
      <c r="DX782" s="2"/>
      <c r="DY782" s="2"/>
      <c r="DZ782" s="2"/>
      <c r="EA782" s="2"/>
      <c r="EB782" s="2"/>
      <c r="EC782" s="2"/>
      <c r="ED782" s="2"/>
      <c r="EE782" s="2"/>
      <c r="EF782" s="2"/>
      <c r="EG782" s="2"/>
      <c r="EH782" s="2"/>
      <c r="EI782" s="2"/>
      <c r="EJ782" s="2"/>
      <c r="EK782" s="2"/>
      <c r="EL782" s="2"/>
      <c r="EM782" s="2"/>
      <c r="EN782" s="2"/>
      <c r="EO782" s="2"/>
      <c r="EP782" s="2"/>
      <c r="EQ782" s="2"/>
      <c r="ER782" s="2"/>
      <c r="ES782" s="2"/>
      <c r="ET782" s="2"/>
      <c r="EU782" s="2"/>
      <c r="EV782" s="2"/>
      <c r="EW782" s="2"/>
    </row>
    <row r="783" spans="1:153" ht="12.75" customHeight="1" x14ac:dyDescent="0.25">
      <c r="A783" s="2"/>
      <c r="B783" s="2"/>
      <c r="C783" s="2"/>
      <c r="D783" s="2"/>
      <c r="E783" s="25"/>
      <c r="F783" s="25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  <c r="DS783" s="2"/>
      <c r="DT783" s="2"/>
      <c r="DU783" s="2"/>
      <c r="DV783" s="2"/>
      <c r="DW783" s="2"/>
      <c r="DX783" s="2"/>
      <c r="DY783" s="2"/>
      <c r="DZ783" s="2"/>
      <c r="EA783" s="2"/>
      <c r="EB783" s="2"/>
      <c r="EC783" s="2"/>
      <c r="ED783" s="2"/>
      <c r="EE783" s="2"/>
      <c r="EF783" s="2"/>
      <c r="EG783" s="2"/>
      <c r="EH783" s="2"/>
      <c r="EI783" s="2"/>
      <c r="EJ783" s="2"/>
      <c r="EK783" s="2"/>
      <c r="EL783" s="2"/>
      <c r="EM783" s="2"/>
      <c r="EN783" s="2"/>
      <c r="EO783" s="2"/>
      <c r="EP783" s="2"/>
      <c r="EQ783" s="2"/>
      <c r="ER783" s="2"/>
      <c r="ES783" s="2"/>
      <c r="ET783" s="2"/>
      <c r="EU783" s="2"/>
      <c r="EV783" s="2"/>
      <c r="EW783" s="2"/>
    </row>
    <row r="784" spans="1:153" ht="12.75" customHeight="1" x14ac:dyDescent="0.25">
      <c r="A784" s="2"/>
      <c r="B784" s="2"/>
      <c r="C784" s="2"/>
      <c r="D784" s="2"/>
      <c r="E784" s="25"/>
      <c r="F784" s="25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  <c r="DS784" s="2"/>
      <c r="DT784" s="2"/>
      <c r="DU784" s="2"/>
      <c r="DV784" s="2"/>
      <c r="DW784" s="2"/>
      <c r="DX784" s="2"/>
      <c r="DY784" s="2"/>
      <c r="DZ784" s="2"/>
      <c r="EA784" s="2"/>
      <c r="EB784" s="2"/>
      <c r="EC784" s="2"/>
      <c r="ED784" s="2"/>
      <c r="EE784" s="2"/>
      <c r="EF784" s="2"/>
      <c r="EG784" s="2"/>
      <c r="EH784" s="2"/>
      <c r="EI784" s="2"/>
      <c r="EJ784" s="2"/>
      <c r="EK784" s="2"/>
      <c r="EL784" s="2"/>
      <c r="EM784" s="2"/>
      <c r="EN784" s="2"/>
      <c r="EO784" s="2"/>
      <c r="EP784" s="2"/>
      <c r="EQ784" s="2"/>
      <c r="ER784" s="2"/>
      <c r="ES784" s="2"/>
      <c r="ET784" s="2"/>
      <c r="EU784" s="2"/>
      <c r="EV784" s="2"/>
      <c r="EW784" s="2"/>
    </row>
    <row r="785" spans="1:153" ht="12.75" customHeight="1" x14ac:dyDescent="0.25">
      <c r="A785" s="2"/>
      <c r="B785" s="2"/>
      <c r="C785" s="2"/>
      <c r="D785" s="2"/>
      <c r="E785" s="25"/>
      <c r="F785" s="25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  <c r="DS785" s="2"/>
      <c r="DT785" s="2"/>
      <c r="DU785" s="2"/>
      <c r="DV785" s="2"/>
      <c r="DW785" s="2"/>
      <c r="DX785" s="2"/>
      <c r="DY785" s="2"/>
      <c r="DZ785" s="2"/>
      <c r="EA785" s="2"/>
      <c r="EB785" s="2"/>
      <c r="EC785" s="2"/>
      <c r="ED785" s="2"/>
      <c r="EE785" s="2"/>
      <c r="EF785" s="2"/>
      <c r="EG785" s="2"/>
      <c r="EH785" s="2"/>
      <c r="EI785" s="2"/>
      <c r="EJ785" s="2"/>
      <c r="EK785" s="2"/>
      <c r="EL785" s="2"/>
      <c r="EM785" s="2"/>
      <c r="EN785" s="2"/>
      <c r="EO785" s="2"/>
      <c r="EP785" s="2"/>
      <c r="EQ785" s="2"/>
      <c r="ER785" s="2"/>
      <c r="ES785" s="2"/>
      <c r="ET785" s="2"/>
      <c r="EU785" s="2"/>
      <c r="EV785" s="2"/>
      <c r="EW785" s="2"/>
    </row>
    <row r="786" spans="1:153" ht="12.75" customHeight="1" x14ac:dyDescent="0.25">
      <c r="A786" s="2"/>
      <c r="B786" s="2"/>
      <c r="C786" s="2"/>
      <c r="D786" s="2"/>
      <c r="E786" s="25"/>
      <c r="F786" s="25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  <c r="DS786" s="2"/>
      <c r="DT786" s="2"/>
      <c r="DU786" s="2"/>
      <c r="DV786" s="2"/>
      <c r="DW786" s="2"/>
      <c r="DX786" s="2"/>
      <c r="DY786" s="2"/>
      <c r="DZ786" s="2"/>
      <c r="EA786" s="2"/>
      <c r="EB786" s="2"/>
      <c r="EC786" s="2"/>
      <c r="ED786" s="2"/>
      <c r="EE786" s="2"/>
      <c r="EF786" s="2"/>
      <c r="EG786" s="2"/>
      <c r="EH786" s="2"/>
      <c r="EI786" s="2"/>
      <c r="EJ786" s="2"/>
      <c r="EK786" s="2"/>
      <c r="EL786" s="2"/>
      <c r="EM786" s="2"/>
      <c r="EN786" s="2"/>
      <c r="EO786" s="2"/>
      <c r="EP786" s="2"/>
      <c r="EQ786" s="2"/>
      <c r="ER786" s="2"/>
      <c r="ES786" s="2"/>
      <c r="ET786" s="2"/>
      <c r="EU786" s="2"/>
      <c r="EV786" s="2"/>
      <c r="EW786" s="2"/>
    </row>
    <row r="787" spans="1:153" ht="12.75" customHeight="1" x14ac:dyDescent="0.25">
      <c r="A787" s="2"/>
      <c r="B787" s="2"/>
      <c r="C787" s="2"/>
      <c r="D787" s="2"/>
      <c r="E787" s="25"/>
      <c r="F787" s="25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  <c r="DS787" s="2"/>
      <c r="DT787" s="2"/>
      <c r="DU787" s="2"/>
      <c r="DV787" s="2"/>
      <c r="DW787" s="2"/>
      <c r="DX787" s="2"/>
      <c r="DY787" s="2"/>
      <c r="DZ787" s="2"/>
      <c r="EA787" s="2"/>
      <c r="EB787" s="2"/>
      <c r="EC787" s="2"/>
      <c r="ED787" s="2"/>
      <c r="EE787" s="2"/>
      <c r="EF787" s="2"/>
      <c r="EG787" s="2"/>
      <c r="EH787" s="2"/>
      <c r="EI787" s="2"/>
      <c r="EJ787" s="2"/>
      <c r="EK787" s="2"/>
      <c r="EL787" s="2"/>
      <c r="EM787" s="2"/>
      <c r="EN787" s="2"/>
      <c r="EO787" s="2"/>
      <c r="EP787" s="2"/>
      <c r="EQ787" s="2"/>
      <c r="ER787" s="2"/>
      <c r="ES787" s="2"/>
      <c r="ET787" s="2"/>
      <c r="EU787" s="2"/>
      <c r="EV787" s="2"/>
      <c r="EW787" s="2"/>
    </row>
    <row r="788" spans="1:153" ht="12.75" customHeight="1" x14ac:dyDescent="0.25">
      <c r="A788" s="2"/>
      <c r="B788" s="2"/>
      <c r="C788" s="2"/>
      <c r="D788" s="2"/>
      <c r="E788" s="25"/>
      <c r="F788" s="25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  <c r="DS788" s="2"/>
      <c r="DT788" s="2"/>
      <c r="DU788" s="2"/>
      <c r="DV788" s="2"/>
      <c r="DW788" s="2"/>
      <c r="DX788" s="2"/>
      <c r="DY788" s="2"/>
      <c r="DZ788" s="2"/>
      <c r="EA788" s="2"/>
      <c r="EB788" s="2"/>
      <c r="EC788" s="2"/>
      <c r="ED788" s="2"/>
      <c r="EE788" s="2"/>
      <c r="EF788" s="2"/>
      <c r="EG788" s="2"/>
      <c r="EH788" s="2"/>
      <c r="EI788" s="2"/>
      <c r="EJ788" s="2"/>
      <c r="EK788" s="2"/>
      <c r="EL788" s="2"/>
      <c r="EM788" s="2"/>
      <c r="EN788" s="2"/>
      <c r="EO788" s="2"/>
      <c r="EP788" s="2"/>
      <c r="EQ788" s="2"/>
      <c r="ER788" s="2"/>
      <c r="ES788" s="2"/>
      <c r="ET788" s="2"/>
      <c r="EU788" s="2"/>
      <c r="EV788" s="2"/>
      <c r="EW788" s="2"/>
    </row>
    <row r="789" spans="1:153" ht="12.75" customHeight="1" x14ac:dyDescent="0.25">
      <c r="A789" s="2"/>
      <c r="B789" s="2"/>
      <c r="C789" s="2"/>
      <c r="D789" s="2"/>
      <c r="E789" s="25"/>
      <c r="F789" s="25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  <c r="DS789" s="2"/>
      <c r="DT789" s="2"/>
      <c r="DU789" s="2"/>
      <c r="DV789" s="2"/>
      <c r="DW789" s="2"/>
      <c r="DX789" s="2"/>
      <c r="DY789" s="2"/>
      <c r="DZ789" s="2"/>
      <c r="EA789" s="2"/>
      <c r="EB789" s="2"/>
      <c r="EC789" s="2"/>
      <c r="ED789" s="2"/>
      <c r="EE789" s="2"/>
      <c r="EF789" s="2"/>
      <c r="EG789" s="2"/>
      <c r="EH789" s="2"/>
      <c r="EI789" s="2"/>
      <c r="EJ789" s="2"/>
      <c r="EK789" s="2"/>
      <c r="EL789" s="2"/>
      <c r="EM789" s="2"/>
      <c r="EN789" s="2"/>
      <c r="EO789" s="2"/>
      <c r="EP789" s="2"/>
      <c r="EQ789" s="2"/>
      <c r="ER789" s="2"/>
      <c r="ES789" s="2"/>
      <c r="ET789" s="2"/>
      <c r="EU789" s="2"/>
      <c r="EV789" s="2"/>
      <c r="EW789" s="2"/>
    </row>
    <row r="790" spans="1:153" ht="12.75" customHeight="1" x14ac:dyDescent="0.25">
      <c r="A790" s="2"/>
      <c r="B790" s="2"/>
      <c r="C790" s="2"/>
      <c r="D790" s="2"/>
      <c r="E790" s="25"/>
      <c r="F790" s="25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  <c r="DO790" s="2"/>
      <c r="DP790" s="2"/>
      <c r="DQ790" s="2"/>
      <c r="DR790" s="2"/>
      <c r="DS790" s="2"/>
      <c r="DT790" s="2"/>
      <c r="DU790" s="2"/>
      <c r="DV790" s="2"/>
      <c r="DW790" s="2"/>
      <c r="DX790" s="2"/>
      <c r="DY790" s="2"/>
      <c r="DZ790" s="2"/>
      <c r="EA790" s="2"/>
      <c r="EB790" s="2"/>
      <c r="EC790" s="2"/>
      <c r="ED790" s="2"/>
      <c r="EE790" s="2"/>
      <c r="EF790" s="2"/>
      <c r="EG790" s="2"/>
      <c r="EH790" s="2"/>
      <c r="EI790" s="2"/>
      <c r="EJ790" s="2"/>
      <c r="EK790" s="2"/>
      <c r="EL790" s="2"/>
      <c r="EM790" s="2"/>
      <c r="EN790" s="2"/>
      <c r="EO790" s="2"/>
      <c r="EP790" s="2"/>
      <c r="EQ790" s="2"/>
      <c r="ER790" s="2"/>
      <c r="ES790" s="2"/>
      <c r="ET790" s="2"/>
      <c r="EU790" s="2"/>
      <c r="EV790" s="2"/>
      <c r="EW790" s="2"/>
    </row>
    <row r="791" spans="1:153" ht="12.75" customHeight="1" x14ac:dyDescent="0.25">
      <c r="A791" s="2"/>
      <c r="B791" s="2"/>
      <c r="C791" s="2"/>
      <c r="D791" s="2"/>
      <c r="E791" s="25"/>
      <c r="F791" s="25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  <c r="DO791" s="2"/>
      <c r="DP791" s="2"/>
      <c r="DQ791" s="2"/>
      <c r="DR791" s="2"/>
      <c r="DS791" s="2"/>
      <c r="DT791" s="2"/>
      <c r="DU791" s="2"/>
      <c r="DV791" s="2"/>
      <c r="DW791" s="2"/>
      <c r="DX791" s="2"/>
      <c r="DY791" s="2"/>
      <c r="DZ791" s="2"/>
      <c r="EA791" s="2"/>
      <c r="EB791" s="2"/>
      <c r="EC791" s="2"/>
      <c r="ED791" s="2"/>
      <c r="EE791" s="2"/>
      <c r="EF791" s="2"/>
      <c r="EG791" s="2"/>
      <c r="EH791" s="2"/>
      <c r="EI791" s="2"/>
      <c r="EJ791" s="2"/>
      <c r="EK791" s="2"/>
      <c r="EL791" s="2"/>
      <c r="EM791" s="2"/>
      <c r="EN791" s="2"/>
      <c r="EO791" s="2"/>
      <c r="EP791" s="2"/>
      <c r="EQ791" s="2"/>
      <c r="ER791" s="2"/>
      <c r="ES791" s="2"/>
      <c r="ET791" s="2"/>
      <c r="EU791" s="2"/>
      <c r="EV791" s="2"/>
      <c r="EW791" s="2"/>
    </row>
    <row r="792" spans="1:153" ht="12.75" customHeight="1" x14ac:dyDescent="0.25">
      <c r="A792" s="2"/>
      <c r="B792" s="2"/>
      <c r="C792" s="2"/>
      <c r="D792" s="2"/>
      <c r="E792" s="25"/>
      <c r="F792" s="25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  <c r="DO792" s="2"/>
      <c r="DP792" s="2"/>
      <c r="DQ792" s="2"/>
      <c r="DR792" s="2"/>
      <c r="DS792" s="2"/>
      <c r="DT792" s="2"/>
      <c r="DU792" s="2"/>
      <c r="DV792" s="2"/>
      <c r="DW792" s="2"/>
      <c r="DX792" s="2"/>
      <c r="DY792" s="2"/>
      <c r="DZ792" s="2"/>
      <c r="EA792" s="2"/>
      <c r="EB792" s="2"/>
      <c r="EC792" s="2"/>
      <c r="ED792" s="2"/>
      <c r="EE792" s="2"/>
      <c r="EF792" s="2"/>
      <c r="EG792" s="2"/>
      <c r="EH792" s="2"/>
      <c r="EI792" s="2"/>
      <c r="EJ792" s="2"/>
      <c r="EK792" s="2"/>
      <c r="EL792" s="2"/>
      <c r="EM792" s="2"/>
      <c r="EN792" s="2"/>
      <c r="EO792" s="2"/>
      <c r="EP792" s="2"/>
      <c r="EQ792" s="2"/>
      <c r="ER792" s="2"/>
      <c r="ES792" s="2"/>
      <c r="ET792" s="2"/>
      <c r="EU792" s="2"/>
      <c r="EV792" s="2"/>
      <c r="EW792" s="2"/>
    </row>
    <row r="793" spans="1:153" ht="12.75" customHeight="1" x14ac:dyDescent="0.25">
      <c r="A793" s="2"/>
      <c r="B793" s="2"/>
      <c r="C793" s="2"/>
      <c r="D793" s="2"/>
      <c r="E793" s="25"/>
      <c r="F793" s="25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  <c r="DO793" s="2"/>
      <c r="DP793" s="2"/>
      <c r="DQ793" s="2"/>
      <c r="DR793" s="2"/>
      <c r="DS793" s="2"/>
      <c r="DT793" s="2"/>
      <c r="DU793" s="2"/>
      <c r="DV793" s="2"/>
      <c r="DW793" s="2"/>
      <c r="DX793" s="2"/>
      <c r="DY793" s="2"/>
      <c r="DZ793" s="2"/>
      <c r="EA793" s="2"/>
      <c r="EB793" s="2"/>
      <c r="EC793" s="2"/>
      <c r="ED793" s="2"/>
      <c r="EE793" s="2"/>
      <c r="EF793" s="2"/>
      <c r="EG793" s="2"/>
      <c r="EH793" s="2"/>
      <c r="EI793" s="2"/>
      <c r="EJ793" s="2"/>
      <c r="EK793" s="2"/>
      <c r="EL793" s="2"/>
      <c r="EM793" s="2"/>
      <c r="EN793" s="2"/>
      <c r="EO793" s="2"/>
      <c r="EP793" s="2"/>
      <c r="EQ793" s="2"/>
      <c r="ER793" s="2"/>
      <c r="ES793" s="2"/>
      <c r="ET793" s="2"/>
      <c r="EU793" s="2"/>
      <c r="EV793" s="2"/>
      <c r="EW793" s="2"/>
    </row>
    <row r="794" spans="1:153" ht="12.75" customHeight="1" x14ac:dyDescent="0.25">
      <c r="A794" s="2"/>
      <c r="B794" s="2"/>
      <c r="C794" s="2"/>
      <c r="D794" s="2"/>
      <c r="E794" s="25"/>
      <c r="F794" s="25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  <c r="DO794" s="2"/>
      <c r="DP794" s="2"/>
      <c r="DQ794" s="2"/>
      <c r="DR794" s="2"/>
      <c r="DS794" s="2"/>
      <c r="DT794" s="2"/>
      <c r="DU794" s="2"/>
      <c r="DV794" s="2"/>
      <c r="DW794" s="2"/>
      <c r="DX794" s="2"/>
      <c r="DY794" s="2"/>
      <c r="DZ794" s="2"/>
      <c r="EA794" s="2"/>
      <c r="EB794" s="2"/>
      <c r="EC794" s="2"/>
      <c r="ED794" s="2"/>
      <c r="EE794" s="2"/>
      <c r="EF794" s="2"/>
      <c r="EG794" s="2"/>
      <c r="EH794" s="2"/>
      <c r="EI794" s="2"/>
      <c r="EJ794" s="2"/>
      <c r="EK794" s="2"/>
      <c r="EL794" s="2"/>
      <c r="EM794" s="2"/>
      <c r="EN794" s="2"/>
      <c r="EO794" s="2"/>
      <c r="EP794" s="2"/>
      <c r="EQ794" s="2"/>
      <c r="ER794" s="2"/>
      <c r="ES794" s="2"/>
      <c r="ET794" s="2"/>
      <c r="EU794" s="2"/>
      <c r="EV794" s="2"/>
      <c r="EW794" s="2"/>
    </row>
    <row r="795" spans="1:153" ht="12.75" customHeight="1" x14ac:dyDescent="0.25">
      <c r="A795" s="2"/>
      <c r="B795" s="2"/>
      <c r="C795" s="2"/>
      <c r="D795" s="2"/>
      <c r="E795" s="25"/>
      <c r="F795" s="25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  <c r="DO795" s="2"/>
      <c r="DP795" s="2"/>
      <c r="DQ795" s="2"/>
      <c r="DR795" s="2"/>
      <c r="DS795" s="2"/>
      <c r="DT795" s="2"/>
      <c r="DU795" s="2"/>
      <c r="DV795" s="2"/>
      <c r="DW795" s="2"/>
      <c r="DX795" s="2"/>
      <c r="DY795" s="2"/>
      <c r="DZ795" s="2"/>
      <c r="EA795" s="2"/>
      <c r="EB795" s="2"/>
      <c r="EC795" s="2"/>
      <c r="ED795" s="2"/>
      <c r="EE795" s="2"/>
      <c r="EF795" s="2"/>
      <c r="EG795" s="2"/>
      <c r="EH795" s="2"/>
      <c r="EI795" s="2"/>
      <c r="EJ795" s="2"/>
      <c r="EK795" s="2"/>
      <c r="EL795" s="2"/>
      <c r="EM795" s="2"/>
      <c r="EN795" s="2"/>
      <c r="EO795" s="2"/>
      <c r="EP795" s="2"/>
      <c r="EQ795" s="2"/>
      <c r="ER795" s="2"/>
      <c r="ES795" s="2"/>
      <c r="ET795" s="2"/>
      <c r="EU795" s="2"/>
      <c r="EV795" s="2"/>
      <c r="EW795" s="2"/>
    </row>
    <row r="796" spans="1:153" ht="12.75" customHeight="1" x14ac:dyDescent="0.25">
      <c r="A796" s="2"/>
      <c r="B796" s="2"/>
      <c r="C796" s="2"/>
      <c r="D796" s="2"/>
      <c r="E796" s="25"/>
      <c r="F796" s="25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  <c r="DO796" s="2"/>
      <c r="DP796" s="2"/>
      <c r="DQ796" s="2"/>
      <c r="DR796" s="2"/>
      <c r="DS796" s="2"/>
      <c r="DT796" s="2"/>
      <c r="DU796" s="2"/>
      <c r="DV796" s="2"/>
      <c r="DW796" s="2"/>
      <c r="DX796" s="2"/>
      <c r="DY796" s="2"/>
      <c r="DZ796" s="2"/>
      <c r="EA796" s="2"/>
      <c r="EB796" s="2"/>
      <c r="EC796" s="2"/>
      <c r="ED796" s="2"/>
      <c r="EE796" s="2"/>
      <c r="EF796" s="2"/>
      <c r="EG796" s="2"/>
      <c r="EH796" s="2"/>
      <c r="EI796" s="2"/>
      <c r="EJ796" s="2"/>
      <c r="EK796" s="2"/>
      <c r="EL796" s="2"/>
      <c r="EM796" s="2"/>
      <c r="EN796" s="2"/>
      <c r="EO796" s="2"/>
      <c r="EP796" s="2"/>
      <c r="EQ796" s="2"/>
      <c r="ER796" s="2"/>
      <c r="ES796" s="2"/>
      <c r="ET796" s="2"/>
      <c r="EU796" s="2"/>
      <c r="EV796" s="2"/>
      <c r="EW796" s="2"/>
    </row>
    <row r="797" spans="1:153" ht="12.75" customHeight="1" x14ac:dyDescent="0.25">
      <c r="A797" s="2"/>
      <c r="B797" s="2"/>
      <c r="C797" s="2"/>
      <c r="D797" s="2"/>
      <c r="E797" s="25"/>
      <c r="F797" s="25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  <c r="DO797" s="2"/>
      <c r="DP797" s="2"/>
      <c r="DQ797" s="2"/>
      <c r="DR797" s="2"/>
      <c r="DS797" s="2"/>
      <c r="DT797" s="2"/>
      <c r="DU797" s="2"/>
      <c r="DV797" s="2"/>
      <c r="DW797" s="2"/>
      <c r="DX797" s="2"/>
      <c r="DY797" s="2"/>
      <c r="DZ797" s="2"/>
      <c r="EA797" s="2"/>
      <c r="EB797" s="2"/>
      <c r="EC797" s="2"/>
      <c r="ED797" s="2"/>
      <c r="EE797" s="2"/>
      <c r="EF797" s="2"/>
      <c r="EG797" s="2"/>
      <c r="EH797" s="2"/>
      <c r="EI797" s="2"/>
      <c r="EJ797" s="2"/>
      <c r="EK797" s="2"/>
      <c r="EL797" s="2"/>
      <c r="EM797" s="2"/>
      <c r="EN797" s="2"/>
      <c r="EO797" s="2"/>
      <c r="EP797" s="2"/>
      <c r="EQ797" s="2"/>
      <c r="ER797" s="2"/>
      <c r="ES797" s="2"/>
      <c r="ET797" s="2"/>
      <c r="EU797" s="2"/>
      <c r="EV797" s="2"/>
      <c r="EW797" s="2"/>
    </row>
    <row r="798" spans="1:153" ht="12.75" customHeight="1" x14ac:dyDescent="0.25">
      <c r="A798" s="2"/>
      <c r="B798" s="2"/>
      <c r="C798" s="2"/>
      <c r="D798" s="2"/>
      <c r="E798" s="25"/>
      <c r="F798" s="25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  <c r="DO798" s="2"/>
      <c r="DP798" s="2"/>
      <c r="DQ798" s="2"/>
      <c r="DR798" s="2"/>
      <c r="DS798" s="2"/>
      <c r="DT798" s="2"/>
      <c r="DU798" s="2"/>
      <c r="DV798" s="2"/>
      <c r="DW798" s="2"/>
      <c r="DX798" s="2"/>
      <c r="DY798" s="2"/>
      <c r="DZ798" s="2"/>
      <c r="EA798" s="2"/>
      <c r="EB798" s="2"/>
      <c r="EC798" s="2"/>
      <c r="ED798" s="2"/>
      <c r="EE798" s="2"/>
      <c r="EF798" s="2"/>
      <c r="EG798" s="2"/>
      <c r="EH798" s="2"/>
      <c r="EI798" s="2"/>
      <c r="EJ798" s="2"/>
      <c r="EK798" s="2"/>
      <c r="EL798" s="2"/>
      <c r="EM798" s="2"/>
      <c r="EN798" s="2"/>
      <c r="EO798" s="2"/>
      <c r="EP798" s="2"/>
      <c r="EQ798" s="2"/>
      <c r="ER798" s="2"/>
      <c r="ES798" s="2"/>
      <c r="ET798" s="2"/>
      <c r="EU798" s="2"/>
      <c r="EV798" s="2"/>
      <c r="EW798" s="2"/>
    </row>
    <row r="799" spans="1:153" ht="12.75" customHeight="1" x14ac:dyDescent="0.25">
      <c r="A799" s="2"/>
      <c r="B799" s="2"/>
      <c r="C799" s="2"/>
      <c r="D799" s="2"/>
      <c r="E799" s="25"/>
      <c r="F799" s="25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  <c r="DO799" s="2"/>
      <c r="DP799" s="2"/>
      <c r="DQ799" s="2"/>
      <c r="DR799" s="2"/>
      <c r="DS799" s="2"/>
      <c r="DT799" s="2"/>
      <c r="DU799" s="2"/>
      <c r="DV799" s="2"/>
      <c r="DW799" s="2"/>
      <c r="DX799" s="2"/>
      <c r="DY799" s="2"/>
      <c r="DZ799" s="2"/>
      <c r="EA799" s="2"/>
      <c r="EB799" s="2"/>
      <c r="EC799" s="2"/>
      <c r="ED799" s="2"/>
      <c r="EE799" s="2"/>
      <c r="EF799" s="2"/>
      <c r="EG799" s="2"/>
      <c r="EH799" s="2"/>
      <c r="EI799" s="2"/>
      <c r="EJ799" s="2"/>
      <c r="EK799" s="2"/>
      <c r="EL799" s="2"/>
      <c r="EM799" s="2"/>
      <c r="EN799" s="2"/>
      <c r="EO799" s="2"/>
      <c r="EP799" s="2"/>
      <c r="EQ799" s="2"/>
      <c r="ER799" s="2"/>
      <c r="ES799" s="2"/>
      <c r="ET799" s="2"/>
      <c r="EU799" s="2"/>
      <c r="EV799" s="2"/>
      <c r="EW799" s="2"/>
    </row>
    <row r="800" spans="1:153" ht="12.75" customHeight="1" x14ac:dyDescent="0.25">
      <c r="A800" s="2"/>
      <c r="B800" s="2"/>
      <c r="C800" s="2"/>
      <c r="D800" s="2"/>
      <c r="E800" s="25"/>
      <c r="F800" s="25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  <c r="DO800" s="2"/>
      <c r="DP800" s="2"/>
      <c r="DQ800" s="2"/>
      <c r="DR800" s="2"/>
      <c r="DS800" s="2"/>
      <c r="DT800" s="2"/>
      <c r="DU800" s="2"/>
      <c r="DV800" s="2"/>
      <c r="DW800" s="2"/>
      <c r="DX800" s="2"/>
      <c r="DY800" s="2"/>
      <c r="DZ800" s="2"/>
      <c r="EA800" s="2"/>
      <c r="EB800" s="2"/>
      <c r="EC800" s="2"/>
      <c r="ED800" s="2"/>
      <c r="EE800" s="2"/>
      <c r="EF800" s="2"/>
      <c r="EG800" s="2"/>
      <c r="EH800" s="2"/>
      <c r="EI800" s="2"/>
      <c r="EJ800" s="2"/>
      <c r="EK800" s="2"/>
      <c r="EL800" s="2"/>
      <c r="EM800" s="2"/>
      <c r="EN800" s="2"/>
      <c r="EO800" s="2"/>
      <c r="EP800" s="2"/>
      <c r="EQ800" s="2"/>
      <c r="ER800" s="2"/>
      <c r="ES800" s="2"/>
      <c r="ET800" s="2"/>
      <c r="EU800" s="2"/>
      <c r="EV800" s="2"/>
      <c r="EW800" s="2"/>
    </row>
    <row r="801" spans="1:153" ht="12.75" customHeight="1" x14ac:dyDescent="0.25">
      <c r="A801" s="2"/>
      <c r="B801" s="2"/>
      <c r="C801" s="2"/>
      <c r="D801" s="2"/>
      <c r="E801" s="25"/>
      <c r="F801" s="25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  <c r="DO801" s="2"/>
      <c r="DP801" s="2"/>
      <c r="DQ801" s="2"/>
      <c r="DR801" s="2"/>
      <c r="DS801" s="2"/>
      <c r="DT801" s="2"/>
      <c r="DU801" s="2"/>
      <c r="DV801" s="2"/>
      <c r="DW801" s="2"/>
      <c r="DX801" s="2"/>
      <c r="DY801" s="2"/>
      <c r="DZ801" s="2"/>
      <c r="EA801" s="2"/>
      <c r="EB801" s="2"/>
      <c r="EC801" s="2"/>
      <c r="ED801" s="2"/>
      <c r="EE801" s="2"/>
      <c r="EF801" s="2"/>
      <c r="EG801" s="2"/>
      <c r="EH801" s="2"/>
      <c r="EI801" s="2"/>
      <c r="EJ801" s="2"/>
      <c r="EK801" s="2"/>
      <c r="EL801" s="2"/>
      <c r="EM801" s="2"/>
      <c r="EN801" s="2"/>
      <c r="EO801" s="2"/>
      <c r="EP801" s="2"/>
      <c r="EQ801" s="2"/>
      <c r="ER801" s="2"/>
      <c r="ES801" s="2"/>
      <c r="ET801" s="2"/>
      <c r="EU801" s="2"/>
      <c r="EV801" s="2"/>
      <c r="EW801" s="2"/>
    </row>
    <row r="802" spans="1:153" ht="12.75" customHeight="1" x14ac:dyDescent="0.25">
      <c r="A802" s="2"/>
      <c r="B802" s="2"/>
      <c r="C802" s="2"/>
      <c r="D802" s="2"/>
      <c r="E802" s="25"/>
      <c r="F802" s="25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  <c r="DO802" s="2"/>
      <c r="DP802" s="2"/>
      <c r="DQ802" s="2"/>
      <c r="DR802" s="2"/>
      <c r="DS802" s="2"/>
      <c r="DT802" s="2"/>
      <c r="DU802" s="2"/>
      <c r="DV802" s="2"/>
      <c r="DW802" s="2"/>
      <c r="DX802" s="2"/>
      <c r="DY802" s="2"/>
      <c r="DZ802" s="2"/>
      <c r="EA802" s="2"/>
      <c r="EB802" s="2"/>
      <c r="EC802" s="2"/>
      <c r="ED802" s="2"/>
      <c r="EE802" s="2"/>
      <c r="EF802" s="2"/>
      <c r="EG802" s="2"/>
      <c r="EH802" s="2"/>
      <c r="EI802" s="2"/>
      <c r="EJ802" s="2"/>
      <c r="EK802" s="2"/>
      <c r="EL802" s="2"/>
      <c r="EM802" s="2"/>
      <c r="EN802" s="2"/>
      <c r="EO802" s="2"/>
      <c r="EP802" s="2"/>
      <c r="EQ802" s="2"/>
      <c r="ER802" s="2"/>
      <c r="ES802" s="2"/>
      <c r="ET802" s="2"/>
      <c r="EU802" s="2"/>
      <c r="EV802" s="2"/>
      <c r="EW802" s="2"/>
    </row>
    <row r="803" spans="1:153" ht="12.75" customHeight="1" x14ac:dyDescent="0.25">
      <c r="A803" s="2"/>
      <c r="B803" s="2"/>
      <c r="C803" s="2"/>
      <c r="D803" s="2"/>
      <c r="E803" s="25"/>
      <c r="F803" s="25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  <c r="DO803" s="2"/>
      <c r="DP803" s="2"/>
      <c r="DQ803" s="2"/>
      <c r="DR803" s="2"/>
      <c r="DS803" s="2"/>
      <c r="DT803" s="2"/>
      <c r="DU803" s="2"/>
      <c r="DV803" s="2"/>
      <c r="DW803" s="2"/>
      <c r="DX803" s="2"/>
      <c r="DY803" s="2"/>
      <c r="DZ803" s="2"/>
      <c r="EA803" s="2"/>
      <c r="EB803" s="2"/>
      <c r="EC803" s="2"/>
      <c r="ED803" s="2"/>
      <c r="EE803" s="2"/>
      <c r="EF803" s="2"/>
      <c r="EG803" s="2"/>
      <c r="EH803" s="2"/>
      <c r="EI803" s="2"/>
      <c r="EJ803" s="2"/>
      <c r="EK803" s="2"/>
      <c r="EL803" s="2"/>
      <c r="EM803" s="2"/>
      <c r="EN803" s="2"/>
      <c r="EO803" s="2"/>
      <c r="EP803" s="2"/>
      <c r="EQ803" s="2"/>
      <c r="ER803" s="2"/>
      <c r="ES803" s="2"/>
      <c r="ET803" s="2"/>
      <c r="EU803" s="2"/>
      <c r="EV803" s="2"/>
      <c r="EW803" s="2"/>
    </row>
    <row r="804" spans="1:153" ht="12.75" customHeight="1" x14ac:dyDescent="0.25">
      <c r="A804" s="2"/>
      <c r="B804" s="2"/>
      <c r="C804" s="2"/>
      <c r="D804" s="2"/>
      <c r="E804" s="25"/>
      <c r="F804" s="25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  <c r="DO804" s="2"/>
      <c r="DP804" s="2"/>
      <c r="DQ804" s="2"/>
      <c r="DR804" s="2"/>
      <c r="DS804" s="2"/>
      <c r="DT804" s="2"/>
      <c r="DU804" s="2"/>
      <c r="DV804" s="2"/>
      <c r="DW804" s="2"/>
      <c r="DX804" s="2"/>
      <c r="DY804" s="2"/>
      <c r="DZ804" s="2"/>
      <c r="EA804" s="2"/>
      <c r="EB804" s="2"/>
      <c r="EC804" s="2"/>
      <c r="ED804" s="2"/>
      <c r="EE804" s="2"/>
      <c r="EF804" s="2"/>
      <c r="EG804" s="2"/>
      <c r="EH804" s="2"/>
      <c r="EI804" s="2"/>
      <c r="EJ804" s="2"/>
      <c r="EK804" s="2"/>
      <c r="EL804" s="2"/>
      <c r="EM804" s="2"/>
      <c r="EN804" s="2"/>
      <c r="EO804" s="2"/>
      <c r="EP804" s="2"/>
      <c r="EQ804" s="2"/>
      <c r="ER804" s="2"/>
      <c r="ES804" s="2"/>
      <c r="ET804" s="2"/>
      <c r="EU804" s="2"/>
      <c r="EV804" s="2"/>
      <c r="EW804" s="2"/>
    </row>
    <row r="805" spans="1:153" ht="12.75" customHeight="1" x14ac:dyDescent="0.25">
      <c r="A805" s="2"/>
      <c r="B805" s="2"/>
      <c r="C805" s="2"/>
      <c r="D805" s="2"/>
      <c r="E805" s="25"/>
      <c r="F805" s="25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  <c r="DO805" s="2"/>
      <c r="DP805" s="2"/>
      <c r="DQ805" s="2"/>
      <c r="DR805" s="2"/>
      <c r="DS805" s="2"/>
      <c r="DT805" s="2"/>
      <c r="DU805" s="2"/>
      <c r="DV805" s="2"/>
      <c r="DW805" s="2"/>
      <c r="DX805" s="2"/>
      <c r="DY805" s="2"/>
      <c r="DZ805" s="2"/>
      <c r="EA805" s="2"/>
      <c r="EB805" s="2"/>
      <c r="EC805" s="2"/>
      <c r="ED805" s="2"/>
      <c r="EE805" s="2"/>
      <c r="EF805" s="2"/>
      <c r="EG805" s="2"/>
      <c r="EH805" s="2"/>
      <c r="EI805" s="2"/>
      <c r="EJ805" s="2"/>
      <c r="EK805" s="2"/>
      <c r="EL805" s="2"/>
      <c r="EM805" s="2"/>
      <c r="EN805" s="2"/>
      <c r="EO805" s="2"/>
      <c r="EP805" s="2"/>
      <c r="EQ805" s="2"/>
      <c r="ER805" s="2"/>
      <c r="ES805" s="2"/>
      <c r="ET805" s="2"/>
      <c r="EU805" s="2"/>
      <c r="EV805" s="2"/>
      <c r="EW805" s="2"/>
    </row>
    <row r="806" spans="1:153" ht="12.75" customHeight="1" x14ac:dyDescent="0.25">
      <c r="A806" s="2"/>
      <c r="B806" s="2"/>
      <c r="C806" s="2"/>
      <c r="D806" s="2"/>
      <c r="E806" s="25"/>
      <c r="F806" s="25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  <c r="DO806" s="2"/>
      <c r="DP806" s="2"/>
      <c r="DQ806" s="2"/>
      <c r="DR806" s="2"/>
      <c r="DS806" s="2"/>
      <c r="DT806" s="2"/>
      <c r="DU806" s="2"/>
      <c r="DV806" s="2"/>
      <c r="DW806" s="2"/>
      <c r="DX806" s="2"/>
      <c r="DY806" s="2"/>
      <c r="DZ806" s="2"/>
      <c r="EA806" s="2"/>
      <c r="EB806" s="2"/>
      <c r="EC806" s="2"/>
      <c r="ED806" s="2"/>
      <c r="EE806" s="2"/>
      <c r="EF806" s="2"/>
      <c r="EG806" s="2"/>
      <c r="EH806" s="2"/>
      <c r="EI806" s="2"/>
      <c r="EJ806" s="2"/>
      <c r="EK806" s="2"/>
      <c r="EL806" s="2"/>
      <c r="EM806" s="2"/>
      <c r="EN806" s="2"/>
      <c r="EO806" s="2"/>
      <c r="EP806" s="2"/>
      <c r="EQ806" s="2"/>
      <c r="ER806" s="2"/>
      <c r="ES806" s="2"/>
      <c r="ET806" s="2"/>
      <c r="EU806" s="2"/>
      <c r="EV806" s="2"/>
      <c r="EW806" s="2"/>
    </row>
    <row r="807" spans="1:153" ht="12.75" customHeight="1" x14ac:dyDescent="0.25">
      <c r="A807" s="2"/>
      <c r="B807" s="2"/>
      <c r="C807" s="2"/>
      <c r="D807" s="2"/>
      <c r="E807" s="25"/>
      <c r="F807" s="25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  <c r="DO807" s="2"/>
      <c r="DP807" s="2"/>
      <c r="DQ807" s="2"/>
      <c r="DR807" s="2"/>
      <c r="DS807" s="2"/>
      <c r="DT807" s="2"/>
      <c r="DU807" s="2"/>
      <c r="DV807" s="2"/>
      <c r="DW807" s="2"/>
      <c r="DX807" s="2"/>
      <c r="DY807" s="2"/>
      <c r="DZ807" s="2"/>
      <c r="EA807" s="2"/>
      <c r="EB807" s="2"/>
      <c r="EC807" s="2"/>
      <c r="ED807" s="2"/>
      <c r="EE807" s="2"/>
      <c r="EF807" s="2"/>
      <c r="EG807" s="2"/>
      <c r="EH807" s="2"/>
      <c r="EI807" s="2"/>
      <c r="EJ807" s="2"/>
      <c r="EK807" s="2"/>
      <c r="EL807" s="2"/>
      <c r="EM807" s="2"/>
      <c r="EN807" s="2"/>
      <c r="EO807" s="2"/>
      <c r="EP807" s="2"/>
      <c r="EQ807" s="2"/>
      <c r="ER807" s="2"/>
      <c r="ES807" s="2"/>
      <c r="ET807" s="2"/>
      <c r="EU807" s="2"/>
      <c r="EV807" s="2"/>
      <c r="EW807" s="2"/>
    </row>
    <row r="808" spans="1:153" ht="12.75" customHeight="1" x14ac:dyDescent="0.25">
      <c r="A808" s="2"/>
      <c r="B808" s="2"/>
      <c r="C808" s="2"/>
      <c r="D808" s="2"/>
      <c r="E808" s="25"/>
      <c r="F808" s="25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  <c r="DO808" s="2"/>
      <c r="DP808" s="2"/>
      <c r="DQ808" s="2"/>
      <c r="DR808" s="2"/>
      <c r="DS808" s="2"/>
      <c r="DT808" s="2"/>
      <c r="DU808" s="2"/>
      <c r="DV808" s="2"/>
      <c r="DW808" s="2"/>
      <c r="DX808" s="2"/>
      <c r="DY808" s="2"/>
      <c r="DZ808" s="2"/>
      <c r="EA808" s="2"/>
      <c r="EB808" s="2"/>
      <c r="EC808" s="2"/>
      <c r="ED808" s="2"/>
      <c r="EE808" s="2"/>
      <c r="EF808" s="2"/>
      <c r="EG808" s="2"/>
      <c r="EH808" s="2"/>
      <c r="EI808" s="2"/>
      <c r="EJ808" s="2"/>
      <c r="EK808" s="2"/>
      <c r="EL808" s="2"/>
      <c r="EM808" s="2"/>
      <c r="EN808" s="2"/>
      <c r="EO808" s="2"/>
      <c r="EP808" s="2"/>
      <c r="EQ808" s="2"/>
      <c r="ER808" s="2"/>
      <c r="ES808" s="2"/>
      <c r="ET808" s="2"/>
      <c r="EU808" s="2"/>
      <c r="EV808" s="2"/>
      <c r="EW808" s="2"/>
    </row>
    <row r="809" spans="1:153" ht="12.75" customHeight="1" x14ac:dyDescent="0.25">
      <c r="A809" s="2"/>
      <c r="B809" s="2"/>
      <c r="C809" s="2"/>
      <c r="D809" s="2"/>
      <c r="E809" s="25"/>
      <c r="F809" s="25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  <c r="DO809" s="2"/>
      <c r="DP809" s="2"/>
      <c r="DQ809" s="2"/>
      <c r="DR809" s="2"/>
      <c r="DS809" s="2"/>
      <c r="DT809" s="2"/>
      <c r="DU809" s="2"/>
      <c r="DV809" s="2"/>
      <c r="DW809" s="2"/>
      <c r="DX809" s="2"/>
      <c r="DY809" s="2"/>
      <c r="DZ809" s="2"/>
      <c r="EA809" s="2"/>
      <c r="EB809" s="2"/>
      <c r="EC809" s="2"/>
      <c r="ED809" s="2"/>
      <c r="EE809" s="2"/>
      <c r="EF809" s="2"/>
      <c r="EG809" s="2"/>
      <c r="EH809" s="2"/>
      <c r="EI809" s="2"/>
      <c r="EJ809" s="2"/>
      <c r="EK809" s="2"/>
      <c r="EL809" s="2"/>
      <c r="EM809" s="2"/>
      <c r="EN809" s="2"/>
      <c r="EO809" s="2"/>
      <c r="EP809" s="2"/>
      <c r="EQ809" s="2"/>
      <c r="ER809" s="2"/>
      <c r="ES809" s="2"/>
      <c r="ET809" s="2"/>
      <c r="EU809" s="2"/>
      <c r="EV809" s="2"/>
      <c r="EW809" s="2"/>
    </row>
    <row r="810" spans="1:153" ht="12.75" customHeight="1" x14ac:dyDescent="0.25">
      <c r="A810" s="2"/>
      <c r="B810" s="2"/>
      <c r="C810" s="2"/>
      <c r="D810" s="2"/>
      <c r="E810" s="25"/>
      <c r="F810" s="25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  <c r="DO810" s="2"/>
      <c r="DP810" s="2"/>
      <c r="DQ810" s="2"/>
      <c r="DR810" s="2"/>
      <c r="DS810" s="2"/>
      <c r="DT810" s="2"/>
      <c r="DU810" s="2"/>
      <c r="DV810" s="2"/>
      <c r="DW810" s="2"/>
      <c r="DX810" s="2"/>
      <c r="DY810" s="2"/>
      <c r="DZ810" s="2"/>
      <c r="EA810" s="2"/>
      <c r="EB810" s="2"/>
      <c r="EC810" s="2"/>
      <c r="ED810" s="2"/>
      <c r="EE810" s="2"/>
      <c r="EF810" s="2"/>
      <c r="EG810" s="2"/>
      <c r="EH810" s="2"/>
      <c r="EI810" s="2"/>
      <c r="EJ810" s="2"/>
      <c r="EK810" s="2"/>
      <c r="EL810" s="2"/>
      <c r="EM810" s="2"/>
      <c r="EN810" s="2"/>
      <c r="EO810" s="2"/>
      <c r="EP810" s="2"/>
      <c r="EQ810" s="2"/>
      <c r="ER810" s="2"/>
      <c r="ES810" s="2"/>
      <c r="ET810" s="2"/>
      <c r="EU810" s="2"/>
      <c r="EV810" s="2"/>
      <c r="EW810" s="2"/>
    </row>
    <row r="811" spans="1:153" ht="12.75" customHeight="1" x14ac:dyDescent="0.25">
      <c r="A811" s="2"/>
      <c r="B811" s="2"/>
      <c r="C811" s="2"/>
      <c r="D811" s="2"/>
      <c r="E811" s="25"/>
      <c r="F811" s="25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  <c r="DO811" s="2"/>
      <c r="DP811" s="2"/>
      <c r="DQ811" s="2"/>
      <c r="DR811" s="2"/>
      <c r="DS811" s="2"/>
      <c r="DT811" s="2"/>
      <c r="DU811" s="2"/>
      <c r="DV811" s="2"/>
      <c r="DW811" s="2"/>
      <c r="DX811" s="2"/>
      <c r="DY811" s="2"/>
      <c r="DZ811" s="2"/>
      <c r="EA811" s="2"/>
      <c r="EB811" s="2"/>
      <c r="EC811" s="2"/>
      <c r="ED811" s="2"/>
      <c r="EE811" s="2"/>
      <c r="EF811" s="2"/>
      <c r="EG811" s="2"/>
      <c r="EH811" s="2"/>
      <c r="EI811" s="2"/>
      <c r="EJ811" s="2"/>
      <c r="EK811" s="2"/>
      <c r="EL811" s="2"/>
      <c r="EM811" s="2"/>
      <c r="EN811" s="2"/>
      <c r="EO811" s="2"/>
      <c r="EP811" s="2"/>
      <c r="EQ811" s="2"/>
      <c r="ER811" s="2"/>
      <c r="ES811" s="2"/>
      <c r="ET811" s="2"/>
      <c r="EU811" s="2"/>
      <c r="EV811" s="2"/>
      <c r="EW811" s="2"/>
    </row>
    <row r="812" spans="1:153" ht="12.75" customHeight="1" x14ac:dyDescent="0.25">
      <c r="A812" s="2"/>
      <c r="B812" s="2"/>
      <c r="C812" s="2"/>
      <c r="D812" s="2"/>
      <c r="E812" s="25"/>
      <c r="F812" s="25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  <c r="DO812" s="2"/>
      <c r="DP812" s="2"/>
      <c r="DQ812" s="2"/>
      <c r="DR812" s="2"/>
      <c r="DS812" s="2"/>
      <c r="DT812" s="2"/>
      <c r="DU812" s="2"/>
      <c r="DV812" s="2"/>
      <c r="DW812" s="2"/>
      <c r="DX812" s="2"/>
      <c r="DY812" s="2"/>
      <c r="DZ812" s="2"/>
      <c r="EA812" s="2"/>
      <c r="EB812" s="2"/>
      <c r="EC812" s="2"/>
      <c r="ED812" s="2"/>
      <c r="EE812" s="2"/>
      <c r="EF812" s="2"/>
      <c r="EG812" s="2"/>
      <c r="EH812" s="2"/>
      <c r="EI812" s="2"/>
      <c r="EJ812" s="2"/>
      <c r="EK812" s="2"/>
      <c r="EL812" s="2"/>
      <c r="EM812" s="2"/>
      <c r="EN812" s="2"/>
      <c r="EO812" s="2"/>
      <c r="EP812" s="2"/>
      <c r="EQ812" s="2"/>
      <c r="ER812" s="2"/>
      <c r="ES812" s="2"/>
      <c r="ET812" s="2"/>
      <c r="EU812" s="2"/>
      <c r="EV812" s="2"/>
      <c r="EW812" s="2"/>
    </row>
    <row r="813" spans="1:153" ht="12.75" customHeight="1" x14ac:dyDescent="0.25">
      <c r="A813" s="2"/>
      <c r="B813" s="2"/>
      <c r="C813" s="2"/>
      <c r="D813" s="2"/>
      <c r="E813" s="25"/>
      <c r="F813" s="25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  <c r="DO813" s="2"/>
      <c r="DP813" s="2"/>
      <c r="DQ813" s="2"/>
      <c r="DR813" s="2"/>
      <c r="DS813" s="2"/>
      <c r="DT813" s="2"/>
      <c r="DU813" s="2"/>
      <c r="DV813" s="2"/>
      <c r="DW813" s="2"/>
      <c r="DX813" s="2"/>
      <c r="DY813" s="2"/>
      <c r="DZ813" s="2"/>
      <c r="EA813" s="2"/>
      <c r="EB813" s="2"/>
      <c r="EC813" s="2"/>
      <c r="ED813" s="2"/>
      <c r="EE813" s="2"/>
      <c r="EF813" s="2"/>
      <c r="EG813" s="2"/>
      <c r="EH813" s="2"/>
      <c r="EI813" s="2"/>
      <c r="EJ813" s="2"/>
      <c r="EK813" s="2"/>
      <c r="EL813" s="2"/>
      <c r="EM813" s="2"/>
      <c r="EN813" s="2"/>
      <c r="EO813" s="2"/>
      <c r="EP813" s="2"/>
      <c r="EQ813" s="2"/>
      <c r="ER813" s="2"/>
      <c r="ES813" s="2"/>
      <c r="ET813" s="2"/>
      <c r="EU813" s="2"/>
      <c r="EV813" s="2"/>
      <c r="EW813" s="2"/>
    </row>
    <row r="814" spans="1:153" ht="12.75" customHeight="1" x14ac:dyDescent="0.25">
      <c r="A814" s="2"/>
      <c r="B814" s="2"/>
      <c r="C814" s="2"/>
      <c r="D814" s="2"/>
      <c r="E814" s="25"/>
      <c r="F814" s="25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  <c r="DO814" s="2"/>
      <c r="DP814" s="2"/>
      <c r="DQ814" s="2"/>
      <c r="DR814" s="2"/>
      <c r="DS814" s="2"/>
      <c r="DT814" s="2"/>
      <c r="DU814" s="2"/>
      <c r="DV814" s="2"/>
      <c r="DW814" s="2"/>
      <c r="DX814" s="2"/>
      <c r="DY814" s="2"/>
      <c r="DZ814" s="2"/>
      <c r="EA814" s="2"/>
      <c r="EB814" s="2"/>
      <c r="EC814" s="2"/>
      <c r="ED814" s="2"/>
      <c r="EE814" s="2"/>
      <c r="EF814" s="2"/>
      <c r="EG814" s="2"/>
      <c r="EH814" s="2"/>
      <c r="EI814" s="2"/>
      <c r="EJ814" s="2"/>
      <c r="EK814" s="2"/>
      <c r="EL814" s="2"/>
      <c r="EM814" s="2"/>
      <c r="EN814" s="2"/>
      <c r="EO814" s="2"/>
      <c r="EP814" s="2"/>
      <c r="EQ814" s="2"/>
      <c r="ER814" s="2"/>
      <c r="ES814" s="2"/>
      <c r="ET814" s="2"/>
      <c r="EU814" s="2"/>
      <c r="EV814" s="2"/>
      <c r="EW814" s="2"/>
    </row>
    <row r="815" spans="1:153" ht="12.75" customHeight="1" x14ac:dyDescent="0.25">
      <c r="A815" s="2"/>
      <c r="B815" s="2"/>
      <c r="C815" s="2"/>
      <c r="D815" s="2"/>
      <c r="E815" s="25"/>
      <c r="F815" s="25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  <c r="DO815" s="2"/>
      <c r="DP815" s="2"/>
      <c r="DQ815" s="2"/>
      <c r="DR815" s="2"/>
      <c r="DS815" s="2"/>
      <c r="DT815" s="2"/>
      <c r="DU815" s="2"/>
      <c r="DV815" s="2"/>
      <c r="DW815" s="2"/>
      <c r="DX815" s="2"/>
      <c r="DY815" s="2"/>
      <c r="DZ815" s="2"/>
      <c r="EA815" s="2"/>
      <c r="EB815" s="2"/>
      <c r="EC815" s="2"/>
      <c r="ED815" s="2"/>
      <c r="EE815" s="2"/>
      <c r="EF815" s="2"/>
      <c r="EG815" s="2"/>
      <c r="EH815" s="2"/>
      <c r="EI815" s="2"/>
      <c r="EJ815" s="2"/>
      <c r="EK815" s="2"/>
      <c r="EL815" s="2"/>
      <c r="EM815" s="2"/>
      <c r="EN815" s="2"/>
      <c r="EO815" s="2"/>
      <c r="EP815" s="2"/>
      <c r="EQ815" s="2"/>
      <c r="ER815" s="2"/>
      <c r="ES815" s="2"/>
      <c r="ET815" s="2"/>
      <c r="EU815" s="2"/>
      <c r="EV815" s="2"/>
      <c r="EW815" s="2"/>
    </row>
    <row r="816" spans="1:153" ht="12.75" customHeight="1" x14ac:dyDescent="0.25">
      <c r="A816" s="2"/>
      <c r="B816" s="2"/>
      <c r="C816" s="2"/>
      <c r="D816" s="2"/>
      <c r="E816" s="25"/>
      <c r="F816" s="25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  <c r="DO816" s="2"/>
      <c r="DP816" s="2"/>
      <c r="DQ816" s="2"/>
      <c r="DR816" s="2"/>
      <c r="DS816" s="2"/>
      <c r="DT816" s="2"/>
      <c r="DU816" s="2"/>
      <c r="DV816" s="2"/>
      <c r="DW816" s="2"/>
      <c r="DX816" s="2"/>
      <c r="DY816" s="2"/>
      <c r="DZ816" s="2"/>
      <c r="EA816" s="2"/>
      <c r="EB816" s="2"/>
      <c r="EC816" s="2"/>
      <c r="ED816" s="2"/>
      <c r="EE816" s="2"/>
      <c r="EF816" s="2"/>
      <c r="EG816" s="2"/>
      <c r="EH816" s="2"/>
      <c r="EI816" s="2"/>
      <c r="EJ816" s="2"/>
      <c r="EK816" s="2"/>
      <c r="EL816" s="2"/>
      <c r="EM816" s="2"/>
      <c r="EN816" s="2"/>
      <c r="EO816" s="2"/>
      <c r="EP816" s="2"/>
      <c r="EQ816" s="2"/>
      <c r="ER816" s="2"/>
      <c r="ES816" s="2"/>
      <c r="ET816" s="2"/>
      <c r="EU816" s="2"/>
      <c r="EV816" s="2"/>
      <c r="EW816" s="2"/>
    </row>
    <row r="817" spans="1:153" ht="12.75" customHeight="1" x14ac:dyDescent="0.25">
      <c r="A817" s="2"/>
      <c r="B817" s="2"/>
      <c r="C817" s="2"/>
      <c r="D817" s="2"/>
      <c r="E817" s="25"/>
      <c r="F817" s="25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  <c r="DO817" s="2"/>
      <c r="DP817" s="2"/>
      <c r="DQ817" s="2"/>
      <c r="DR817" s="2"/>
      <c r="DS817" s="2"/>
      <c r="DT817" s="2"/>
      <c r="DU817" s="2"/>
      <c r="DV817" s="2"/>
      <c r="DW817" s="2"/>
      <c r="DX817" s="2"/>
      <c r="DY817" s="2"/>
      <c r="DZ817" s="2"/>
      <c r="EA817" s="2"/>
      <c r="EB817" s="2"/>
      <c r="EC817" s="2"/>
      <c r="ED817" s="2"/>
      <c r="EE817" s="2"/>
      <c r="EF817" s="2"/>
      <c r="EG817" s="2"/>
      <c r="EH817" s="2"/>
      <c r="EI817" s="2"/>
      <c r="EJ817" s="2"/>
      <c r="EK817" s="2"/>
      <c r="EL817" s="2"/>
      <c r="EM817" s="2"/>
      <c r="EN817" s="2"/>
      <c r="EO817" s="2"/>
      <c r="EP817" s="2"/>
      <c r="EQ817" s="2"/>
      <c r="ER817" s="2"/>
      <c r="ES817" s="2"/>
      <c r="ET817" s="2"/>
      <c r="EU817" s="2"/>
      <c r="EV817" s="2"/>
      <c r="EW817" s="2"/>
    </row>
    <row r="818" spans="1:153" ht="12.75" customHeight="1" x14ac:dyDescent="0.25">
      <c r="A818" s="2"/>
      <c r="B818" s="2"/>
      <c r="C818" s="2"/>
      <c r="D818" s="2"/>
      <c r="E818" s="25"/>
      <c r="F818" s="25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  <c r="DO818" s="2"/>
      <c r="DP818" s="2"/>
      <c r="DQ818" s="2"/>
      <c r="DR818" s="2"/>
      <c r="DS818" s="2"/>
      <c r="DT818" s="2"/>
      <c r="DU818" s="2"/>
      <c r="DV818" s="2"/>
      <c r="DW818" s="2"/>
      <c r="DX818" s="2"/>
      <c r="DY818" s="2"/>
      <c r="DZ818" s="2"/>
      <c r="EA818" s="2"/>
      <c r="EB818" s="2"/>
      <c r="EC818" s="2"/>
      <c r="ED818" s="2"/>
      <c r="EE818" s="2"/>
      <c r="EF818" s="2"/>
      <c r="EG818" s="2"/>
      <c r="EH818" s="2"/>
      <c r="EI818" s="2"/>
      <c r="EJ818" s="2"/>
      <c r="EK818" s="2"/>
      <c r="EL818" s="2"/>
      <c r="EM818" s="2"/>
      <c r="EN818" s="2"/>
      <c r="EO818" s="2"/>
      <c r="EP818" s="2"/>
      <c r="EQ818" s="2"/>
      <c r="ER818" s="2"/>
      <c r="ES818" s="2"/>
      <c r="ET818" s="2"/>
      <c r="EU818" s="2"/>
      <c r="EV818" s="2"/>
      <c r="EW818" s="2"/>
    </row>
    <row r="819" spans="1:153" ht="12.75" customHeight="1" x14ac:dyDescent="0.25">
      <c r="A819" s="2"/>
      <c r="B819" s="2"/>
      <c r="C819" s="2"/>
      <c r="D819" s="2"/>
      <c r="E819" s="25"/>
      <c r="F819" s="25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  <c r="DO819" s="2"/>
      <c r="DP819" s="2"/>
      <c r="DQ819" s="2"/>
      <c r="DR819" s="2"/>
      <c r="DS819" s="2"/>
      <c r="DT819" s="2"/>
      <c r="DU819" s="2"/>
      <c r="DV819" s="2"/>
      <c r="DW819" s="2"/>
      <c r="DX819" s="2"/>
      <c r="DY819" s="2"/>
      <c r="DZ819" s="2"/>
      <c r="EA819" s="2"/>
      <c r="EB819" s="2"/>
      <c r="EC819" s="2"/>
      <c r="ED819" s="2"/>
      <c r="EE819" s="2"/>
      <c r="EF819" s="2"/>
      <c r="EG819" s="2"/>
      <c r="EH819" s="2"/>
      <c r="EI819" s="2"/>
      <c r="EJ819" s="2"/>
      <c r="EK819" s="2"/>
      <c r="EL819" s="2"/>
      <c r="EM819" s="2"/>
      <c r="EN819" s="2"/>
      <c r="EO819" s="2"/>
      <c r="EP819" s="2"/>
      <c r="EQ819" s="2"/>
      <c r="ER819" s="2"/>
      <c r="ES819" s="2"/>
      <c r="ET819" s="2"/>
      <c r="EU819" s="2"/>
      <c r="EV819" s="2"/>
      <c r="EW819" s="2"/>
    </row>
    <row r="820" spans="1:153" ht="12.75" customHeight="1" x14ac:dyDescent="0.25">
      <c r="A820" s="2"/>
      <c r="B820" s="2"/>
      <c r="C820" s="2"/>
      <c r="D820" s="2"/>
      <c r="E820" s="25"/>
      <c r="F820" s="25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  <c r="DO820" s="2"/>
      <c r="DP820" s="2"/>
      <c r="DQ820" s="2"/>
      <c r="DR820" s="2"/>
      <c r="DS820" s="2"/>
      <c r="DT820" s="2"/>
      <c r="DU820" s="2"/>
      <c r="DV820" s="2"/>
      <c r="DW820" s="2"/>
      <c r="DX820" s="2"/>
      <c r="DY820" s="2"/>
      <c r="DZ820" s="2"/>
      <c r="EA820" s="2"/>
      <c r="EB820" s="2"/>
      <c r="EC820" s="2"/>
      <c r="ED820" s="2"/>
      <c r="EE820" s="2"/>
      <c r="EF820" s="2"/>
      <c r="EG820" s="2"/>
      <c r="EH820" s="2"/>
      <c r="EI820" s="2"/>
      <c r="EJ820" s="2"/>
      <c r="EK820" s="2"/>
      <c r="EL820" s="2"/>
      <c r="EM820" s="2"/>
      <c r="EN820" s="2"/>
      <c r="EO820" s="2"/>
      <c r="EP820" s="2"/>
      <c r="EQ820" s="2"/>
      <c r="ER820" s="2"/>
      <c r="ES820" s="2"/>
      <c r="ET820" s="2"/>
      <c r="EU820" s="2"/>
      <c r="EV820" s="2"/>
      <c r="EW820" s="2"/>
    </row>
    <row r="821" spans="1:153" ht="12.75" customHeight="1" x14ac:dyDescent="0.25">
      <c r="A821" s="2"/>
      <c r="B821" s="2"/>
      <c r="C821" s="2"/>
      <c r="D821" s="2"/>
      <c r="E821" s="25"/>
      <c r="F821" s="25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  <c r="DO821" s="2"/>
      <c r="DP821" s="2"/>
      <c r="DQ821" s="2"/>
      <c r="DR821" s="2"/>
      <c r="DS821" s="2"/>
      <c r="DT821" s="2"/>
      <c r="DU821" s="2"/>
      <c r="DV821" s="2"/>
      <c r="DW821" s="2"/>
      <c r="DX821" s="2"/>
      <c r="DY821" s="2"/>
      <c r="DZ821" s="2"/>
      <c r="EA821" s="2"/>
      <c r="EB821" s="2"/>
      <c r="EC821" s="2"/>
      <c r="ED821" s="2"/>
      <c r="EE821" s="2"/>
      <c r="EF821" s="2"/>
      <c r="EG821" s="2"/>
      <c r="EH821" s="2"/>
      <c r="EI821" s="2"/>
      <c r="EJ821" s="2"/>
      <c r="EK821" s="2"/>
      <c r="EL821" s="2"/>
      <c r="EM821" s="2"/>
      <c r="EN821" s="2"/>
      <c r="EO821" s="2"/>
      <c r="EP821" s="2"/>
      <c r="EQ821" s="2"/>
      <c r="ER821" s="2"/>
      <c r="ES821" s="2"/>
      <c r="ET821" s="2"/>
      <c r="EU821" s="2"/>
      <c r="EV821" s="2"/>
      <c r="EW821" s="2"/>
    </row>
    <row r="822" spans="1:153" ht="12.75" customHeight="1" x14ac:dyDescent="0.25">
      <c r="A822" s="2"/>
      <c r="B822" s="2"/>
      <c r="C822" s="2"/>
      <c r="D822" s="2"/>
      <c r="E822" s="25"/>
      <c r="F822" s="25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  <c r="DO822" s="2"/>
      <c r="DP822" s="2"/>
      <c r="DQ822" s="2"/>
      <c r="DR822" s="2"/>
      <c r="DS822" s="2"/>
      <c r="DT822" s="2"/>
      <c r="DU822" s="2"/>
      <c r="DV822" s="2"/>
      <c r="DW822" s="2"/>
      <c r="DX822" s="2"/>
      <c r="DY822" s="2"/>
      <c r="DZ822" s="2"/>
      <c r="EA822" s="2"/>
      <c r="EB822" s="2"/>
      <c r="EC822" s="2"/>
      <c r="ED822" s="2"/>
      <c r="EE822" s="2"/>
      <c r="EF822" s="2"/>
      <c r="EG822" s="2"/>
      <c r="EH822" s="2"/>
      <c r="EI822" s="2"/>
      <c r="EJ822" s="2"/>
      <c r="EK822" s="2"/>
      <c r="EL822" s="2"/>
      <c r="EM822" s="2"/>
      <c r="EN822" s="2"/>
      <c r="EO822" s="2"/>
      <c r="EP822" s="2"/>
      <c r="EQ822" s="2"/>
      <c r="ER822" s="2"/>
      <c r="ES822" s="2"/>
      <c r="ET822" s="2"/>
      <c r="EU822" s="2"/>
      <c r="EV822" s="2"/>
      <c r="EW822" s="2"/>
    </row>
    <row r="823" spans="1:153" ht="12.75" customHeight="1" x14ac:dyDescent="0.25">
      <c r="A823" s="2"/>
      <c r="B823" s="2"/>
      <c r="C823" s="2"/>
      <c r="D823" s="2"/>
      <c r="E823" s="25"/>
      <c r="F823" s="25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  <c r="DO823" s="2"/>
      <c r="DP823" s="2"/>
      <c r="DQ823" s="2"/>
      <c r="DR823" s="2"/>
      <c r="DS823" s="2"/>
      <c r="DT823" s="2"/>
      <c r="DU823" s="2"/>
      <c r="DV823" s="2"/>
      <c r="DW823" s="2"/>
      <c r="DX823" s="2"/>
      <c r="DY823" s="2"/>
      <c r="DZ823" s="2"/>
      <c r="EA823" s="2"/>
      <c r="EB823" s="2"/>
      <c r="EC823" s="2"/>
      <c r="ED823" s="2"/>
      <c r="EE823" s="2"/>
      <c r="EF823" s="2"/>
      <c r="EG823" s="2"/>
      <c r="EH823" s="2"/>
      <c r="EI823" s="2"/>
      <c r="EJ823" s="2"/>
      <c r="EK823" s="2"/>
      <c r="EL823" s="2"/>
      <c r="EM823" s="2"/>
      <c r="EN823" s="2"/>
      <c r="EO823" s="2"/>
      <c r="EP823" s="2"/>
      <c r="EQ823" s="2"/>
      <c r="ER823" s="2"/>
      <c r="ES823" s="2"/>
      <c r="ET823" s="2"/>
      <c r="EU823" s="2"/>
      <c r="EV823" s="2"/>
      <c r="EW823" s="2"/>
    </row>
    <row r="824" spans="1:153" ht="12.75" customHeight="1" x14ac:dyDescent="0.25">
      <c r="A824" s="2"/>
      <c r="B824" s="2"/>
      <c r="C824" s="2"/>
      <c r="D824" s="2"/>
      <c r="E824" s="25"/>
      <c r="F824" s="25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  <c r="DO824" s="2"/>
      <c r="DP824" s="2"/>
      <c r="DQ824" s="2"/>
      <c r="DR824" s="2"/>
      <c r="DS824" s="2"/>
      <c r="DT824" s="2"/>
      <c r="DU824" s="2"/>
      <c r="DV824" s="2"/>
      <c r="DW824" s="2"/>
      <c r="DX824" s="2"/>
      <c r="DY824" s="2"/>
      <c r="DZ824" s="2"/>
      <c r="EA824" s="2"/>
      <c r="EB824" s="2"/>
      <c r="EC824" s="2"/>
      <c r="ED824" s="2"/>
      <c r="EE824" s="2"/>
      <c r="EF824" s="2"/>
      <c r="EG824" s="2"/>
      <c r="EH824" s="2"/>
      <c r="EI824" s="2"/>
      <c r="EJ824" s="2"/>
      <c r="EK824" s="2"/>
      <c r="EL824" s="2"/>
      <c r="EM824" s="2"/>
      <c r="EN824" s="2"/>
      <c r="EO824" s="2"/>
      <c r="EP824" s="2"/>
      <c r="EQ824" s="2"/>
      <c r="ER824" s="2"/>
      <c r="ES824" s="2"/>
      <c r="ET824" s="2"/>
      <c r="EU824" s="2"/>
      <c r="EV824" s="2"/>
      <c r="EW824" s="2"/>
    </row>
    <row r="825" spans="1:153" ht="12.75" customHeight="1" x14ac:dyDescent="0.25">
      <c r="A825" s="2"/>
      <c r="B825" s="2"/>
      <c r="C825" s="2"/>
      <c r="D825" s="2"/>
      <c r="E825" s="25"/>
      <c r="F825" s="25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</row>
    <row r="826" spans="1:153" ht="12.75" customHeight="1" x14ac:dyDescent="0.25">
      <c r="A826" s="2"/>
      <c r="B826" s="2"/>
      <c r="C826" s="2"/>
      <c r="D826" s="2"/>
      <c r="E826" s="25"/>
      <c r="F826" s="25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  <c r="DO826" s="2"/>
      <c r="DP826" s="2"/>
      <c r="DQ826" s="2"/>
      <c r="DR826" s="2"/>
      <c r="DS826" s="2"/>
      <c r="DT826" s="2"/>
      <c r="DU826" s="2"/>
      <c r="DV826" s="2"/>
      <c r="DW826" s="2"/>
      <c r="DX826" s="2"/>
      <c r="DY826" s="2"/>
      <c r="DZ826" s="2"/>
      <c r="EA826" s="2"/>
      <c r="EB826" s="2"/>
      <c r="EC826" s="2"/>
      <c r="ED826" s="2"/>
      <c r="EE826" s="2"/>
      <c r="EF826" s="2"/>
      <c r="EG826" s="2"/>
      <c r="EH826" s="2"/>
      <c r="EI826" s="2"/>
      <c r="EJ826" s="2"/>
      <c r="EK826" s="2"/>
      <c r="EL826" s="2"/>
      <c r="EM826" s="2"/>
      <c r="EN826" s="2"/>
      <c r="EO826" s="2"/>
      <c r="EP826" s="2"/>
      <c r="EQ826" s="2"/>
      <c r="ER826" s="2"/>
      <c r="ES826" s="2"/>
      <c r="ET826" s="2"/>
      <c r="EU826" s="2"/>
      <c r="EV826" s="2"/>
      <c r="EW826" s="2"/>
    </row>
    <row r="827" spans="1:153" ht="12.75" customHeight="1" x14ac:dyDescent="0.25">
      <c r="A827" s="2"/>
      <c r="B827" s="2"/>
      <c r="C827" s="2"/>
      <c r="D827" s="2"/>
      <c r="E827" s="25"/>
      <c r="F827" s="25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  <c r="DO827" s="2"/>
      <c r="DP827" s="2"/>
      <c r="DQ827" s="2"/>
      <c r="DR827" s="2"/>
      <c r="DS827" s="2"/>
      <c r="DT827" s="2"/>
      <c r="DU827" s="2"/>
      <c r="DV827" s="2"/>
      <c r="DW827" s="2"/>
      <c r="DX827" s="2"/>
      <c r="DY827" s="2"/>
      <c r="DZ827" s="2"/>
      <c r="EA827" s="2"/>
      <c r="EB827" s="2"/>
      <c r="EC827" s="2"/>
      <c r="ED827" s="2"/>
      <c r="EE827" s="2"/>
      <c r="EF827" s="2"/>
      <c r="EG827" s="2"/>
      <c r="EH827" s="2"/>
      <c r="EI827" s="2"/>
      <c r="EJ827" s="2"/>
      <c r="EK827" s="2"/>
      <c r="EL827" s="2"/>
      <c r="EM827" s="2"/>
      <c r="EN827" s="2"/>
      <c r="EO827" s="2"/>
      <c r="EP827" s="2"/>
      <c r="EQ827" s="2"/>
      <c r="ER827" s="2"/>
      <c r="ES827" s="2"/>
      <c r="ET827" s="2"/>
      <c r="EU827" s="2"/>
      <c r="EV827" s="2"/>
      <c r="EW827" s="2"/>
    </row>
    <row r="828" spans="1:153" ht="12.75" customHeight="1" x14ac:dyDescent="0.25">
      <c r="A828" s="2"/>
      <c r="B828" s="2"/>
      <c r="C828" s="2"/>
      <c r="D828" s="2"/>
      <c r="E828" s="25"/>
      <c r="F828" s="25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  <c r="DO828" s="2"/>
      <c r="DP828" s="2"/>
      <c r="DQ828" s="2"/>
      <c r="DR828" s="2"/>
      <c r="DS828" s="2"/>
      <c r="DT828" s="2"/>
      <c r="DU828" s="2"/>
      <c r="DV828" s="2"/>
      <c r="DW828" s="2"/>
      <c r="DX828" s="2"/>
      <c r="DY828" s="2"/>
      <c r="DZ828" s="2"/>
      <c r="EA828" s="2"/>
      <c r="EB828" s="2"/>
      <c r="EC828" s="2"/>
      <c r="ED828" s="2"/>
      <c r="EE828" s="2"/>
      <c r="EF828" s="2"/>
      <c r="EG828" s="2"/>
      <c r="EH828" s="2"/>
      <c r="EI828" s="2"/>
      <c r="EJ828" s="2"/>
      <c r="EK828" s="2"/>
      <c r="EL828" s="2"/>
      <c r="EM828" s="2"/>
      <c r="EN828" s="2"/>
      <c r="EO828" s="2"/>
      <c r="EP828" s="2"/>
      <c r="EQ828" s="2"/>
      <c r="ER828" s="2"/>
      <c r="ES828" s="2"/>
      <c r="ET828" s="2"/>
      <c r="EU828" s="2"/>
      <c r="EV828" s="2"/>
      <c r="EW828" s="2"/>
    </row>
    <row r="829" spans="1:153" ht="12.75" customHeight="1" x14ac:dyDescent="0.25">
      <c r="A829" s="2"/>
      <c r="B829" s="2"/>
      <c r="C829" s="2"/>
      <c r="D829" s="2"/>
      <c r="E829" s="25"/>
      <c r="F829" s="25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  <c r="DO829" s="2"/>
      <c r="DP829" s="2"/>
      <c r="DQ829" s="2"/>
      <c r="DR829" s="2"/>
      <c r="DS829" s="2"/>
      <c r="DT829" s="2"/>
      <c r="DU829" s="2"/>
      <c r="DV829" s="2"/>
      <c r="DW829" s="2"/>
      <c r="DX829" s="2"/>
      <c r="DY829" s="2"/>
      <c r="DZ829" s="2"/>
      <c r="EA829" s="2"/>
      <c r="EB829" s="2"/>
      <c r="EC829" s="2"/>
      <c r="ED829" s="2"/>
      <c r="EE829" s="2"/>
      <c r="EF829" s="2"/>
      <c r="EG829" s="2"/>
      <c r="EH829" s="2"/>
      <c r="EI829" s="2"/>
      <c r="EJ829" s="2"/>
      <c r="EK829" s="2"/>
      <c r="EL829" s="2"/>
      <c r="EM829" s="2"/>
      <c r="EN829" s="2"/>
      <c r="EO829" s="2"/>
      <c r="EP829" s="2"/>
      <c r="EQ829" s="2"/>
      <c r="ER829" s="2"/>
      <c r="ES829" s="2"/>
      <c r="ET829" s="2"/>
      <c r="EU829" s="2"/>
      <c r="EV829" s="2"/>
      <c r="EW829" s="2"/>
    </row>
    <row r="830" spans="1:153" ht="12.75" customHeight="1" x14ac:dyDescent="0.25">
      <c r="A830" s="2"/>
      <c r="B830" s="2"/>
      <c r="C830" s="2"/>
      <c r="D830" s="2"/>
      <c r="E830" s="25"/>
      <c r="F830" s="25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  <c r="DO830" s="2"/>
      <c r="DP830" s="2"/>
      <c r="DQ830" s="2"/>
      <c r="DR830" s="2"/>
      <c r="DS830" s="2"/>
      <c r="DT830" s="2"/>
      <c r="DU830" s="2"/>
      <c r="DV830" s="2"/>
      <c r="DW830" s="2"/>
      <c r="DX830" s="2"/>
      <c r="DY830" s="2"/>
      <c r="DZ830" s="2"/>
      <c r="EA830" s="2"/>
      <c r="EB830" s="2"/>
      <c r="EC830" s="2"/>
      <c r="ED830" s="2"/>
      <c r="EE830" s="2"/>
      <c r="EF830" s="2"/>
      <c r="EG830" s="2"/>
      <c r="EH830" s="2"/>
      <c r="EI830" s="2"/>
      <c r="EJ830" s="2"/>
      <c r="EK830" s="2"/>
      <c r="EL830" s="2"/>
      <c r="EM830" s="2"/>
      <c r="EN830" s="2"/>
      <c r="EO830" s="2"/>
      <c r="EP830" s="2"/>
      <c r="EQ830" s="2"/>
      <c r="ER830" s="2"/>
      <c r="ES830" s="2"/>
      <c r="ET830" s="2"/>
      <c r="EU830" s="2"/>
      <c r="EV830" s="2"/>
      <c r="EW830" s="2"/>
    </row>
    <row r="831" spans="1:153" ht="12.75" customHeight="1" x14ac:dyDescent="0.25">
      <c r="A831" s="2"/>
      <c r="B831" s="2"/>
      <c r="C831" s="2"/>
      <c r="D831" s="2"/>
      <c r="E831" s="25"/>
      <c r="F831" s="25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  <c r="DO831" s="2"/>
      <c r="DP831" s="2"/>
      <c r="DQ831" s="2"/>
      <c r="DR831" s="2"/>
      <c r="DS831" s="2"/>
      <c r="DT831" s="2"/>
      <c r="DU831" s="2"/>
      <c r="DV831" s="2"/>
      <c r="DW831" s="2"/>
      <c r="DX831" s="2"/>
      <c r="DY831" s="2"/>
      <c r="DZ831" s="2"/>
      <c r="EA831" s="2"/>
      <c r="EB831" s="2"/>
      <c r="EC831" s="2"/>
      <c r="ED831" s="2"/>
      <c r="EE831" s="2"/>
      <c r="EF831" s="2"/>
      <c r="EG831" s="2"/>
      <c r="EH831" s="2"/>
      <c r="EI831" s="2"/>
      <c r="EJ831" s="2"/>
      <c r="EK831" s="2"/>
      <c r="EL831" s="2"/>
      <c r="EM831" s="2"/>
      <c r="EN831" s="2"/>
      <c r="EO831" s="2"/>
      <c r="EP831" s="2"/>
      <c r="EQ831" s="2"/>
      <c r="ER831" s="2"/>
      <c r="ES831" s="2"/>
      <c r="ET831" s="2"/>
      <c r="EU831" s="2"/>
      <c r="EV831" s="2"/>
      <c r="EW831" s="2"/>
    </row>
    <row r="832" spans="1:153" ht="12.75" customHeight="1" x14ac:dyDescent="0.25">
      <c r="A832" s="2"/>
      <c r="B832" s="2"/>
      <c r="C832" s="2"/>
      <c r="D832" s="2"/>
      <c r="E832" s="25"/>
      <c r="F832" s="25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  <c r="DO832" s="2"/>
      <c r="DP832" s="2"/>
      <c r="DQ832" s="2"/>
      <c r="DR832" s="2"/>
      <c r="DS832" s="2"/>
      <c r="DT832" s="2"/>
      <c r="DU832" s="2"/>
      <c r="DV832" s="2"/>
      <c r="DW832" s="2"/>
      <c r="DX832" s="2"/>
      <c r="DY832" s="2"/>
      <c r="DZ832" s="2"/>
      <c r="EA832" s="2"/>
      <c r="EB832" s="2"/>
      <c r="EC832" s="2"/>
      <c r="ED832" s="2"/>
      <c r="EE832" s="2"/>
      <c r="EF832" s="2"/>
      <c r="EG832" s="2"/>
      <c r="EH832" s="2"/>
      <c r="EI832" s="2"/>
      <c r="EJ832" s="2"/>
      <c r="EK832" s="2"/>
      <c r="EL832" s="2"/>
      <c r="EM832" s="2"/>
      <c r="EN832" s="2"/>
      <c r="EO832" s="2"/>
      <c r="EP832" s="2"/>
      <c r="EQ832" s="2"/>
      <c r="ER832" s="2"/>
      <c r="ES832" s="2"/>
      <c r="ET832" s="2"/>
      <c r="EU832" s="2"/>
      <c r="EV832" s="2"/>
      <c r="EW832" s="2"/>
    </row>
    <row r="833" spans="1:153" ht="12.75" customHeight="1" x14ac:dyDescent="0.25">
      <c r="A833" s="2"/>
      <c r="B833" s="2"/>
      <c r="C833" s="2"/>
      <c r="D833" s="2"/>
      <c r="E833" s="25"/>
      <c r="F833" s="25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"/>
      <c r="EO833" s="2"/>
      <c r="EP833" s="2"/>
      <c r="EQ833" s="2"/>
      <c r="ER833" s="2"/>
      <c r="ES833" s="2"/>
      <c r="ET833" s="2"/>
      <c r="EU833" s="2"/>
      <c r="EV833" s="2"/>
      <c r="EW833" s="2"/>
    </row>
    <row r="834" spans="1:153" ht="12.75" customHeight="1" x14ac:dyDescent="0.25">
      <c r="A834" s="2"/>
      <c r="B834" s="2"/>
      <c r="C834" s="2"/>
      <c r="D834" s="2"/>
      <c r="E834" s="25"/>
      <c r="F834" s="25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  <c r="DO834" s="2"/>
      <c r="DP834" s="2"/>
      <c r="DQ834" s="2"/>
      <c r="DR834" s="2"/>
      <c r="DS834" s="2"/>
      <c r="DT834" s="2"/>
      <c r="DU834" s="2"/>
      <c r="DV834" s="2"/>
      <c r="DW834" s="2"/>
      <c r="DX834" s="2"/>
      <c r="DY834" s="2"/>
      <c r="DZ834" s="2"/>
      <c r="EA834" s="2"/>
      <c r="EB834" s="2"/>
      <c r="EC834" s="2"/>
      <c r="ED834" s="2"/>
      <c r="EE834" s="2"/>
      <c r="EF834" s="2"/>
      <c r="EG834" s="2"/>
      <c r="EH834" s="2"/>
      <c r="EI834" s="2"/>
      <c r="EJ834" s="2"/>
      <c r="EK834" s="2"/>
      <c r="EL834" s="2"/>
      <c r="EM834" s="2"/>
      <c r="EN834" s="2"/>
      <c r="EO834" s="2"/>
      <c r="EP834" s="2"/>
      <c r="EQ834" s="2"/>
      <c r="ER834" s="2"/>
      <c r="ES834" s="2"/>
      <c r="ET834" s="2"/>
      <c r="EU834" s="2"/>
      <c r="EV834" s="2"/>
      <c r="EW834" s="2"/>
    </row>
    <row r="835" spans="1:153" ht="12.75" customHeight="1" x14ac:dyDescent="0.25">
      <c r="A835" s="2"/>
      <c r="B835" s="2"/>
      <c r="C835" s="2"/>
      <c r="D835" s="2"/>
      <c r="E835" s="25"/>
      <c r="F835" s="25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  <c r="DO835" s="2"/>
      <c r="DP835" s="2"/>
      <c r="DQ835" s="2"/>
      <c r="DR835" s="2"/>
      <c r="DS835" s="2"/>
      <c r="DT835" s="2"/>
      <c r="DU835" s="2"/>
      <c r="DV835" s="2"/>
      <c r="DW835" s="2"/>
      <c r="DX835" s="2"/>
      <c r="DY835" s="2"/>
      <c r="DZ835" s="2"/>
      <c r="EA835" s="2"/>
      <c r="EB835" s="2"/>
      <c r="EC835" s="2"/>
      <c r="ED835" s="2"/>
      <c r="EE835" s="2"/>
      <c r="EF835" s="2"/>
      <c r="EG835" s="2"/>
      <c r="EH835" s="2"/>
      <c r="EI835" s="2"/>
      <c r="EJ835" s="2"/>
      <c r="EK835" s="2"/>
      <c r="EL835" s="2"/>
      <c r="EM835" s="2"/>
      <c r="EN835" s="2"/>
      <c r="EO835" s="2"/>
      <c r="EP835" s="2"/>
      <c r="EQ835" s="2"/>
      <c r="ER835" s="2"/>
      <c r="ES835" s="2"/>
      <c r="ET835" s="2"/>
      <c r="EU835" s="2"/>
      <c r="EV835" s="2"/>
      <c r="EW835" s="2"/>
    </row>
    <row r="836" spans="1:153" ht="12.75" customHeight="1" x14ac:dyDescent="0.25">
      <c r="A836" s="2"/>
      <c r="B836" s="2"/>
      <c r="C836" s="2"/>
      <c r="D836" s="2"/>
      <c r="E836" s="25"/>
      <c r="F836" s="25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  <c r="DO836" s="2"/>
      <c r="DP836" s="2"/>
      <c r="DQ836" s="2"/>
      <c r="DR836" s="2"/>
      <c r="DS836" s="2"/>
      <c r="DT836" s="2"/>
      <c r="DU836" s="2"/>
      <c r="DV836" s="2"/>
      <c r="DW836" s="2"/>
      <c r="DX836" s="2"/>
      <c r="DY836" s="2"/>
      <c r="DZ836" s="2"/>
      <c r="EA836" s="2"/>
      <c r="EB836" s="2"/>
      <c r="EC836" s="2"/>
      <c r="ED836" s="2"/>
      <c r="EE836" s="2"/>
      <c r="EF836" s="2"/>
      <c r="EG836" s="2"/>
      <c r="EH836" s="2"/>
      <c r="EI836" s="2"/>
      <c r="EJ836" s="2"/>
      <c r="EK836" s="2"/>
      <c r="EL836" s="2"/>
      <c r="EM836" s="2"/>
      <c r="EN836" s="2"/>
      <c r="EO836" s="2"/>
      <c r="EP836" s="2"/>
      <c r="EQ836" s="2"/>
      <c r="ER836" s="2"/>
      <c r="ES836" s="2"/>
      <c r="ET836" s="2"/>
      <c r="EU836" s="2"/>
      <c r="EV836" s="2"/>
      <c r="EW836" s="2"/>
    </row>
    <row r="837" spans="1:153" ht="12.75" customHeight="1" x14ac:dyDescent="0.25">
      <c r="A837" s="2"/>
      <c r="B837" s="2"/>
      <c r="C837" s="2"/>
      <c r="D837" s="2"/>
      <c r="E837" s="25"/>
      <c r="F837" s="25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  <c r="DS837" s="2"/>
      <c r="DT837" s="2"/>
      <c r="DU837" s="2"/>
      <c r="DV837" s="2"/>
      <c r="DW837" s="2"/>
      <c r="DX837" s="2"/>
      <c r="DY837" s="2"/>
      <c r="DZ837" s="2"/>
      <c r="EA837" s="2"/>
      <c r="EB837" s="2"/>
      <c r="EC837" s="2"/>
      <c r="ED837" s="2"/>
      <c r="EE837" s="2"/>
      <c r="EF837" s="2"/>
      <c r="EG837" s="2"/>
      <c r="EH837" s="2"/>
      <c r="EI837" s="2"/>
      <c r="EJ837" s="2"/>
      <c r="EK837" s="2"/>
      <c r="EL837" s="2"/>
      <c r="EM837" s="2"/>
      <c r="EN837" s="2"/>
      <c r="EO837" s="2"/>
      <c r="EP837" s="2"/>
      <c r="EQ837" s="2"/>
      <c r="ER837" s="2"/>
      <c r="ES837" s="2"/>
      <c r="ET837" s="2"/>
      <c r="EU837" s="2"/>
      <c r="EV837" s="2"/>
      <c r="EW837" s="2"/>
    </row>
    <row r="838" spans="1:153" ht="12.75" customHeight="1" x14ac:dyDescent="0.25">
      <c r="A838" s="2"/>
      <c r="B838" s="2"/>
      <c r="C838" s="2"/>
      <c r="D838" s="2"/>
      <c r="E838" s="25"/>
      <c r="F838" s="25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  <c r="DO838" s="2"/>
      <c r="DP838" s="2"/>
      <c r="DQ838" s="2"/>
      <c r="DR838" s="2"/>
      <c r="DS838" s="2"/>
      <c r="DT838" s="2"/>
      <c r="DU838" s="2"/>
      <c r="DV838" s="2"/>
      <c r="DW838" s="2"/>
      <c r="DX838" s="2"/>
      <c r="DY838" s="2"/>
      <c r="DZ838" s="2"/>
      <c r="EA838" s="2"/>
      <c r="EB838" s="2"/>
      <c r="EC838" s="2"/>
      <c r="ED838" s="2"/>
      <c r="EE838" s="2"/>
      <c r="EF838" s="2"/>
      <c r="EG838" s="2"/>
      <c r="EH838" s="2"/>
      <c r="EI838" s="2"/>
      <c r="EJ838" s="2"/>
      <c r="EK838" s="2"/>
      <c r="EL838" s="2"/>
      <c r="EM838" s="2"/>
      <c r="EN838" s="2"/>
      <c r="EO838" s="2"/>
      <c r="EP838" s="2"/>
      <c r="EQ838" s="2"/>
      <c r="ER838" s="2"/>
      <c r="ES838" s="2"/>
      <c r="ET838" s="2"/>
      <c r="EU838" s="2"/>
      <c r="EV838" s="2"/>
      <c r="EW838" s="2"/>
    </row>
    <row r="839" spans="1:153" ht="12.75" customHeight="1" x14ac:dyDescent="0.25">
      <c r="A839" s="2"/>
      <c r="B839" s="2"/>
      <c r="C839" s="2"/>
      <c r="D839" s="2"/>
      <c r="E839" s="25"/>
      <c r="F839" s="25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  <c r="DS839" s="2"/>
      <c r="DT839" s="2"/>
      <c r="DU839" s="2"/>
      <c r="DV839" s="2"/>
      <c r="DW839" s="2"/>
      <c r="DX839" s="2"/>
      <c r="DY839" s="2"/>
      <c r="DZ839" s="2"/>
      <c r="EA839" s="2"/>
      <c r="EB839" s="2"/>
      <c r="EC839" s="2"/>
      <c r="ED839" s="2"/>
      <c r="EE839" s="2"/>
      <c r="EF839" s="2"/>
      <c r="EG839" s="2"/>
      <c r="EH839" s="2"/>
      <c r="EI839" s="2"/>
      <c r="EJ839" s="2"/>
      <c r="EK839" s="2"/>
      <c r="EL839" s="2"/>
      <c r="EM839" s="2"/>
      <c r="EN839" s="2"/>
      <c r="EO839" s="2"/>
      <c r="EP839" s="2"/>
      <c r="EQ839" s="2"/>
      <c r="ER839" s="2"/>
      <c r="ES839" s="2"/>
      <c r="ET839" s="2"/>
      <c r="EU839" s="2"/>
      <c r="EV839" s="2"/>
      <c r="EW839" s="2"/>
    </row>
    <row r="840" spans="1:153" ht="12.75" customHeight="1" x14ac:dyDescent="0.25">
      <c r="A840" s="2"/>
      <c r="B840" s="2"/>
      <c r="C840" s="2"/>
      <c r="D840" s="2"/>
      <c r="E840" s="25"/>
      <c r="F840" s="25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  <c r="DO840" s="2"/>
      <c r="DP840" s="2"/>
      <c r="DQ840" s="2"/>
      <c r="DR840" s="2"/>
      <c r="DS840" s="2"/>
      <c r="DT840" s="2"/>
      <c r="DU840" s="2"/>
      <c r="DV840" s="2"/>
      <c r="DW840" s="2"/>
      <c r="DX840" s="2"/>
      <c r="DY840" s="2"/>
      <c r="DZ840" s="2"/>
      <c r="EA840" s="2"/>
      <c r="EB840" s="2"/>
      <c r="EC840" s="2"/>
      <c r="ED840" s="2"/>
      <c r="EE840" s="2"/>
      <c r="EF840" s="2"/>
      <c r="EG840" s="2"/>
      <c r="EH840" s="2"/>
      <c r="EI840" s="2"/>
      <c r="EJ840" s="2"/>
      <c r="EK840" s="2"/>
      <c r="EL840" s="2"/>
      <c r="EM840" s="2"/>
      <c r="EN840" s="2"/>
      <c r="EO840" s="2"/>
      <c r="EP840" s="2"/>
      <c r="EQ840" s="2"/>
      <c r="ER840" s="2"/>
      <c r="ES840" s="2"/>
      <c r="ET840" s="2"/>
      <c r="EU840" s="2"/>
      <c r="EV840" s="2"/>
      <c r="EW840" s="2"/>
    </row>
    <row r="841" spans="1:153" ht="12.75" customHeight="1" x14ac:dyDescent="0.25">
      <c r="A841" s="2"/>
      <c r="B841" s="2"/>
      <c r="C841" s="2"/>
      <c r="D841" s="2"/>
      <c r="E841" s="25"/>
      <c r="F841" s="25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  <c r="DO841" s="2"/>
      <c r="DP841" s="2"/>
      <c r="DQ841" s="2"/>
      <c r="DR841" s="2"/>
      <c r="DS841" s="2"/>
      <c r="DT841" s="2"/>
      <c r="DU841" s="2"/>
      <c r="DV841" s="2"/>
      <c r="DW841" s="2"/>
      <c r="DX841" s="2"/>
      <c r="DY841" s="2"/>
      <c r="DZ841" s="2"/>
      <c r="EA841" s="2"/>
      <c r="EB841" s="2"/>
      <c r="EC841" s="2"/>
      <c r="ED841" s="2"/>
      <c r="EE841" s="2"/>
      <c r="EF841" s="2"/>
      <c r="EG841" s="2"/>
      <c r="EH841" s="2"/>
      <c r="EI841" s="2"/>
      <c r="EJ841" s="2"/>
      <c r="EK841" s="2"/>
      <c r="EL841" s="2"/>
      <c r="EM841" s="2"/>
      <c r="EN841" s="2"/>
      <c r="EO841" s="2"/>
      <c r="EP841" s="2"/>
      <c r="EQ841" s="2"/>
      <c r="ER841" s="2"/>
      <c r="ES841" s="2"/>
      <c r="ET841" s="2"/>
      <c r="EU841" s="2"/>
      <c r="EV841" s="2"/>
      <c r="EW841" s="2"/>
    </row>
    <row r="842" spans="1:153" ht="12.75" customHeight="1" x14ac:dyDescent="0.25">
      <c r="A842" s="2"/>
      <c r="B842" s="2"/>
      <c r="C842" s="2"/>
      <c r="D842" s="2"/>
      <c r="E842" s="25"/>
      <c r="F842" s="25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  <c r="DO842" s="2"/>
      <c r="DP842" s="2"/>
      <c r="DQ842" s="2"/>
      <c r="DR842" s="2"/>
      <c r="DS842" s="2"/>
      <c r="DT842" s="2"/>
      <c r="DU842" s="2"/>
      <c r="DV842" s="2"/>
      <c r="DW842" s="2"/>
      <c r="DX842" s="2"/>
      <c r="DY842" s="2"/>
      <c r="DZ842" s="2"/>
      <c r="EA842" s="2"/>
      <c r="EB842" s="2"/>
      <c r="EC842" s="2"/>
      <c r="ED842" s="2"/>
      <c r="EE842" s="2"/>
      <c r="EF842" s="2"/>
      <c r="EG842" s="2"/>
      <c r="EH842" s="2"/>
      <c r="EI842" s="2"/>
      <c r="EJ842" s="2"/>
      <c r="EK842" s="2"/>
      <c r="EL842" s="2"/>
      <c r="EM842" s="2"/>
      <c r="EN842" s="2"/>
      <c r="EO842" s="2"/>
      <c r="EP842" s="2"/>
      <c r="EQ842" s="2"/>
      <c r="ER842" s="2"/>
      <c r="ES842" s="2"/>
      <c r="ET842" s="2"/>
      <c r="EU842" s="2"/>
      <c r="EV842" s="2"/>
      <c r="EW842" s="2"/>
    </row>
    <row r="843" spans="1:153" ht="12.75" customHeight="1" x14ac:dyDescent="0.25">
      <c r="A843" s="2"/>
      <c r="B843" s="2"/>
      <c r="C843" s="2"/>
      <c r="D843" s="2"/>
      <c r="E843" s="25"/>
      <c r="F843" s="25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  <c r="DS843" s="2"/>
      <c r="DT843" s="2"/>
      <c r="DU843" s="2"/>
      <c r="DV843" s="2"/>
      <c r="DW843" s="2"/>
      <c r="DX843" s="2"/>
      <c r="DY843" s="2"/>
      <c r="DZ843" s="2"/>
      <c r="EA843" s="2"/>
      <c r="EB843" s="2"/>
      <c r="EC843" s="2"/>
      <c r="ED843" s="2"/>
      <c r="EE843" s="2"/>
      <c r="EF843" s="2"/>
      <c r="EG843" s="2"/>
      <c r="EH843" s="2"/>
      <c r="EI843" s="2"/>
      <c r="EJ843" s="2"/>
      <c r="EK843" s="2"/>
      <c r="EL843" s="2"/>
      <c r="EM843" s="2"/>
      <c r="EN843" s="2"/>
      <c r="EO843" s="2"/>
      <c r="EP843" s="2"/>
      <c r="EQ843" s="2"/>
      <c r="ER843" s="2"/>
      <c r="ES843" s="2"/>
      <c r="ET843" s="2"/>
      <c r="EU843" s="2"/>
      <c r="EV843" s="2"/>
      <c r="EW843" s="2"/>
    </row>
    <row r="844" spans="1:153" ht="12.75" customHeight="1" x14ac:dyDescent="0.25">
      <c r="A844" s="2"/>
      <c r="B844" s="2"/>
      <c r="C844" s="2"/>
      <c r="D844" s="2"/>
      <c r="E844" s="25"/>
      <c r="F844" s="25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  <c r="DS844" s="2"/>
      <c r="DT844" s="2"/>
      <c r="DU844" s="2"/>
      <c r="DV844" s="2"/>
      <c r="DW844" s="2"/>
      <c r="DX844" s="2"/>
      <c r="DY844" s="2"/>
      <c r="DZ844" s="2"/>
      <c r="EA844" s="2"/>
      <c r="EB844" s="2"/>
      <c r="EC844" s="2"/>
      <c r="ED844" s="2"/>
      <c r="EE844" s="2"/>
      <c r="EF844" s="2"/>
      <c r="EG844" s="2"/>
      <c r="EH844" s="2"/>
      <c r="EI844" s="2"/>
      <c r="EJ844" s="2"/>
      <c r="EK844" s="2"/>
      <c r="EL844" s="2"/>
      <c r="EM844" s="2"/>
      <c r="EN844" s="2"/>
      <c r="EO844" s="2"/>
      <c r="EP844" s="2"/>
      <c r="EQ844" s="2"/>
      <c r="ER844" s="2"/>
      <c r="ES844" s="2"/>
      <c r="ET844" s="2"/>
      <c r="EU844" s="2"/>
      <c r="EV844" s="2"/>
      <c r="EW844" s="2"/>
    </row>
    <row r="845" spans="1:153" ht="12.75" customHeight="1" x14ac:dyDescent="0.25">
      <c r="A845" s="2"/>
      <c r="B845" s="2"/>
      <c r="C845" s="2"/>
      <c r="D845" s="2"/>
      <c r="E845" s="25"/>
      <c r="F845" s="25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  <c r="DS845" s="2"/>
      <c r="DT845" s="2"/>
      <c r="DU845" s="2"/>
      <c r="DV845" s="2"/>
      <c r="DW845" s="2"/>
      <c r="DX845" s="2"/>
      <c r="DY845" s="2"/>
      <c r="DZ845" s="2"/>
      <c r="EA845" s="2"/>
      <c r="EB845" s="2"/>
      <c r="EC845" s="2"/>
      <c r="ED845" s="2"/>
      <c r="EE845" s="2"/>
      <c r="EF845" s="2"/>
      <c r="EG845" s="2"/>
      <c r="EH845" s="2"/>
      <c r="EI845" s="2"/>
      <c r="EJ845" s="2"/>
      <c r="EK845" s="2"/>
      <c r="EL845" s="2"/>
      <c r="EM845" s="2"/>
      <c r="EN845" s="2"/>
      <c r="EO845" s="2"/>
      <c r="EP845" s="2"/>
      <c r="EQ845" s="2"/>
      <c r="ER845" s="2"/>
      <c r="ES845" s="2"/>
      <c r="ET845" s="2"/>
      <c r="EU845" s="2"/>
      <c r="EV845" s="2"/>
      <c r="EW845" s="2"/>
    </row>
    <row r="846" spans="1:153" ht="12.75" customHeight="1" x14ac:dyDescent="0.25">
      <c r="A846" s="2"/>
      <c r="B846" s="2"/>
      <c r="C846" s="2"/>
      <c r="D846" s="2"/>
      <c r="E846" s="25"/>
      <c r="F846" s="25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  <c r="DS846" s="2"/>
      <c r="DT846" s="2"/>
      <c r="DU846" s="2"/>
      <c r="DV846" s="2"/>
      <c r="DW846" s="2"/>
      <c r="DX846" s="2"/>
      <c r="DY846" s="2"/>
      <c r="DZ846" s="2"/>
      <c r="EA846" s="2"/>
      <c r="EB846" s="2"/>
      <c r="EC846" s="2"/>
      <c r="ED846" s="2"/>
      <c r="EE846" s="2"/>
      <c r="EF846" s="2"/>
      <c r="EG846" s="2"/>
      <c r="EH846" s="2"/>
      <c r="EI846" s="2"/>
      <c r="EJ846" s="2"/>
      <c r="EK846" s="2"/>
      <c r="EL846" s="2"/>
      <c r="EM846" s="2"/>
      <c r="EN846" s="2"/>
      <c r="EO846" s="2"/>
      <c r="EP846" s="2"/>
      <c r="EQ846" s="2"/>
      <c r="ER846" s="2"/>
      <c r="ES846" s="2"/>
      <c r="ET846" s="2"/>
      <c r="EU846" s="2"/>
      <c r="EV846" s="2"/>
      <c r="EW846" s="2"/>
    </row>
    <row r="847" spans="1:153" ht="12.75" customHeight="1" x14ac:dyDescent="0.25">
      <c r="A847" s="2"/>
      <c r="B847" s="2"/>
      <c r="C847" s="2"/>
      <c r="D847" s="2"/>
      <c r="E847" s="25"/>
      <c r="F847" s="25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  <c r="DS847" s="2"/>
      <c r="DT847" s="2"/>
      <c r="DU847" s="2"/>
      <c r="DV847" s="2"/>
      <c r="DW847" s="2"/>
      <c r="DX847" s="2"/>
      <c r="DY847" s="2"/>
      <c r="DZ847" s="2"/>
      <c r="EA847" s="2"/>
      <c r="EB847" s="2"/>
      <c r="EC847" s="2"/>
      <c r="ED847" s="2"/>
      <c r="EE847" s="2"/>
      <c r="EF847" s="2"/>
      <c r="EG847" s="2"/>
      <c r="EH847" s="2"/>
      <c r="EI847" s="2"/>
      <c r="EJ847" s="2"/>
      <c r="EK847" s="2"/>
      <c r="EL847" s="2"/>
      <c r="EM847" s="2"/>
      <c r="EN847" s="2"/>
      <c r="EO847" s="2"/>
      <c r="EP847" s="2"/>
      <c r="EQ847" s="2"/>
      <c r="ER847" s="2"/>
      <c r="ES847" s="2"/>
      <c r="ET847" s="2"/>
      <c r="EU847" s="2"/>
      <c r="EV847" s="2"/>
      <c r="EW847" s="2"/>
    </row>
    <row r="848" spans="1:153" ht="12.75" customHeight="1" x14ac:dyDescent="0.25">
      <c r="A848" s="2"/>
      <c r="B848" s="2"/>
      <c r="C848" s="2"/>
      <c r="D848" s="2"/>
      <c r="E848" s="25"/>
      <c r="F848" s="25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  <c r="DS848" s="2"/>
      <c r="DT848" s="2"/>
      <c r="DU848" s="2"/>
      <c r="DV848" s="2"/>
      <c r="DW848" s="2"/>
      <c r="DX848" s="2"/>
      <c r="DY848" s="2"/>
      <c r="DZ848" s="2"/>
      <c r="EA848" s="2"/>
      <c r="EB848" s="2"/>
      <c r="EC848" s="2"/>
      <c r="ED848" s="2"/>
      <c r="EE848" s="2"/>
      <c r="EF848" s="2"/>
      <c r="EG848" s="2"/>
      <c r="EH848" s="2"/>
      <c r="EI848" s="2"/>
      <c r="EJ848" s="2"/>
      <c r="EK848" s="2"/>
      <c r="EL848" s="2"/>
      <c r="EM848" s="2"/>
      <c r="EN848" s="2"/>
      <c r="EO848" s="2"/>
      <c r="EP848" s="2"/>
      <c r="EQ848" s="2"/>
      <c r="ER848" s="2"/>
      <c r="ES848" s="2"/>
      <c r="ET848" s="2"/>
      <c r="EU848" s="2"/>
      <c r="EV848" s="2"/>
      <c r="EW848" s="2"/>
    </row>
    <row r="849" spans="1:153" ht="12.75" customHeight="1" x14ac:dyDescent="0.25">
      <c r="A849" s="2"/>
      <c r="B849" s="2"/>
      <c r="C849" s="2"/>
      <c r="D849" s="2"/>
      <c r="E849" s="25"/>
      <c r="F849" s="25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2"/>
      <c r="EA849" s="2"/>
      <c r="EB849" s="2"/>
      <c r="EC849" s="2"/>
      <c r="ED849" s="2"/>
      <c r="EE849" s="2"/>
      <c r="EF849" s="2"/>
      <c r="EG849" s="2"/>
      <c r="EH849" s="2"/>
      <c r="EI849" s="2"/>
      <c r="EJ849" s="2"/>
      <c r="EK849" s="2"/>
      <c r="EL849" s="2"/>
      <c r="EM849" s="2"/>
      <c r="EN849" s="2"/>
      <c r="EO849" s="2"/>
      <c r="EP849" s="2"/>
      <c r="EQ849" s="2"/>
      <c r="ER849" s="2"/>
      <c r="ES849" s="2"/>
      <c r="ET849" s="2"/>
      <c r="EU849" s="2"/>
      <c r="EV849" s="2"/>
      <c r="EW849" s="2"/>
    </row>
    <row r="850" spans="1:153" ht="12.75" customHeight="1" x14ac:dyDescent="0.25">
      <c r="A850" s="2"/>
      <c r="B850" s="2"/>
      <c r="C850" s="2"/>
      <c r="D850" s="2"/>
      <c r="E850" s="25"/>
      <c r="F850" s="25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  <c r="DS850" s="2"/>
      <c r="DT850" s="2"/>
      <c r="DU850" s="2"/>
      <c r="DV850" s="2"/>
      <c r="DW850" s="2"/>
      <c r="DX850" s="2"/>
      <c r="DY850" s="2"/>
      <c r="DZ850" s="2"/>
      <c r="EA850" s="2"/>
      <c r="EB850" s="2"/>
      <c r="EC850" s="2"/>
      <c r="ED850" s="2"/>
      <c r="EE850" s="2"/>
      <c r="EF850" s="2"/>
      <c r="EG850" s="2"/>
      <c r="EH850" s="2"/>
      <c r="EI850" s="2"/>
      <c r="EJ850" s="2"/>
      <c r="EK850" s="2"/>
      <c r="EL850" s="2"/>
      <c r="EM850" s="2"/>
      <c r="EN850" s="2"/>
      <c r="EO850" s="2"/>
      <c r="EP850" s="2"/>
      <c r="EQ850" s="2"/>
      <c r="ER850" s="2"/>
      <c r="ES850" s="2"/>
      <c r="ET850" s="2"/>
      <c r="EU850" s="2"/>
      <c r="EV850" s="2"/>
      <c r="EW850" s="2"/>
    </row>
    <row r="851" spans="1:153" ht="12.75" customHeight="1" x14ac:dyDescent="0.25">
      <c r="A851" s="2"/>
      <c r="B851" s="2"/>
      <c r="C851" s="2"/>
      <c r="D851" s="2"/>
      <c r="E851" s="25"/>
      <c r="F851" s="25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  <c r="DO851" s="2"/>
      <c r="DP851" s="2"/>
      <c r="DQ851" s="2"/>
      <c r="DR851" s="2"/>
      <c r="DS851" s="2"/>
      <c r="DT851" s="2"/>
      <c r="DU851" s="2"/>
      <c r="DV851" s="2"/>
      <c r="DW851" s="2"/>
      <c r="DX851" s="2"/>
      <c r="DY851" s="2"/>
      <c r="DZ851" s="2"/>
      <c r="EA851" s="2"/>
      <c r="EB851" s="2"/>
      <c r="EC851" s="2"/>
      <c r="ED851" s="2"/>
      <c r="EE851" s="2"/>
      <c r="EF851" s="2"/>
      <c r="EG851" s="2"/>
      <c r="EH851" s="2"/>
      <c r="EI851" s="2"/>
      <c r="EJ851" s="2"/>
      <c r="EK851" s="2"/>
      <c r="EL851" s="2"/>
      <c r="EM851" s="2"/>
      <c r="EN851" s="2"/>
      <c r="EO851" s="2"/>
      <c r="EP851" s="2"/>
      <c r="EQ851" s="2"/>
      <c r="ER851" s="2"/>
      <c r="ES851" s="2"/>
      <c r="ET851" s="2"/>
      <c r="EU851" s="2"/>
      <c r="EV851" s="2"/>
      <c r="EW851" s="2"/>
    </row>
    <row r="852" spans="1:153" ht="12.75" customHeight="1" x14ac:dyDescent="0.25">
      <c r="A852" s="2"/>
      <c r="B852" s="2"/>
      <c r="C852" s="2"/>
      <c r="D852" s="2"/>
      <c r="E852" s="25"/>
      <c r="F852" s="25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  <c r="DO852" s="2"/>
      <c r="DP852" s="2"/>
      <c r="DQ852" s="2"/>
      <c r="DR852" s="2"/>
      <c r="DS852" s="2"/>
      <c r="DT852" s="2"/>
      <c r="DU852" s="2"/>
      <c r="DV852" s="2"/>
      <c r="DW852" s="2"/>
      <c r="DX852" s="2"/>
      <c r="DY852" s="2"/>
      <c r="DZ852" s="2"/>
      <c r="EA852" s="2"/>
      <c r="EB852" s="2"/>
      <c r="EC852" s="2"/>
      <c r="ED852" s="2"/>
      <c r="EE852" s="2"/>
      <c r="EF852" s="2"/>
      <c r="EG852" s="2"/>
      <c r="EH852" s="2"/>
      <c r="EI852" s="2"/>
      <c r="EJ852" s="2"/>
      <c r="EK852" s="2"/>
      <c r="EL852" s="2"/>
      <c r="EM852" s="2"/>
      <c r="EN852" s="2"/>
      <c r="EO852" s="2"/>
      <c r="EP852" s="2"/>
      <c r="EQ852" s="2"/>
      <c r="ER852" s="2"/>
      <c r="ES852" s="2"/>
      <c r="ET852" s="2"/>
      <c r="EU852" s="2"/>
      <c r="EV852" s="2"/>
      <c r="EW852" s="2"/>
    </row>
    <row r="853" spans="1:153" ht="12.75" customHeight="1" x14ac:dyDescent="0.25">
      <c r="A853" s="2"/>
      <c r="B853" s="2"/>
      <c r="C853" s="2"/>
      <c r="D853" s="2"/>
      <c r="E853" s="25"/>
      <c r="F853" s="25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  <c r="DO853" s="2"/>
      <c r="DP853" s="2"/>
      <c r="DQ853" s="2"/>
      <c r="DR853" s="2"/>
      <c r="DS853" s="2"/>
      <c r="DT853" s="2"/>
      <c r="DU853" s="2"/>
      <c r="DV853" s="2"/>
      <c r="DW853" s="2"/>
      <c r="DX853" s="2"/>
      <c r="DY853" s="2"/>
      <c r="DZ853" s="2"/>
      <c r="EA853" s="2"/>
      <c r="EB853" s="2"/>
      <c r="EC853" s="2"/>
      <c r="ED853" s="2"/>
      <c r="EE853" s="2"/>
      <c r="EF853" s="2"/>
      <c r="EG853" s="2"/>
      <c r="EH853" s="2"/>
      <c r="EI853" s="2"/>
      <c r="EJ853" s="2"/>
      <c r="EK853" s="2"/>
      <c r="EL853" s="2"/>
      <c r="EM853" s="2"/>
      <c r="EN853" s="2"/>
      <c r="EO853" s="2"/>
      <c r="EP853" s="2"/>
      <c r="EQ853" s="2"/>
      <c r="ER853" s="2"/>
      <c r="ES853" s="2"/>
      <c r="ET853" s="2"/>
      <c r="EU853" s="2"/>
      <c r="EV853" s="2"/>
      <c r="EW853" s="2"/>
    </row>
    <row r="854" spans="1:153" ht="12.75" customHeight="1" x14ac:dyDescent="0.25">
      <c r="A854" s="2"/>
      <c r="B854" s="2"/>
      <c r="C854" s="2"/>
      <c r="D854" s="2"/>
      <c r="E854" s="25"/>
      <c r="F854" s="25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  <c r="DO854" s="2"/>
      <c r="DP854" s="2"/>
      <c r="DQ854" s="2"/>
      <c r="DR854" s="2"/>
      <c r="DS854" s="2"/>
      <c r="DT854" s="2"/>
      <c r="DU854" s="2"/>
      <c r="DV854" s="2"/>
      <c r="DW854" s="2"/>
      <c r="DX854" s="2"/>
      <c r="DY854" s="2"/>
      <c r="DZ854" s="2"/>
      <c r="EA854" s="2"/>
      <c r="EB854" s="2"/>
      <c r="EC854" s="2"/>
      <c r="ED854" s="2"/>
      <c r="EE854" s="2"/>
      <c r="EF854" s="2"/>
      <c r="EG854" s="2"/>
      <c r="EH854" s="2"/>
      <c r="EI854" s="2"/>
      <c r="EJ854" s="2"/>
      <c r="EK854" s="2"/>
      <c r="EL854" s="2"/>
      <c r="EM854" s="2"/>
      <c r="EN854" s="2"/>
      <c r="EO854" s="2"/>
      <c r="EP854" s="2"/>
      <c r="EQ854" s="2"/>
      <c r="ER854" s="2"/>
      <c r="ES854" s="2"/>
      <c r="ET854" s="2"/>
      <c r="EU854" s="2"/>
      <c r="EV854" s="2"/>
      <c r="EW854" s="2"/>
    </row>
    <row r="855" spans="1:153" ht="12.75" customHeight="1" x14ac:dyDescent="0.25">
      <c r="A855" s="2"/>
      <c r="B855" s="2"/>
      <c r="C855" s="2"/>
      <c r="D855" s="2"/>
      <c r="E855" s="25"/>
      <c r="F855" s="25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  <c r="DO855" s="2"/>
      <c r="DP855" s="2"/>
      <c r="DQ855" s="2"/>
      <c r="DR855" s="2"/>
      <c r="DS855" s="2"/>
      <c r="DT855" s="2"/>
      <c r="DU855" s="2"/>
      <c r="DV855" s="2"/>
      <c r="DW855" s="2"/>
      <c r="DX855" s="2"/>
      <c r="DY855" s="2"/>
      <c r="DZ855" s="2"/>
      <c r="EA855" s="2"/>
      <c r="EB855" s="2"/>
      <c r="EC855" s="2"/>
      <c r="ED855" s="2"/>
      <c r="EE855" s="2"/>
      <c r="EF855" s="2"/>
      <c r="EG855" s="2"/>
      <c r="EH855" s="2"/>
      <c r="EI855" s="2"/>
      <c r="EJ855" s="2"/>
      <c r="EK855" s="2"/>
      <c r="EL855" s="2"/>
      <c r="EM855" s="2"/>
      <c r="EN855" s="2"/>
      <c r="EO855" s="2"/>
      <c r="EP855" s="2"/>
      <c r="EQ855" s="2"/>
      <c r="ER855" s="2"/>
      <c r="ES855" s="2"/>
      <c r="ET855" s="2"/>
      <c r="EU855" s="2"/>
      <c r="EV855" s="2"/>
      <c r="EW855" s="2"/>
    </row>
    <row r="856" spans="1:153" ht="12.75" customHeight="1" x14ac:dyDescent="0.25">
      <c r="A856" s="2"/>
      <c r="B856" s="2"/>
      <c r="C856" s="2"/>
      <c r="D856" s="2"/>
      <c r="E856" s="25"/>
      <c r="F856" s="25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  <c r="DO856" s="2"/>
      <c r="DP856" s="2"/>
      <c r="DQ856" s="2"/>
      <c r="DR856" s="2"/>
      <c r="DS856" s="2"/>
      <c r="DT856" s="2"/>
      <c r="DU856" s="2"/>
      <c r="DV856" s="2"/>
      <c r="DW856" s="2"/>
      <c r="DX856" s="2"/>
      <c r="DY856" s="2"/>
      <c r="DZ856" s="2"/>
      <c r="EA856" s="2"/>
      <c r="EB856" s="2"/>
      <c r="EC856" s="2"/>
      <c r="ED856" s="2"/>
      <c r="EE856" s="2"/>
      <c r="EF856" s="2"/>
      <c r="EG856" s="2"/>
      <c r="EH856" s="2"/>
      <c r="EI856" s="2"/>
      <c r="EJ856" s="2"/>
      <c r="EK856" s="2"/>
      <c r="EL856" s="2"/>
      <c r="EM856" s="2"/>
      <c r="EN856" s="2"/>
      <c r="EO856" s="2"/>
      <c r="EP856" s="2"/>
      <c r="EQ856" s="2"/>
      <c r="ER856" s="2"/>
      <c r="ES856" s="2"/>
      <c r="ET856" s="2"/>
      <c r="EU856" s="2"/>
      <c r="EV856" s="2"/>
      <c r="EW856" s="2"/>
    </row>
    <row r="857" spans="1:153" ht="12.75" customHeight="1" x14ac:dyDescent="0.25">
      <c r="A857" s="2"/>
      <c r="B857" s="2"/>
      <c r="C857" s="2"/>
      <c r="D857" s="2"/>
      <c r="E857" s="25"/>
      <c r="F857" s="25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  <c r="DO857" s="2"/>
      <c r="DP857" s="2"/>
      <c r="DQ857" s="2"/>
      <c r="DR857" s="2"/>
      <c r="DS857" s="2"/>
      <c r="DT857" s="2"/>
      <c r="DU857" s="2"/>
      <c r="DV857" s="2"/>
      <c r="DW857" s="2"/>
      <c r="DX857" s="2"/>
      <c r="DY857" s="2"/>
      <c r="DZ857" s="2"/>
      <c r="EA857" s="2"/>
      <c r="EB857" s="2"/>
      <c r="EC857" s="2"/>
      <c r="ED857" s="2"/>
      <c r="EE857" s="2"/>
      <c r="EF857" s="2"/>
      <c r="EG857" s="2"/>
      <c r="EH857" s="2"/>
      <c r="EI857" s="2"/>
      <c r="EJ857" s="2"/>
      <c r="EK857" s="2"/>
      <c r="EL857" s="2"/>
      <c r="EM857" s="2"/>
      <c r="EN857" s="2"/>
      <c r="EO857" s="2"/>
      <c r="EP857" s="2"/>
      <c r="EQ857" s="2"/>
      <c r="ER857" s="2"/>
      <c r="ES857" s="2"/>
      <c r="ET857" s="2"/>
      <c r="EU857" s="2"/>
      <c r="EV857" s="2"/>
      <c r="EW857" s="2"/>
    </row>
    <row r="858" spans="1:153" ht="12.75" customHeight="1" x14ac:dyDescent="0.25">
      <c r="A858" s="2"/>
      <c r="B858" s="2"/>
      <c r="C858" s="2"/>
      <c r="D858" s="2"/>
      <c r="E858" s="25"/>
      <c r="F858" s="25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  <c r="DO858" s="2"/>
      <c r="DP858" s="2"/>
      <c r="DQ858" s="2"/>
      <c r="DR858" s="2"/>
      <c r="DS858" s="2"/>
      <c r="DT858" s="2"/>
      <c r="DU858" s="2"/>
      <c r="DV858" s="2"/>
      <c r="DW858" s="2"/>
      <c r="DX858" s="2"/>
      <c r="DY858" s="2"/>
      <c r="DZ858" s="2"/>
      <c r="EA858" s="2"/>
      <c r="EB858" s="2"/>
      <c r="EC858" s="2"/>
      <c r="ED858" s="2"/>
      <c r="EE858" s="2"/>
      <c r="EF858" s="2"/>
      <c r="EG858" s="2"/>
      <c r="EH858" s="2"/>
      <c r="EI858" s="2"/>
      <c r="EJ858" s="2"/>
      <c r="EK858" s="2"/>
      <c r="EL858" s="2"/>
      <c r="EM858" s="2"/>
      <c r="EN858" s="2"/>
      <c r="EO858" s="2"/>
      <c r="EP858" s="2"/>
      <c r="EQ858" s="2"/>
      <c r="ER858" s="2"/>
      <c r="ES858" s="2"/>
      <c r="ET858" s="2"/>
      <c r="EU858" s="2"/>
      <c r="EV858" s="2"/>
      <c r="EW858" s="2"/>
    </row>
    <row r="859" spans="1:153" ht="12.75" customHeight="1" x14ac:dyDescent="0.25">
      <c r="A859" s="2"/>
      <c r="B859" s="2"/>
      <c r="C859" s="2"/>
      <c r="D859" s="2"/>
      <c r="E859" s="25"/>
      <c r="F859" s="25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  <c r="DO859" s="2"/>
      <c r="DP859" s="2"/>
      <c r="DQ859" s="2"/>
      <c r="DR859" s="2"/>
      <c r="DS859" s="2"/>
      <c r="DT859" s="2"/>
      <c r="DU859" s="2"/>
      <c r="DV859" s="2"/>
      <c r="DW859" s="2"/>
      <c r="DX859" s="2"/>
      <c r="DY859" s="2"/>
      <c r="DZ859" s="2"/>
      <c r="EA859" s="2"/>
      <c r="EB859" s="2"/>
      <c r="EC859" s="2"/>
      <c r="ED859" s="2"/>
      <c r="EE859" s="2"/>
      <c r="EF859" s="2"/>
      <c r="EG859" s="2"/>
      <c r="EH859" s="2"/>
      <c r="EI859" s="2"/>
      <c r="EJ859" s="2"/>
      <c r="EK859" s="2"/>
      <c r="EL859" s="2"/>
      <c r="EM859" s="2"/>
      <c r="EN859" s="2"/>
      <c r="EO859" s="2"/>
      <c r="EP859" s="2"/>
      <c r="EQ859" s="2"/>
      <c r="ER859" s="2"/>
      <c r="ES859" s="2"/>
      <c r="ET859" s="2"/>
      <c r="EU859" s="2"/>
      <c r="EV859" s="2"/>
      <c r="EW859" s="2"/>
    </row>
    <row r="860" spans="1:153" ht="12.75" customHeight="1" x14ac:dyDescent="0.25">
      <c r="A860" s="2"/>
      <c r="B860" s="2"/>
      <c r="C860" s="2"/>
      <c r="D860" s="2"/>
      <c r="E860" s="25"/>
      <c r="F860" s="25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  <c r="DO860" s="2"/>
      <c r="DP860" s="2"/>
      <c r="DQ860" s="2"/>
      <c r="DR860" s="2"/>
      <c r="DS860" s="2"/>
      <c r="DT860" s="2"/>
      <c r="DU860" s="2"/>
      <c r="DV860" s="2"/>
      <c r="DW860" s="2"/>
      <c r="DX860" s="2"/>
      <c r="DY860" s="2"/>
      <c r="DZ860" s="2"/>
      <c r="EA860" s="2"/>
      <c r="EB860" s="2"/>
      <c r="EC860" s="2"/>
      <c r="ED860" s="2"/>
      <c r="EE860" s="2"/>
      <c r="EF860" s="2"/>
      <c r="EG860" s="2"/>
      <c r="EH860" s="2"/>
      <c r="EI860" s="2"/>
      <c r="EJ860" s="2"/>
      <c r="EK860" s="2"/>
      <c r="EL860" s="2"/>
      <c r="EM860" s="2"/>
      <c r="EN860" s="2"/>
      <c r="EO860" s="2"/>
      <c r="EP860" s="2"/>
      <c r="EQ860" s="2"/>
      <c r="ER860" s="2"/>
      <c r="ES860" s="2"/>
      <c r="ET860" s="2"/>
      <c r="EU860" s="2"/>
      <c r="EV860" s="2"/>
      <c r="EW860" s="2"/>
    </row>
    <row r="861" spans="1:153" ht="12.75" customHeight="1" x14ac:dyDescent="0.25">
      <c r="A861" s="2"/>
      <c r="B861" s="2"/>
      <c r="C861" s="2"/>
      <c r="D861" s="2"/>
      <c r="E861" s="25"/>
      <c r="F861" s="25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  <c r="DO861" s="2"/>
      <c r="DP861" s="2"/>
      <c r="DQ861" s="2"/>
      <c r="DR861" s="2"/>
      <c r="DS861" s="2"/>
      <c r="DT861" s="2"/>
      <c r="DU861" s="2"/>
      <c r="DV861" s="2"/>
      <c r="DW861" s="2"/>
      <c r="DX861" s="2"/>
      <c r="DY861" s="2"/>
      <c r="DZ861" s="2"/>
      <c r="EA861" s="2"/>
      <c r="EB861" s="2"/>
      <c r="EC861" s="2"/>
      <c r="ED861" s="2"/>
      <c r="EE861" s="2"/>
      <c r="EF861" s="2"/>
      <c r="EG861" s="2"/>
      <c r="EH861" s="2"/>
      <c r="EI861" s="2"/>
      <c r="EJ861" s="2"/>
      <c r="EK861" s="2"/>
      <c r="EL861" s="2"/>
      <c r="EM861" s="2"/>
      <c r="EN861" s="2"/>
      <c r="EO861" s="2"/>
      <c r="EP861" s="2"/>
      <c r="EQ861" s="2"/>
      <c r="ER861" s="2"/>
      <c r="ES861" s="2"/>
      <c r="ET861" s="2"/>
      <c r="EU861" s="2"/>
      <c r="EV861" s="2"/>
      <c r="EW861" s="2"/>
    </row>
    <row r="862" spans="1:153" ht="12.75" customHeight="1" x14ac:dyDescent="0.25">
      <c r="A862" s="2"/>
      <c r="B862" s="2"/>
      <c r="C862" s="2"/>
      <c r="D862" s="2"/>
      <c r="E862" s="25"/>
      <c r="F862" s="25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  <c r="DO862" s="2"/>
      <c r="DP862" s="2"/>
      <c r="DQ862" s="2"/>
      <c r="DR862" s="2"/>
      <c r="DS862" s="2"/>
      <c r="DT862" s="2"/>
      <c r="DU862" s="2"/>
      <c r="DV862" s="2"/>
      <c r="DW862" s="2"/>
      <c r="DX862" s="2"/>
      <c r="DY862" s="2"/>
      <c r="DZ862" s="2"/>
      <c r="EA862" s="2"/>
      <c r="EB862" s="2"/>
      <c r="EC862" s="2"/>
      <c r="ED862" s="2"/>
      <c r="EE862" s="2"/>
      <c r="EF862" s="2"/>
      <c r="EG862" s="2"/>
      <c r="EH862" s="2"/>
      <c r="EI862" s="2"/>
      <c r="EJ862" s="2"/>
      <c r="EK862" s="2"/>
      <c r="EL862" s="2"/>
      <c r="EM862" s="2"/>
      <c r="EN862" s="2"/>
      <c r="EO862" s="2"/>
      <c r="EP862" s="2"/>
      <c r="EQ862" s="2"/>
      <c r="ER862" s="2"/>
      <c r="ES862" s="2"/>
      <c r="ET862" s="2"/>
      <c r="EU862" s="2"/>
      <c r="EV862" s="2"/>
      <c r="EW862" s="2"/>
    </row>
    <row r="863" spans="1:153" ht="12.75" customHeight="1" x14ac:dyDescent="0.25">
      <c r="A863" s="2"/>
      <c r="B863" s="2"/>
      <c r="C863" s="2"/>
      <c r="D863" s="2"/>
      <c r="E863" s="25"/>
      <c r="F863" s="25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  <c r="DO863" s="2"/>
      <c r="DP863" s="2"/>
      <c r="DQ863" s="2"/>
      <c r="DR863" s="2"/>
      <c r="DS863" s="2"/>
      <c r="DT863" s="2"/>
      <c r="DU863" s="2"/>
      <c r="DV863" s="2"/>
      <c r="DW863" s="2"/>
      <c r="DX863" s="2"/>
      <c r="DY863" s="2"/>
      <c r="DZ863" s="2"/>
      <c r="EA863" s="2"/>
      <c r="EB863" s="2"/>
      <c r="EC863" s="2"/>
      <c r="ED863" s="2"/>
      <c r="EE863" s="2"/>
      <c r="EF863" s="2"/>
      <c r="EG863" s="2"/>
      <c r="EH863" s="2"/>
      <c r="EI863" s="2"/>
      <c r="EJ863" s="2"/>
      <c r="EK863" s="2"/>
      <c r="EL863" s="2"/>
      <c r="EM863" s="2"/>
      <c r="EN863" s="2"/>
      <c r="EO863" s="2"/>
      <c r="EP863" s="2"/>
      <c r="EQ863" s="2"/>
      <c r="ER863" s="2"/>
      <c r="ES863" s="2"/>
      <c r="ET863" s="2"/>
      <c r="EU863" s="2"/>
      <c r="EV863" s="2"/>
      <c r="EW863" s="2"/>
    </row>
    <row r="864" spans="1:153" ht="12.75" customHeight="1" x14ac:dyDescent="0.25">
      <c r="A864" s="2"/>
      <c r="B864" s="2"/>
      <c r="C864" s="2"/>
      <c r="D864" s="2"/>
      <c r="E864" s="25"/>
      <c r="F864" s="25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  <c r="DO864" s="2"/>
      <c r="DP864" s="2"/>
      <c r="DQ864" s="2"/>
      <c r="DR864" s="2"/>
      <c r="DS864" s="2"/>
      <c r="DT864" s="2"/>
      <c r="DU864" s="2"/>
      <c r="DV864" s="2"/>
      <c r="DW864" s="2"/>
      <c r="DX864" s="2"/>
      <c r="DY864" s="2"/>
      <c r="DZ864" s="2"/>
      <c r="EA864" s="2"/>
      <c r="EB864" s="2"/>
      <c r="EC864" s="2"/>
      <c r="ED864" s="2"/>
      <c r="EE864" s="2"/>
      <c r="EF864" s="2"/>
      <c r="EG864" s="2"/>
      <c r="EH864" s="2"/>
      <c r="EI864" s="2"/>
      <c r="EJ864" s="2"/>
      <c r="EK864" s="2"/>
      <c r="EL864" s="2"/>
      <c r="EM864" s="2"/>
      <c r="EN864" s="2"/>
      <c r="EO864" s="2"/>
      <c r="EP864" s="2"/>
      <c r="EQ864" s="2"/>
      <c r="ER864" s="2"/>
      <c r="ES864" s="2"/>
      <c r="ET864" s="2"/>
      <c r="EU864" s="2"/>
      <c r="EV864" s="2"/>
      <c r="EW864" s="2"/>
    </row>
    <row r="865" spans="1:153" ht="12.75" customHeight="1" x14ac:dyDescent="0.25">
      <c r="A865" s="2"/>
      <c r="B865" s="2"/>
      <c r="C865" s="2"/>
      <c r="D865" s="2"/>
      <c r="E865" s="25"/>
      <c r="F865" s="25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  <c r="DO865" s="2"/>
      <c r="DP865" s="2"/>
      <c r="DQ865" s="2"/>
      <c r="DR865" s="2"/>
      <c r="DS865" s="2"/>
      <c r="DT865" s="2"/>
      <c r="DU865" s="2"/>
      <c r="DV865" s="2"/>
      <c r="DW865" s="2"/>
      <c r="DX865" s="2"/>
      <c r="DY865" s="2"/>
      <c r="DZ865" s="2"/>
      <c r="EA865" s="2"/>
      <c r="EB865" s="2"/>
      <c r="EC865" s="2"/>
      <c r="ED865" s="2"/>
      <c r="EE865" s="2"/>
      <c r="EF865" s="2"/>
      <c r="EG865" s="2"/>
      <c r="EH865" s="2"/>
      <c r="EI865" s="2"/>
      <c r="EJ865" s="2"/>
      <c r="EK865" s="2"/>
      <c r="EL865" s="2"/>
      <c r="EM865" s="2"/>
      <c r="EN865" s="2"/>
      <c r="EO865" s="2"/>
      <c r="EP865" s="2"/>
      <c r="EQ865" s="2"/>
      <c r="ER865" s="2"/>
      <c r="ES865" s="2"/>
      <c r="ET865" s="2"/>
      <c r="EU865" s="2"/>
      <c r="EV865" s="2"/>
      <c r="EW865" s="2"/>
    </row>
    <row r="866" spans="1:153" ht="12.75" customHeight="1" x14ac:dyDescent="0.25">
      <c r="A866" s="2"/>
      <c r="B866" s="2"/>
      <c r="C866" s="2"/>
      <c r="D866" s="2"/>
      <c r="E866" s="25"/>
      <c r="F866" s="25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  <c r="DO866" s="2"/>
      <c r="DP866" s="2"/>
      <c r="DQ866" s="2"/>
      <c r="DR866" s="2"/>
      <c r="DS866" s="2"/>
      <c r="DT866" s="2"/>
      <c r="DU866" s="2"/>
      <c r="DV866" s="2"/>
      <c r="DW866" s="2"/>
      <c r="DX866" s="2"/>
      <c r="DY866" s="2"/>
      <c r="DZ866" s="2"/>
      <c r="EA866" s="2"/>
      <c r="EB866" s="2"/>
      <c r="EC866" s="2"/>
      <c r="ED866" s="2"/>
      <c r="EE866" s="2"/>
      <c r="EF866" s="2"/>
      <c r="EG866" s="2"/>
      <c r="EH866" s="2"/>
      <c r="EI866" s="2"/>
      <c r="EJ866" s="2"/>
      <c r="EK866" s="2"/>
      <c r="EL866" s="2"/>
      <c r="EM866" s="2"/>
      <c r="EN866" s="2"/>
      <c r="EO866" s="2"/>
      <c r="EP866" s="2"/>
      <c r="EQ866" s="2"/>
      <c r="ER866" s="2"/>
      <c r="ES866" s="2"/>
      <c r="ET866" s="2"/>
      <c r="EU866" s="2"/>
      <c r="EV866" s="2"/>
      <c r="EW866" s="2"/>
    </row>
    <row r="867" spans="1:153" ht="12.75" customHeight="1" x14ac:dyDescent="0.25">
      <c r="A867" s="2"/>
      <c r="B867" s="2"/>
      <c r="C867" s="2"/>
      <c r="D867" s="2"/>
      <c r="E867" s="25"/>
      <c r="F867" s="25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  <c r="DO867" s="2"/>
      <c r="DP867" s="2"/>
      <c r="DQ867" s="2"/>
      <c r="DR867" s="2"/>
      <c r="DS867" s="2"/>
      <c r="DT867" s="2"/>
      <c r="DU867" s="2"/>
      <c r="DV867" s="2"/>
      <c r="DW867" s="2"/>
      <c r="DX867" s="2"/>
      <c r="DY867" s="2"/>
      <c r="DZ867" s="2"/>
      <c r="EA867" s="2"/>
      <c r="EB867" s="2"/>
      <c r="EC867" s="2"/>
      <c r="ED867" s="2"/>
      <c r="EE867" s="2"/>
      <c r="EF867" s="2"/>
      <c r="EG867" s="2"/>
      <c r="EH867" s="2"/>
      <c r="EI867" s="2"/>
      <c r="EJ867" s="2"/>
      <c r="EK867" s="2"/>
      <c r="EL867" s="2"/>
      <c r="EM867" s="2"/>
      <c r="EN867" s="2"/>
      <c r="EO867" s="2"/>
      <c r="EP867" s="2"/>
      <c r="EQ867" s="2"/>
      <c r="ER867" s="2"/>
      <c r="ES867" s="2"/>
      <c r="ET867" s="2"/>
      <c r="EU867" s="2"/>
      <c r="EV867" s="2"/>
      <c r="EW867" s="2"/>
    </row>
    <row r="868" spans="1:153" ht="12.75" customHeight="1" x14ac:dyDescent="0.25">
      <c r="A868" s="2"/>
      <c r="B868" s="2"/>
      <c r="C868" s="2"/>
      <c r="D868" s="2"/>
      <c r="E868" s="25"/>
      <c r="F868" s="25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  <c r="DO868" s="2"/>
      <c r="DP868" s="2"/>
      <c r="DQ868" s="2"/>
      <c r="DR868" s="2"/>
      <c r="DS868" s="2"/>
      <c r="DT868" s="2"/>
      <c r="DU868" s="2"/>
      <c r="DV868" s="2"/>
      <c r="DW868" s="2"/>
      <c r="DX868" s="2"/>
      <c r="DY868" s="2"/>
      <c r="DZ868" s="2"/>
      <c r="EA868" s="2"/>
      <c r="EB868" s="2"/>
      <c r="EC868" s="2"/>
      <c r="ED868" s="2"/>
      <c r="EE868" s="2"/>
      <c r="EF868" s="2"/>
      <c r="EG868" s="2"/>
      <c r="EH868" s="2"/>
      <c r="EI868" s="2"/>
      <c r="EJ868" s="2"/>
      <c r="EK868" s="2"/>
      <c r="EL868" s="2"/>
      <c r="EM868" s="2"/>
      <c r="EN868" s="2"/>
      <c r="EO868" s="2"/>
      <c r="EP868" s="2"/>
      <c r="EQ868" s="2"/>
      <c r="ER868" s="2"/>
      <c r="ES868" s="2"/>
      <c r="ET868" s="2"/>
      <c r="EU868" s="2"/>
      <c r="EV868" s="2"/>
      <c r="EW868" s="2"/>
    </row>
    <row r="869" spans="1:153" ht="12.75" customHeight="1" x14ac:dyDescent="0.25">
      <c r="A869" s="2"/>
      <c r="B869" s="2"/>
      <c r="C869" s="2"/>
      <c r="D869" s="2"/>
      <c r="E869" s="25"/>
      <c r="F869" s="25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  <c r="DO869" s="2"/>
      <c r="DP869" s="2"/>
      <c r="DQ869" s="2"/>
      <c r="DR869" s="2"/>
      <c r="DS869" s="2"/>
      <c r="DT869" s="2"/>
      <c r="DU869" s="2"/>
      <c r="DV869" s="2"/>
      <c r="DW869" s="2"/>
      <c r="DX869" s="2"/>
      <c r="DY869" s="2"/>
      <c r="DZ869" s="2"/>
      <c r="EA869" s="2"/>
      <c r="EB869" s="2"/>
      <c r="EC869" s="2"/>
      <c r="ED869" s="2"/>
      <c r="EE869" s="2"/>
      <c r="EF869" s="2"/>
      <c r="EG869" s="2"/>
      <c r="EH869" s="2"/>
      <c r="EI869" s="2"/>
      <c r="EJ869" s="2"/>
      <c r="EK869" s="2"/>
      <c r="EL869" s="2"/>
      <c r="EM869" s="2"/>
      <c r="EN869" s="2"/>
      <c r="EO869" s="2"/>
      <c r="EP869" s="2"/>
      <c r="EQ869" s="2"/>
      <c r="ER869" s="2"/>
      <c r="ES869" s="2"/>
      <c r="ET869" s="2"/>
      <c r="EU869" s="2"/>
      <c r="EV869" s="2"/>
      <c r="EW869" s="2"/>
    </row>
    <row r="870" spans="1:153" ht="12.75" customHeight="1" x14ac:dyDescent="0.25">
      <c r="A870" s="2"/>
      <c r="B870" s="2"/>
      <c r="C870" s="2"/>
      <c r="D870" s="2"/>
      <c r="E870" s="25"/>
      <c r="F870" s="25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  <c r="DO870" s="2"/>
      <c r="DP870" s="2"/>
      <c r="DQ870" s="2"/>
      <c r="DR870" s="2"/>
      <c r="DS870" s="2"/>
      <c r="DT870" s="2"/>
      <c r="DU870" s="2"/>
      <c r="DV870" s="2"/>
      <c r="DW870" s="2"/>
      <c r="DX870" s="2"/>
      <c r="DY870" s="2"/>
      <c r="DZ870" s="2"/>
      <c r="EA870" s="2"/>
      <c r="EB870" s="2"/>
      <c r="EC870" s="2"/>
      <c r="ED870" s="2"/>
      <c r="EE870" s="2"/>
      <c r="EF870" s="2"/>
      <c r="EG870" s="2"/>
      <c r="EH870" s="2"/>
      <c r="EI870" s="2"/>
      <c r="EJ870" s="2"/>
      <c r="EK870" s="2"/>
      <c r="EL870" s="2"/>
      <c r="EM870" s="2"/>
      <c r="EN870" s="2"/>
      <c r="EO870" s="2"/>
      <c r="EP870" s="2"/>
      <c r="EQ870" s="2"/>
      <c r="ER870" s="2"/>
      <c r="ES870" s="2"/>
      <c r="ET870" s="2"/>
      <c r="EU870" s="2"/>
      <c r="EV870" s="2"/>
      <c r="EW870" s="2"/>
    </row>
    <row r="871" spans="1:153" ht="12.75" customHeight="1" x14ac:dyDescent="0.25">
      <c r="A871" s="2"/>
      <c r="B871" s="2"/>
      <c r="C871" s="2"/>
      <c r="D871" s="2"/>
      <c r="E871" s="25"/>
      <c r="F871" s="25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  <c r="DO871" s="2"/>
      <c r="DP871" s="2"/>
      <c r="DQ871" s="2"/>
      <c r="DR871" s="2"/>
      <c r="DS871" s="2"/>
      <c r="DT871" s="2"/>
      <c r="DU871" s="2"/>
      <c r="DV871" s="2"/>
      <c r="DW871" s="2"/>
      <c r="DX871" s="2"/>
      <c r="DY871" s="2"/>
      <c r="DZ871" s="2"/>
      <c r="EA871" s="2"/>
      <c r="EB871" s="2"/>
      <c r="EC871" s="2"/>
      <c r="ED871" s="2"/>
      <c r="EE871" s="2"/>
      <c r="EF871" s="2"/>
      <c r="EG871" s="2"/>
      <c r="EH871" s="2"/>
      <c r="EI871" s="2"/>
      <c r="EJ871" s="2"/>
      <c r="EK871" s="2"/>
      <c r="EL871" s="2"/>
      <c r="EM871" s="2"/>
      <c r="EN871" s="2"/>
      <c r="EO871" s="2"/>
      <c r="EP871" s="2"/>
      <c r="EQ871" s="2"/>
      <c r="ER871" s="2"/>
      <c r="ES871" s="2"/>
      <c r="ET871" s="2"/>
      <c r="EU871" s="2"/>
      <c r="EV871" s="2"/>
      <c r="EW871" s="2"/>
    </row>
    <row r="872" spans="1:153" ht="12.75" customHeight="1" x14ac:dyDescent="0.25">
      <c r="A872" s="2"/>
      <c r="B872" s="2"/>
      <c r="C872" s="2"/>
      <c r="D872" s="2"/>
      <c r="E872" s="25"/>
      <c r="F872" s="25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  <c r="DO872" s="2"/>
      <c r="DP872" s="2"/>
      <c r="DQ872" s="2"/>
      <c r="DR872" s="2"/>
      <c r="DS872" s="2"/>
      <c r="DT872" s="2"/>
      <c r="DU872" s="2"/>
      <c r="DV872" s="2"/>
      <c r="DW872" s="2"/>
      <c r="DX872" s="2"/>
      <c r="DY872" s="2"/>
      <c r="DZ872" s="2"/>
      <c r="EA872" s="2"/>
      <c r="EB872" s="2"/>
      <c r="EC872" s="2"/>
      <c r="ED872" s="2"/>
      <c r="EE872" s="2"/>
      <c r="EF872" s="2"/>
      <c r="EG872" s="2"/>
      <c r="EH872" s="2"/>
      <c r="EI872" s="2"/>
      <c r="EJ872" s="2"/>
      <c r="EK872" s="2"/>
      <c r="EL872" s="2"/>
      <c r="EM872" s="2"/>
      <c r="EN872" s="2"/>
      <c r="EO872" s="2"/>
      <c r="EP872" s="2"/>
      <c r="EQ872" s="2"/>
      <c r="ER872" s="2"/>
      <c r="ES872" s="2"/>
      <c r="ET872" s="2"/>
      <c r="EU872" s="2"/>
      <c r="EV872" s="2"/>
      <c r="EW872" s="2"/>
    </row>
    <row r="873" spans="1:153" ht="12.75" customHeight="1" x14ac:dyDescent="0.25">
      <c r="A873" s="2"/>
      <c r="B873" s="2"/>
      <c r="C873" s="2"/>
      <c r="D873" s="2"/>
      <c r="E873" s="25"/>
      <c r="F873" s="25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  <c r="DO873" s="2"/>
      <c r="DP873" s="2"/>
      <c r="DQ873" s="2"/>
      <c r="DR873" s="2"/>
      <c r="DS873" s="2"/>
      <c r="DT873" s="2"/>
      <c r="DU873" s="2"/>
      <c r="DV873" s="2"/>
      <c r="DW873" s="2"/>
      <c r="DX873" s="2"/>
      <c r="DY873" s="2"/>
      <c r="DZ873" s="2"/>
      <c r="EA873" s="2"/>
      <c r="EB873" s="2"/>
      <c r="EC873" s="2"/>
      <c r="ED873" s="2"/>
      <c r="EE873" s="2"/>
      <c r="EF873" s="2"/>
      <c r="EG873" s="2"/>
      <c r="EH873" s="2"/>
      <c r="EI873" s="2"/>
      <c r="EJ873" s="2"/>
      <c r="EK873" s="2"/>
      <c r="EL873" s="2"/>
      <c r="EM873" s="2"/>
      <c r="EN873" s="2"/>
      <c r="EO873" s="2"/>
      <c r="EP873" s="2"/>
      <c r="EQ873" s="2"/>
      <c r="ER873" s="2"/>
      <c r="ES873" s="2"/>
      <c r="ET873" s="2"/>
      <c r="EU873" s="2"/>
      <c r="EV873" s="2"/>
      <c r="EW873" s="2"/>
    </row>
    <row r="874" spans="1:153" ht="12.75" customHeight="1" x14ac:dyDescent="0.25">
      <c r="A874" s="2"/>
      <c r="B874" s="2"/>
      <c r="C874" s="2"/>
      <c r="D874" s="2"/>
      <c r="E874" s="25"/>
      <c r="F874" s="25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  <c r="DO874" s="2"/>
      <c r="DP874" s="2"/>
      <c r="DQ874" s="2"/>
      <c r="DR874" s="2"/>
      <c r="DS874" s="2"/>
      <c r="DT874" s="2"/>
      <c r="DU874" s="2"/>
      <c r="DV874" s="2"/>
      <c r="DW874" s="2"/>
      <c r="DX874" s="2"/>
      <c r="DY874" s="2"/>
      <c r="DZ874" s="2"/>
      <c r="EA874" s="2"/>
      <c r="EB874" s="2"/>
      <c r="EC874" s="2"/>
      <c r="ED874" s="2"/>
      <c r="EE874" s="2"/>
      <c r="EF874" s="2"/>
      <c r="EG874" s="2"/>
      <c r="EH874" s="2"/>
      <c r="EI874" s="2"/>
      <c r="EJ874" s="2"/>
      <c r="EK874" s="2"/>
      <c r="EL874" s="2"/>
      <c r="EM874" s="2"/>
      <c r="EN874" s="2"/>
      <c r="EO874" s="2"/>
      <c r="EP874" s="2"/>
      <c r="EQ874" s="2"/>
      <c r="ER874" s="2"/>
      <c r="ES874" s="2"/>
      <c r="ET874" s="2"/>
      <c r="EU874" s="2"/>
      <c r="EV874" s="2"/>
      <c r="EW874" s="2"/>
    </row>
    <row r="875" spans="1:153" ht="12.75" customHeight="1" x14ac:dyDescent="0.25">
      <c r="A875" s="2"/>
      <c r="B875" s="2"/>
      <c r="C875" s="2"/>
      <c r="D875" s="2"/>
      <c r="E875" s="25"/>
      <c r="F875" s="25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  <c r="DO875" s="2"/>
      <c r="DP875" s="2"/>
      <c r="DQ875" s="2"/>
      <c r="DR875" s="2"/>
      <c r="DS875" s="2"/>
      <c r="DT875" s="2"/>
      <c r="DU875" s="2"/>
      <c r="DV875" s="2"/>
      <c r="DW875" s="2"/>
      <c r="DX875" s="2"/>
      <c r="DY875" s="2"/>
      <c r="DZ875" s="2"/>
      <c r="EA875" s="2"/>
      <c r="EB875" s="2"/>
      <c r="EC875" s="2"/>
      <c r="ED875" s="2"/>
      <c r="EE875" s="2"/>
      <c r="EF875" s="2"/>
      <c r="EG875" s="2"/>
      <c r="EH875" s="2"/>
      <c r="EI875" s="2"/>
      <c r="EJ875" s="2"/>
      <c r="EK875" s="2"/>
      <c r="EL875" s="2"/>
      <c r="EM875" s="2"/>
      <c r="EN875" s="2"/>
      <c r="EO875" s="2"/>
      <c r="EP875" s="2"/>
      <c r="EQ875" s="2"/>
      <c r="ER875" s="2"/>
      <c r="ES875" s="2"/>
      <c r="ET875" s="2"/>
      <c r="EU875" s="2"/>
      <c r="EV875" s="2"/>
      <c r="EW875" s="2"/>
    </row>
    <row r="876" spans="1:153" ht="12.75" customHeight="1" x14ac:dyDescent="0.25">
      <c r="A876" s="2"/>
      <c r="B876" s="2"/>
      <c r="C876" s="2"/>
      <c r="D876" s="2"/>
      <c r="E876" s="25"/>
      <c r="F876" s="25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  <c r="DS876" s="2"/>
      <c r="DT876" s="2"/>
      <c r="DU876" s="2"/>
      <c r="DV876" s="2"/>
      <c r="DW876" s="2"/>
      <c r="DX876" s="2"/>
      <c r="DY876" s="2"/>
      <c r="DZ876" s="2"/>
      <c r="EA876" s="2"/>
      <c r="EB876" s="2"/>
      <c r="EC876" s="2"/>
      <c r="ED876" s="2"/>
      <c r="EE876" s="2"/>
      <c r="EF876" s="2"/>
      <c r="EG876" s="2"/>
      <c r="EH876" s="2"/>
      <c r="EI876" s="2"/>
      <c r="EJ876" s="2"/>
      <c r="EK876" s="2"/>
      <c r="EL876" s="2"/>
      <c r="EM876" s="2"/>
      <c r="EN876" s="2"/>
      <c r="EO876" s="2"/>
      <c r="EP876" s="2"/>
      <c r="EQ876" s="2"/>
      <c r="ER876" s="2"/>
      <c r="ES876" s="2"/>
      <c r="ET876" s="2"/>
      <c r="EU876" s="2"/>
      <c r="EV876" s="2"/>
      <c r="EW876" s="2"/>
    </row>
    <row r="877" spans="1:153" ht="12.75" customHeight="1" x14ac:dyDescent="0.25">
      <c r="A877" s="2"/>
      <c r="B877" s="2"/>
      <c r="C877" s="2"/>
      <c r="D877" s="2"/>
      <c r="E877" s="25"/>
      <c r="F877" s="25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</row>
    <row r="878" spans="1:153" ht="12.75" customHeight="1" x14ac:dyDescent="0.25">
      <c r="A878" s="2"/>
      <c r="B878" s="2"/>
      <c r="C878" s="2"/>
      <c r="D878" s="2"/>
      <c r="E878" s="25"/>
      <c r="F878" s="25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  <c r="DS878" s="2"/>
      <c r="DT878" s="2"/>
      <c r="DU878" s="2"/>
      <c r="DV878" s="2"/>
      <c r="DW878" s="2"/>
      <c r="DX878" s="2"/>
      <c r="DY878" s="2"/>
      <c r="DZ878" s="2"/>
      <c r="EA878" s="2"/>
      <c r="EB878" s="2"/>
      <c r="EC878" s="2"/>
      <c r="ED878" s="2"/>
      <c r="EE878" s="2"/>
      <c r="EF878" s="2"/>
      <c r="EG878" s="2"/>
      <c r="EH878" s="2"/>
      <c r="EI878" s="2"/>
      <c r="EJ878" s="2"/>
      <c r="EK878" s="2"/>
      <c r="EL878" s="2"/>
      <c r="EM878" s="2"/>
      <c r="EN878" s="2"/>
      <c r="EO878" s="2"/>
      <c r="EP878" s="2"/>
      <c r="EQ878" s="2"/>
      <c r="ER878" s="2"/>
      <c r="ES878" s="2"/>
      <c r="ET878" s="2"/>
      <c r="EU878" s="2"/>
      <c r="EV878" s="2"/>
      <c r="EW878" s="2"/>
    </row>
    <row r="879" spans="1:153" ht="12.75" customHeight="1" x14ac:dyDescent="0.25">
      <c r="A879" s="2"/>
      <c r="B879" s="2"/>
      <c r="C879" s="2"/>
      <c r="D879" s="2"/>
      <c r="E879" s="25"/>
      <c r="F879" s="25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  <c r="DO879" s="2"/>
      <c r="DP879" s="2"/>
      <c r="DQ879" s="2"/>
      <c r="DR879" s="2"/>
      <c r="DS879" s="2"/>
      <c r="DT879" s="2"/>
      <c r="DU879" s="2"/>
      <c r="DV879" s="2"/>
      <c r="DW879" s="2"/>
      <c r="DX879" s="2"/>
      <c r="DY879" s="2"/>
      <c r="DZ879" s="2"/>
      <c r="EA879" s="2"/>
      <c r="EB879" s="2"/>
      <c r="EC879" s="2"/>
      <c r="ED879" s="2"/>
      <c r="EE879" s="2"/>
      <c r="EF879" s="2"/>
      <c r="EG879" s="2"/>
      <c r="EH879" s="2"/>
      <c r="EI879" s="2"/>
      <c r="EJ879" s="2"/>
      <c r="EK879" s="2"/>
      <c r="EL879" s="2"/>
      <c r="EM879" s="2"/>
      <c r="EN879" s="2"/>
      <c r="EO879" s="2"/>
      <c r="EP879" s="2"/>
      <c r="EQ879" s="2"/>
      <c r="ER879" s="2"/>
      <c r="ES879" s="2"/>
      <c r="ET879" s="2"/>
      <c r="EU879" s="2"/>
      <c r="EV879" s="2"/>
      <c r="EW879" s="2"/>
    </row>
    <row r="880" spans="1:153" ht="12.75" customHeight="1" x14ac:dyDescent="0.25">
      <c r="A880" s="2"/>
      <c r="B880" s="2"/>
      <c r="C880" s="2"/>
      <c r="D880" s="2"/>
      <c r="E880" s="25"/>
      <c r="F880" s="25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  <c r="DO880" s="2"/>
      <c r="DP880" s="2"/>
      <c r="DQ880" s="2"/>
      <c r="DR880" s="2"/>
      <c r="DS880" s="2"/>
      <c r="DT880" s="2"/>
      <c r="DU880" s="2"/>
      <c r="DV880" s="2"/>
      <c r="DW880" s="2"/>
      <c r="DX880" s="2"/>
      <c r="DY880" s="2"/>
      <c r="DZ880" s="2"/>
      <c r="EA880" s="2"/>
      <c r="EB880" s="2"/>
      <c r="EC880" s="2"/>
      <c r="ED880" s="2"/>
      <c r="EE880" s="2"/>
      <c r="EF880" s="2"/>
      <c r="EG880" s="2"/>
      <c r="EH880" s="2"/>
      <c r="EI880" s="2"/>
      <c r="EJ880" s="2"/>
      <c r="EK880" s="2"/>
      <c r="EL880" s="2"/>
      <c r="EM880" s="2"/>
      <c r="EN880" s="2"/>
      <c r="EO880" s="2"/>
      <c r="EP880" s="2"/>
      <c r="EQ880" s="2"/>
      <c r="ER880" s="2"/>
      <c r="ES880" s="2"/>
      <c r="ET880" s="2"/>
      <c r="EU880" s="2"/>
      <c r="EV880" s="2"/>
      <c r="EW880" s="2"/>
    </row>
    <row r="881" spans="1:153" ht="12.75" customHeight="1" x14ac:dyDescent="0.25">
      <c r="A881" s="2"/>
      <c r="B881" s="2"/>
      <c r="C881" s="2"/>
      <c r="D881" s="2"/>
      <c r="E881" s="25"/>
      <c r="F881" s="25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  <c r="DO881" s="2"/>
      <c r="DP881" s="2"/>
      <c r="DQ881" s="2"/>
      <c r="DR881" s="2"/>
      <c r="DS881" s="2"/>
      <c r="DT881" s="2"/>
      <c r="DU881" s="2"/>
      <c r="DV881" s="2"/>
      <c r="DW881" s="2"/>
      <c r="DX881" s="2"/>
      <c r="DY881" s="2"/>
      <c r="DZ881" s="2"/>
      <c r="EA881" s="2"/>
      <c r="EB881" s="2"/>
      <c r="EC881" s="2"/>
      <c r="ED881" s="2"/>
      <c r="EE881" s="2"/>
      <c r="EF881" s="2"/>
      <c r="EG881" s="2"/>
      <c r="EH881" s="2"/>
      <c r="EI881" s="2"/>
      <c r="EJ881" s="2"/>
      <c r="EK881" s="2"/>
      <c r="EL881" s="2"/>
      <c r="EM881" s="2"/>
      <c r="EN881" s="2"/>
      <c r="EO881" s="2"/>
      <c r="EP881" s="2"/>
      <c r="EQ881" s="2"/>
      <c r="ER881" s="2"/>
      <c r="ES881" s="2"/>
      <c r="ET881" s="2"/>
      <c r="EU881" s="2"/>
      <c r="EV881" s="2"/>
      <c r="EW881" s="2"/>
    </row>
    <row r="882" spans="1:153" ht="12.75" customHeight="1" x14ac:dyDescent="0.25">
      <c r="A882" s="2"/>
      <c r="B882" s="2"/>
      <c r="C882" s="2"/>
      <c r="D882" s="2"/>
      <c r="E882" s="25"/>
      <c r="F882" s="25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  <c r="DO882" s="2"/>
      <c r="DP882" s="2"/>
      <c r="DQ882" s="2"/>
      <c r="DR882" s="2"/>
      <c r="DS882" s="2"/>
      <c r="DT882" s="2"/>
      <c r="DU882" s="2"/>
      <c r="DV882" s="2"/>
      <c r="DW882" s="2"/>
      <c r="DX882" s="2"/>
      <c r="DY882" s="2"/>
      <c r="DZ882" s="2"/>
      <c r="EA882" s="2"/>
      <c r="EB882" s="2"/>
      <c r="EC882" s="2"/>
      <c r="ED882" s="2"/>
      <c r="EE882" s="2"/>
      <c r="EF882" s="2"/>
      <c r="EG882" s="2"/>
      <c r="EH882" s="2"/>
      <c r="EI882" s="2"/>
      <c r="EJ882" s="2"/>
      <c r="EK882" s="2"/>
      <c r="EL882" s="2"/>
      <c r="EM882" s="2"/>
      <c r="EN882" s="2"/>
      <c r="EO882" s="2"/>
      <c r="EP882" s="2"/>
      <c r="EQ882" s="2"/>
      <c r="ER882" s="2"/>
      <c r="ES882" s="2"/>
      <c r="ET882" s="2"/>
      <c r="EU882" s="2"/>
      <c r="EV882" s="2"/>
      <c r="EW882" s="2"/>
    </row>
    <row r="883" spans="1:153" ht="12.75" customHeight="1" x14ac:dyDescent="0.25">
      <c r="A883" s="2"/>
      <c r="B883" s="2"/>
      <c r="C883" s="2"/>
      <c r="D883" s="2"/>
      <c r="E883" s="25"/>
      <c r="F883" s="25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  <c r="DO883" s="2"/>
      <c r="DP883" s="2"/>
      <c r="DQ883" s="2"/>
      <c r="DR883" s="2"/>
      <c r="DS883" s="2"/>
      <c r="DT883" s="2"/>
      <c r="DU883" s="2"/>
      <c r="DV883" s="2"/>
      <c r="DW883" s="2"/>
      <c r="DX883" s="2"/>
      <c r="DY883" s="2"/>
      <c r="DZ883" s="2"/>
      <c r="EA883" s="2"/>
      <c r="EB883" s="2"/>
      <c r="EC883" s="2"/>
      <c r="ED883" s="2"/>
      <c r="EE883" s="2"/>
      <c r="EF883" s="2"/>
      <c r="EG883" s="2"/>
      <c r="EH883" s="2"/>
      <c r="EI883" s="2"/>
      <c r="EJ883" s="2"/>
      <c r="EK883" s="2"/>
      <c r="EL883" s="2"/>
      <c r="EM883" s="2"/>
      <c r="EN883" s="2"/>
      <c r="EO883" s="2"/>
      <c r="EP883" s="2"/>
      <c r="EQ883" s="2"/>
      <c r="ER883" s="2"/>
      <c r="ES883" s="2"/>
      <c r="ET883" s="2"/>
      <c r="EU883" s="2"/>
      <c r="EV883" s="2"/>
      <c r="EW883" s="2"/>
    </row>
    <row r="884" spans="1:153" ht="12.75" customHeight="1" x14ac:dyDescent="0.25">
      <c r="A884" s="2"/>
      <c r="B884" s="2"/>
      <c r="C884" s="2"/>
      <c r="D884" s="2"/>
      <c r="E884" s="25"/>
      <c r="F884" s="25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  <c r="DO884" s="2"/>
      <c r="DP884" s="2"/>
      <c r="DQ884" s="2"/>
      <c r="DR884" s="2"/>
      <c r="DS884" s="2"/>
      <c r="DT884" s="2"/>
      <c r="DU884" s="2"/>
      <c r="DV884" s="2"/>
      <c r="DW884" s="2"/>
      <c r="DX884" s="2"/>
      <c r="DY884" s="2"/>
      <c r="DZ884" s="2"/>
      <c r="EA884" s="2"/>
      <c r="EB884" s="2"/>
      <c r="EC884" s="2"/>
      <c r="ED884" s="2"/>
      <c r="EE884" s="2"/>
      <c r="EF884" s="2"/>
      <c r="EG884" s="2"/>
      <c r="EH884" s="2"/>
      <c r="EI884" s="2"/>
      <c r="EJ884" s="2"/>
      <c r="EK884" s="2"/>
      <c r="EL884" s="2"/>
      <c r="EM884" s="2"/>
      <c r="EN884" s="2"/>
      <c r="EO884" s="2"/>
      <c r="EP884" s="2"/>
      <c r="EQ884" s="2"/>
      <c r="ER884" s="2"/>
      <c r="ES884" s="2"/>
      <c r="ET884" s="2"/>
      <c r="EU884" s="2"/>
      <c r="EV884" s="2"/>
      <c r="EW884" s="2"/>
    </row>
    <row r="885" spans="1:153" ht="12.75" customHeight="1" x14ac:dyDescent="0.25">
      <c r="A885" s="2"/>
      <c r="B885" s="2"/>
      <c r="C885" s="2"/>
      <c r="D885" s="2"/>
      <c r="E885" s="25"/>
      <c r="F885" s="25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  <c r="DO885" s="2"/>
      <c r="DP885" s="2"/>
      <c r="DQ885" s="2"/>
      <c r="DR885" s="2"/>
      <c r="DS885" s="2"/>
      <c r="DT885" s="2"/>
      <c r="DU885" s="2"/>
      <c r="DV885" s="2"/>
      <c r="DW885" s="2"/>
      <c r="DX885" s="2"/>
      <c r="DY885" s="2"/>
      <c r="DZ885" s="2"/>
      <c r="EA885" s="2"/>
      <c r="EB885" s="2"/>
      <c r="EC885" s="2"/>
      <c r="ED885" s="2"/>
      <c r="EE885" s="2"/>
      <c r="EF885" s="2"/>
      <c r="EG885" s="2"/>
      <c r="EH885" s="2"/>
      <c r="EI885" s="2"/>
      <c r="EJ885" s="2"/>
      <c r="EK885" s="2"/>
      <c r="EL885" s="2"/>
      <c r="EM885" s="2"/>
      <c r="EN885" s="2"/>
      <c r="EO885" s="2"/>
      <c r="EP885" s="2"/>
      <c r="EQ885" s="2"/>
      <c r="ER885" s="2"/>
      <c r="ES885" s="2"/>
      <c r="ET885" s="2"/>
      <c r="EU885" s="2"/>
      <c r="EV885" s="2"/>
      <c r="EW885" s="2"/>
    </row>
    <row r="886" spans="1:153" ht="12.75" customHeight="1" x14ac:dyDescent="0.25">
      <c r="A886" s="2"/>
      <c r="B886" s="2"/>
      <c r="C886" s="2"/>
      <c r="D886" s="2"/>
      <c r="E886" s="25"/>
      <c r="F886" s="25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  <c r="DS886" s="2"/>
      <c r="DT886" s="2"/>
      <c r="DU886" s="2"/>
      <c r="DV886" s="2"/>
      <c r="DW886" s="2"/>
      <c r="DX886" s="2"/>
      <c r="DY886" s="2"/>
      <c r="DZ886" s="2"/>
      <c r="EA886" s="2"/>
      <c r="EB886" s="2"/>
      <c r="EC886" s="2"/>
      <c r="ED886" s="2"/>
      <c r="EE886" s="2"/>
      <c r="EF886" s="2"/>
      <c r="EG886" s="2"/>
      <c r="EH886" s="2"/>
      <c r="EI886" s="2"/>
      <c r="EJ886" s="2"/>
      <c r="EK886" s="2"/>
      <c r="EL886" s="2"/>
      <c r="EM886" s="2"/>
      <c r="EN886" s="2"/>
      <c r="EO886" s="2"/>
      <c r="EP886" s="2"/>
      <c r="EQ886" s="2"/>
      <c r="ER886" s="2"/>
      <c r="ES886" s="2"/>
      <c r="ET886" s="2"/>
      <c r="EU886" s="2"/>
      <c r="EV886" s="2"/>
      <c r="EW886" s="2"/>
    </row>
    <row r="887" spans="1:153" ht="12.75" customHeight="1" x14ac:dyDescent="0.25">
      <c r="A887" s="2"/>
      <c r="B887" s="2"/>
      <c r="C887" s="2"/>
      <c r="D887" s="2"/>
      <c r="E887" s="25"/>
      <c r="F887" s="25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  <c r="DO887" s="2"/>
      <c r="DP887" s="2"/>
      <c r="DQ887" s="2"/>
      <c r="DR887" s="2"/>
      <c r="DS887" s="2"/>
      <c r="DT887" s="2"/>
      <c r="DU887" s="2"/>
      <c r="DV887" s="2"/>
      <c r="DW887" s="2"/>
      <c r="DX887" s="2"/>
      <c r="DY887" s="2"/>
      <c r="DZ887" s="2"/>
      <c r="EA887" s="2"/>
      <c r="EB887" s="2"/>
      <c r="EC887" s="2"/>
      <c r="ED887" s="2"/>
      <c r="EE887" s="2"/>
      <c r="EF887" s="2"/>
      <c r="EG887" s="2"/>
      <c r="EH887" s="2"/>
      <c r="EI887" s="2"/>
      <c r="EJ887" s="2"/>
      <c r="EK887" s="2"/>
      <c r="EL887" s="2"/>
      <c r="EM887" s="2"/>
      <c r="EN887" s="2"/>
      <c r="EO887" s="2"/>
      <c r="EP887" s="2"/>
      <c r="EQ887" s="2"/>
      <c r="ER887" s="2"/>
      <c r="ES887" s="2"/>
      <c r="ET887" s="2"/>
      <c r="EU887" s="2"/>
      <c r="EV887" s="2"/>
      <c r="EW887" s="2"/>
    </row>
    <row r="888" spans="1:153" ht="12.75" customHeight="1" x14ac:dyDescent="0.25">
      <c r="A888" s="2"/>
      <c r="B888" s="2"/>
      <c r="C888" s="2"/>
      <c r="D888" s="2"/>
      <c r="E888" s="25"/>
      <c r="F888" s="25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  <c r="DO888" s="2"/>
      <c r="DP888" s="2"/>
      <c r="DQ888" s="2"/>
      <c r="DR888" s="2"/>
      <c r="DS888" s="2"/>
      <c r="DT888" s="2"/>
      <c r="DU888" s="2"/>
      <c r="DV888" s="2"/>
      <c r="DW888" s="2"/>
      <c r="DX888" s="2"/>
      <c r="DY888" s="2"/>
      <c r="DZ888" s="2"/>
      <c r="EA888" s="2"/>
      <c r="EB888" s="2"/>
      <c r="EC888" s="2"/>
      <c r="ED888" s="2"/>
      <c r="EE888" s="2"/>
      <c r="EF888" s="2"/>
      <c r="EG888" s="2"/>
      <c r="EH888" s="2"/>
      <c r="EI888" s="2"/>
      <c r="EJ888" s="2"/>
      <c r="EK888" s="2"/>
      <c r="EL888" s="2"/>
      <c r="EM888" s="2"/>
      <c r="EN888" s="2"/>
      <c r="EO888" s="2"/>
      <c r="EP888" s="2"/>
      <c r="EQ888" s="2"/>
      <c r="ER888" s="2"/>
      <c r="ES888" s="2"/>
      <c r="ET888" s="2"/>
      <c r="EU888" s="2"/>
      <c r="EV888" s="2"/>
      <c r="EW888" s="2"/>
    </row>
    <row r="889" spans="1:153" ht="12.75" customHeight="1" x14ac:dyDescent="0.25">
      <c r="A889" s="2"/>
      <c r="B889" s="2"/>
      <c r="C889" s="2"/>
      <c r="D889" s="2"/>
      <c r="E889" s="25"/>
      <c r="F889" s="25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  <c r="DO889" s="2"/>
      <c r="DP889" s="2"/>
      <c r="DQ889" s="2"/>
      <c r="DR889" s="2"/>
      <c r="DS889" s="2"/>
      <c r="DT889" s="2"/>
      <c r="DU889" s="2"/>
      <c r="DV889" s="2"/>
      <c r="DW889" s="2"/>
      <c r="DX889" s="2"/>
      <c r="DY889" s="2"/>
      <c r="DZ889" s="2"/>
      <c r="EA889" s="2"/>
      <c r="EB889" s="2"/>
      <c r="EC889" s="2"/>
      <c r="ED889" s="2"/>
      <c r="EE889" s="2"/>
      <c r="EF889" s="2"/>
      <c r="EG889" s="2"/>
      <c r="EH889" s="2"/>
      <c r="EI889" s="2"/>
      <c r="EJ889" s="2"/>
      <c r="EK889" s="2"/>
      <c r="EL889" s="2"/>
      <c r="EM889" s="2"/>
      <c r="EN889" s="2"/>
      <c r="EO889" s="2"/>
      <c r="EP889" s="2"/>
      <c r="EQ889" s="2"/>
      <c r="ER889" s="2"/>
      <c r="ES889" s="2"/>
      <c r="ET889" s="2"/>
      <c r="EU889" s="2"/>
      <c r="EV889" s="2"/>
      <c r="EW889" s="2"/>
    </row>
    <row r="890" spans="1:153" ht="12.75" customHeight="1" x14ac:dyDescent="0.25">
      <c r="A890" s="2"/>
      <c r="B890" s="2"/>
      <c r="C890" s="2"/>
      <c r="D890" s="2"/>
      <c r="E890" s="25"/>
      <c r="F890" s="25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  <c r="DO890" s="2"/>
      <c r="DP890" s="2"/>
      <c r="DQ890" s="2"/>
      <c r="DR890" s="2"/>
      <c r="DS890" s="2"/>
      <c r="DT890" s="2"/>
      <c r="DU890" s="2"/>
      <c r="DV890" s="2"/>
      <c r="DW890" s="2"/>
      <c r="DX890" s="2"/>
      <c r="DY890" s="2"/>
      <c r="DZ890" s="2"/>
      <c r="EA890" s="2"/>
      <c r="EB890" s="2"/>
      <c r="EC890" s="2"/>
      <c r="ED890" s="2"/>
      <c r="EE890" s="2"/>
      <c r="EF890" s="2"/>
      <c r="EG890" s="2"/>
      <c r="EH890" s="2"/>
      <c r="EI890" s="2"/>
      <c r="EJ890" s="2"/>
      <c r="EK890" s="2"/>
      <c r="EL890" s="2"/>
      <c r="EM890" s="2"/>
      <c r="EN890" s="2"/>
      <c r="EO890" s="2"/>
      <c r="EP890" s="2"/>
      <c r="EQ890" s="2"/>
      <c r="ER890" s="2"/>
      <c r="ES890" s="2"/>
      <c r="ET890" s="2"/>
      <c r="EU890" s="2"/>
      <c r="EV890" s="2"/>
      <c r="EW890" s="2"/>
    </row>
    <row r="891" spans="1:153" ht="12.75" customHeight="1" x14ac:dyDescent="0.25">
      <c r="A891" s="2"/>
      <c r="B891" s="2"/>
      <c r="C891" s="2"/>
      <c r="D891" s="2"/>
      <c r="E891" s="25"/>
      <c r="F891" s="25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  <c r="DS891" s="2"/>
      <c r="DT891" s="2"/>
      <c r="DU891" s="2"/>
      <c r="DV891" s="2"/>
      <c r="DW891" s="2"/>
      <c r="DX891" s="2"/>
      <c r="DY891" s="2"/>
      <c r="DZ891" s="2"/>
      <c r="EA891" s="2"/>
      <c r="EB891" s="2"/>
      <c r="EC891" s="2"/>
      <c r="ED891" s="2"/>
      <c r="EE891" s="2"/>
      <c r="EF891" s="2"/>
      <c r="EG891" s="2"/>
      <c r="EH891" s="2"/>
      <c r="EI891" s="2"/>
      <c r="EJ891" s="2"/>
      <c r="EK891" s="2"/>
      <c r="EL891" s="2"/>
      <c r="EM891" s="2"/>
      <c r="EN891" s="2"/>
      <c r="EO891" s="2"/>
      <c r="EP891" s="2"/>
      <c r="EQ891" s="2"/>
      <c r="ER891" s="2"/>
      <c r="ES891" s="2"/>
      <c r="ET891" s="2"/>
      <c r="EU891" s="2"/>
      <c r="EV891" s="2"/>
      <c r="EW891" s="2"/>
    </row>
    <row r="892" spans="1:153" ht="12.75" customHeight="1" x14ac:dyDescent="0.25">
      <c r="A892" s="2"/>
      <c r="B892" s="2"/>
      <c r="C892" s="2"/>
      <c r="D892" s="2"/>
      <c r="E892" s="25"/>
      <c r="F892" s="25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  <c r="DO892" s="2"/>
      <c r="DP892" s="2"/>
      <c r="DQ892" s="2"/>
      <c r="DR892" s="2"/>
      <c r="DS892" s="2"/>
      <c r="DT892" s="2"/>
      <c r="DU892" s="2"/>
      <c r="DV892" s="2"/>
      <c r="DW892" s="2"/>
      <c r="DX892" s="2"/>
      <c r="DY892" s="2"/>
      <c r="DZ892" s="2"/>
      <c r="EA892" s="2"/>
      <c r="EB892" s="2"/>
      <c r="EC892" s="2"/>
      <c r="ED892" s="2"/>
      <c r="EE892" s="2"/>
      <c r="EF892" s="2"/>
      <c r="EG892" s="2"/>
      <c r="EH892" s="2"/>
      <c r="EI892" s="2"/>
      <c r="EJ892" s="2"/>
      <c r="EK892" s="2"/>
      <c r="EL892" s="2"/>
      <c r="EM892" s="2"/>
      <c r="EN892" s="2"/>
      <c r="EO892" s="2"/>
      <c r="EP892" s="2"/>
      <c r="EQ892" s="2"/>
      <c r="ER892" s="2"/>
      <c r="ES892" s="2"/>
      <c r="ET892" s="2"/>
      <c r="EU892" s="2"/>
      <c r="EV892" s="2"/>
      <c r="EW892" s="2"/>
    </row>
    <row r="893" spans="1:153" ht="12.75" customHeight="1" x14ac:dyDescent="0.25">
      <c r="A893" s="2"/>
      <c r="B893" s="2"/>
      <c r="C893" s="2"/>
      <c r="D893" s="2"/>
      <c r="E893" s="25"/>
      <c r="F893" s="25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  <c r="DO893" s="2"/>
      <c r="DP893" s="2"/>
      <c r="DQ893" s="2"/>
      <c r="DR893" s="2"/>
      <c r="DS893" s="2"/>
      <c r="DT893" s="2"/>
      <c r="DU893" s="2"/>
      <c r="DV893" s="2"/>
      <c r="DW893" s="2"/>
      <c r="DX893" s="2"/>
      <c r="DY893" s="2"/>
      <c r="DZ893" s="2"/>
      <c r="EA893" s="2"/>
      <c r="EB893" s="2"/>
      <c r="EC893" s="2"/>
      <c r="ED893" s="2"/>
      <c r="EE893" s="2"/>
      <c r="EF893" s="2"/>
      <c r="EG893" s="2"/>
      <c r="EH893" s="2"/>
      <c r="EI893" s="2"/>
      <c r="EJ893" s="2"/>
      <c r="EK893" s="2"/>
      <c r="EL893" s="2"/>
      <c r="EM893" s="2"/>
      <c r="EN893" s="2"/>
      <c r="EO893" s="2"/>
      <c r="EP893" s="2"/>
      <c r="EQ893" s="2"/>
      <c r="ER893" s="2"/>
      <c r="ES893" s="2"/>
      <c r="ET893" s="2"/>
      <c r="EU893" s="2"/>
      <c r="EV893" s="2"/>
      <c r="EW893" s="2"/>
    </row>
    <row r="894" spans="1:153" ht="12.75" customHeight="1" x14ac:dyDescent="0.25">
      <c r="A894" s="2"/>
      <c r="B894" s="2"/>
      <c r="C894" s="2"/>
      <c r="D894" s="2"/>
      <c r="E894" s="25"/>
      <c r="F894" s="25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  <c r="DS894" s="2"/>
      <c r="DT894" s="2"/>
      <c r="DU894" s="2"/>
      <c r="DV894" s="2"/>
      <c r="DW894" s="2"/>
      <c r="DX894" s="2"/>
      <c r="DY894" s="2"/>
      <c r="DZ894" s="2"/>
      <c r="EA894" s="2"/>
      <c r="EB894" s="2"/>
      <c r="EC894" s="2"/>
      <c r="ED894" s="2"/>
      <c r="EE894" s="2"/>
      <c r="EF894" s="2"/>
      <c r="EG894" s="2"/>
      <c r="EH894" s="2"/>
      <c r="EI894" s="2"/>
      <c r="EJ894" s="2"/>
      <c r="EK894" s="2"/>
      <c r="EL894" s="2"/>
      <c r="EM894" s="2"/>
      <c r="EN894" s="2"/>
      <c r="EO894" s="2"/>
      <c r="EP894" s="2"/>
      <c r="EQ894" s="2"/>
      <c r="ER894" s="2"/>
      <c r="ES894" s="2"/>
      <c r="ET894" s="2"/>
      <c r="EU894" s="2"/>
      <c r="EV894" s="2"/>
      <c r="EW894" s="2"/>
    </row>
    <row r="895" spans="1:153" ht="12.75" customHeight="1" x14ac:dyDescent="0.25">
      <c r="A895" s="2"/>
      <c r="B895" s="2"/>
      <c r="C895" s="2"/>
      <c r="D895" s="2"/>
      <c r="E895" s="25"/>
      <c r="F895" s="25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  <c r="DO895" s="2"/>
      <c r="DP895" s="2"/>
      <c r="DQ895" s="2"/>
      <c r="DR895" s="2"/>
      <c r="DS895" s="2"/>
      <c r="DT895" s="2"/>
      <c r="DU895" s="2"/>
      <c r="DV895" s="2"/>
      <c r="DW895" s="2"/>
      <c r="DX895" s="2"/>
      <c r="DY895" s="2"/>
      <c r="DZ895" s="2"/>
      <c r="EA895" s="2"/>
      <c r="EB895" s="2"/>
      <c r="EC895" s="2"/>
      <c r="ED895" s="2"/>
      <c r="EE895" s="2"/>
      <c r="EF895" s="2"/>
      <c r="EG895" s="2"/>
      <c r="EH895" s="2"/>
      <c r="EI895" s="2"/>
      <c r="EJ895" s="2"/>
      <c r="EK895" s="2"/>
      <c r="EL895" s="2"/>
      <c r="EM895" s="2"/>
      <c r="EN895" s="2"/>
      <c r="EO895" s="2"/>
      <c r="EP895" s="2"/>
      <c r="EQ895" s="2"/>
      <c r="ER895" s="2"/>
      <c r="ES895" s="2"/>
      <c r="ET895" s="2"/>
      <c r="EU895" s="2"/>
      <c r="EV895" s="2"/>
      <c r="EW895" s="2"/>
    </row>
    <row r="896" spans="1:153" ht="12.75" customHeight="1" x14ac:dyDescent="0.25">
      <c r="A896" s="2"/>
      <c r="B896" s="2"/>
      <c r="C896" s="2"/>
      <c r="D896" s="2"/>
      <c r="E896" s="25"/>
      <c r="F896" s="25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  <c r="DO896" s="2"/>
      <c r="DP896" s="2"/>
      <c r="DQ896" s="2"/>
      <c r="DR896" s="2"/>
      <c r="DS896" s="2"/>
      <c r="DT896" s="2"/>
      <c r="DU896" s="2"/>
      <c r="DV896" s="2"/>
      <c r="DW896" s="2"/>
      <c r="DX896" s="2"/>
      <c r="DY896" s="2"/>
      <c r="DZ896" s="2"/>
      <c r="EA896" s="2"/>
      <c r="EB896" s="2"/>
      <c r="EC896" s="2"/>
      <c r="ED896" s="2"/>
      <c r="EE896" s="2"/>
      <c r="EF896" s="2"/>
      <c r="EG896" s="2"/>
      <c r="EH896" s="2"/>
      <c r="EI896" s="2"/>
      <c r="EJ896" s="2"/>
      <c r="EK896" s="2"/>
      <c r="EL896" s="2"/>
      <c r="EM896" s="2"/>
      <c r="EN896" s="2"/>
      <c r="EO896" s="2"/>
      <c r="EP896" s="2"/>
      <c r="EQ896" s="2"/>
      <c r="ER896" s="2"/>
      <c r="ES896" s="2"/>
      <c r="ET896" s="2"/>
      <c r="EU896" s="2"/>
      <c r="EV896" s="2"/>
      <c r="EW896" s="2"/>
    </row>
    <row r="897" spans="1:153" ht="12.75" customHeight="1" x14ac:dyDescent="0.25">
      <c r="A897" s="2"/>
      <c r="B897" s="2"/>
      <c r="C897" s="2"/>
      <c r="D897" s="2"/>
      <c r="E897" s="25"/>
      <c r="F897" s="25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  <c r="DS897" s="2"/>
      <c r="DT897" s="2"/>
      <c r="DU897" s="2"/>
      <c r="DV897" s="2"/>
      <c r="DW897" s="2"/>
      <c r="DX897" s="2"/>
      <c r="DY897" s="2"/>
      <c r="DZ897" s="2"/>
      <c r="EA897" s="2"/>
      <c r="EB897" s="2"/>
      <c r="EC897" s="2"/>
      <c r="ED897" s="2"/>
      <c r="EE897" s="2"/>
      <c r="EF897" s="2"/>
      <c r="EG897" s="2"/>
      <c r="EH897" s="2"/>
      <c r="EI897" s="2"/>
      <c r="EJ897" s="2"/>
      <c r="EK897" s="2"/>
      <c r="EL897" s="2"/>
      <c r="EM897" s="2"/>
      <c r="EN897" s="2"/>
      <c r="EO897" s="2"/>
      <c r="EP897" s="2"/>
      <c r="EQ897" s="2"/>
      <c r="ER897" s="2"/>
      <c r="ES897" s="2"/>
      <c r="ET897" s="2"/>
      <c r="EU897" s="2"/>
      <c r="EV897" s="2"/>
      <c r="EW897" s="2"/>
    </row>
    <row r="898" spans="1:153" ht="12.75" customHeight="1" x14ac:dyDescent="0.25">
      <c r="A898" s="2"/>
      <c r="B898" s="2"/>
      <c r="C898" s="2"/>
      <c r="D898" s="2"/>
      <c r="E898" s="25"/>
      <c r="F898" s="25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  <c r="DO898" s="2"/>
      <c r="DP898" s="2"/>
      <c r="DQ898" s="2"/>
      <c r="DR898" s="2"/>
      <c r="DS898" s="2"/>
      <c r="DT898" s="2"/>
      <c r="DU898" s="2"/>
      <c r="DV898" s="2"/>
      <c r="DW898" s="2"/>
      <c r="DX898" s="2"/>
      <c r="DY898" s="2"/>
      <c r="DZ898" s="2"/>
      <c r="EA898" s="2"/>
      <c r="EB898" s="2"/>
      <c r="EC898" s="2"/>
      <c r="ED898" s="2"/>
      <c r="EE898" s="2"/>
      <c r="EF898" s="2"/>
      <c r="EG898" s="2"/>
      <c r="EH898" s="2"/>
      <c r="EI898" s="2"/>
      <c r="EJ898" s="2"/>
      <c r="EK898" s="2"/>
      <c r="EL898" s="2"/>
      <c r="EM898" s="2"/>
      <c r="EN898" s="2"/>
      <c r="EO898" s="2"/>
      <c r="EP898" s="2"/>
      <c r="EQ898" s="2"/>
      <c r="ER898" s="2"/>
      <c r="ES898" s="2"/>
      <c r="ET898" s="2"/>
      <c r="EU898" s="2"/>
      <c r="EV898" s="2"/>
      <c r="EW898" s="2"/>
    </row>
    <row r="899" spans="1:153" ht="12.75" customHeight="1" x14ac:dyDescent="0.25">
      <c r="A899" s="2"/>
      <c r="B899" s="2"/>
      <c r="C899" s="2"/>
      <c r="D899" s="2"/>
      <c r="E899" s="25"/>
      <c r="F899" s="25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  <c r="DO899" s="2"/>
      <c r="DP899" s="2"/>
      <c r="DQ899" s="2"/>
      <c r="DR899" s="2"/>
      <c r="DS899" s="2"/>
      <c r="DT899" s="2"/>
      <c r="DU899" s="2"/>
      <c r="DV899" s="2"/>
      <c r="DW899" s="2"/>
      <c r="DX899" s="2"/>
      <c r="DY899" s="2"/>
      <c r="DZ899" s="2"/>
      <c r="EA899" s="2"/>
      <c r="EB899" s="2"/>
      <c r="EC899" s="2"/>
      <c r="ED899" s="2"/>
      <c r="EE899" s="2"/>
      <c r="EF899" s="2"/>
      <c r="EG899" s="2"/>
      <c r="EH899" s="2"/>
      <c r="EI899" s="2"/>
      <c r="EJ899" s="2"/>
      <c r="EK899" s="2"/>
      <c r="EL899" s="2"/>
      <c r="EM899" s="2"/>
      <c r="EN899" s="2"/>
      <c r="EO899" s="2"/>
      <c r="EP899" s="2"/>
      <c r="EQ899" s="2"/>
      <c r="ER899" s="2"/>
      <c r="ES899" s="2"/>
      <c r="ET899" s="2"/>
      <c r="EU899" s="2"/>
      <c r="EV899" s="2"/>
      <c r="EW899" s="2"/>
    </row>
    <row r="900" spans="1:153" ht="12.75" customHeight="1" x14ac:dyDescent="0.25">
      <c r="A900" s="2"/>
      <c r="B900" s="2"/>
      <c r="C900" s="2"/>
      <c r="D900" s="2"/>
      <c r="E900" s="25"/>
      <c r="F900" s="25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  <c r="DO900" s="2"/>
      <c r="DP900" s="2"/>
      <c r="DQ900" s="2"/>
      <c r="DR900" s="2"/>
      <c r="DS900" s="2"/>
      <c r="DT900" s="2"/>
      <c r="DU900" s="2"/>
      <c r="DV900" s="2"/>
      <c r="DW900" s="2"/>
      <c r="DX900" s="2"/>
      <c r="DY900" s="2"/>
      <c r="DZ900" s="2"/>
      <c r="EA900" s="2"/>
      <c r="EB900" s="2"/>
      <c r="EC900" s="2"/>
      <c r="ED900" s="2"/>
      <c r="EE900" s="2"/>
      <c r="EF900" s="2"/>
      <c r="EG900" s="2"/>
      <c r="EH900" s="2"/>
      <c r="EI900" s="2"/>
      <c r="EJ900" s="2"/>
      <c r="EK900" s="2"/>
      <c r="EL900" s="2"/>
      <c r="EM900" s="2"/>
      <c r="EN900" s="2"/>
      <c r="EO900" s="2"/>
      <c r="EP900" s="2"/>
      <c r="EQ900" s="2"/>
      <c r="ER900" s="2"/>
      <c r="ES900" s="2"/>
      <c r="ET900" s="2"/>
      <c r="EU900" s="2"/>
      <c r="EV900" s="2"/>
      <c r="EW900" s="2"/>
    </row>
    <row r="901" spans="1:153" ht="12.75" customHeight="1" x14ac:dyDescent="0.25">
      <c r="A901" s="2"/>
      <c r="B901" s="2"/>
      <c r="C901" s="2"/>
      <c r="D901" s="2"/>
      <c r="E901" s="25"/>
      <c r="F901" s="25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  <c r="DS901" s="2"/>
      <c r="DT901" s="2"/>
      <c r="DU901" s="2"/>
      <c r="DV901" s="2"/>
      <c r="DW901" s="2"/>
      <c r="DX901" s="2"/>
      <c r="DY901" s="2"/>
      <c r="DZ901" s="2"/>
      <c r="EA901" s="2"/>
      <c r="EB901" s="2"/>
      <c r="EC901" s="2"/>
      <c r="ED901" s="2"/>
      <c r="EE901" s="2"/>
      <c r="EF901" s="2"/>
      <c r="EG901" s="2"/>
      <c r="EH901" s="2"/>
      <c r="EI901" s="2"/>
      <c r="EJ901" s="2"/>
      <c r="EK901" s="2"/>
      <c r="EL901" s="2"/>
      <c r="EM901" s="2"/>
      <c r="EN901" s="2"/>
      <c r="EO901" s="2"/>
      <c r="EP901" s="2"/>
      <c r="EQ901" s="2"/>
      <c r="ER901" s="2"/>
      <c r="ES901" s="2"/>
      <c r="ET901" s="2"/>
      <c r="EU901" s="2"/>
      <c r="EV901" s="2"/>
      <c r="EW901" s="2"/>
    </row>
    <row r="902" spans="1:153" ht="12.75" customHeight="1" x14ac:dyDescent="0.25">
      <c r="A902" s="2"/>
      <c r="B902" s="2"/>
      <c r="C902" s="2"/>
      <c r="D902" s="2"/>
      <c r="E902" s="25"/>
      <c r="F902" s="25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  <c r="DO902" s="2"/>
      <c r="DP902" s="2"/>
      <c r="DQ902" s="2"/>
      <c r="DR902" s="2"/>
      <c r="DS902" s="2"/>
      <c r="DT902" s="2"/>
      <c r="DU902" s="2"/>
      <c r="DV902" s="2"/>
      <c r="DW902" s="2"/>
      <c r="DX902" s="2"/>
      <c r="DY902" s="2"/>
      <c r="DZ902" s="2"/>
      <c r="EA902" s="2"/>
      <c r="EB902" s="2"/>
      <c r="EC902" s="2"/>
      <c r="ED902" s="2"/>
      <c r="EE902" s="2"/>
      <c r="EF902" s="2"/>
      <c r="EG902" s="2"/>
      <c r="EH902" s="2"/>
      <c r="EI902" s="2"/>
      <c r="EJ902" s="2"/>
      <c r="EK902" s="2"/>
      <c r="EL902" s="2"/>
      <c r="EM902" s="2"/>
      <c r="EN902" s="2"/>
      <c r="EO902" s="2"/>
      <c r="EP902" s="2"/>
      <c r="EQ902" s="2"/>
      <c r="ER902" s="2"/>
      <c r="ES902" s="2"/>
      <c r="ET902" s="2"/>
      <c r="EU902" s="2"/>
      <c r="EV902" s="2"/>
      <c r="EW902" s="2"/>
    </row>
    <row r="903" spans="1:153" ht="12.75" customHeight="1" x14ac:dyDescent="0.25">
      <c r="A903" s="2"/>
      <c r="B903" s="2"/>
      <c r="C903" s="2"/>
      <c r="D903" s="2"/>
      <c r="E903" s="25"/>
      <c r="F903" s="25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  <c r="DO903" s="2"/>
      <c r="DP903" s="2"/>
      <c r="DQ903" s="2"/>
      <c r="DR903" s="2"/>
      <c r="DS903" s="2"/>
      <c r="DT903" s="2"/>
      <c r="DU903" s="2"/>
      <c r="DV903" s="2"/>
      <c r="DW903" s="2"/>
      <c r="DX903" s="2"/>
      <c r="DY903" s="2"/>
      <c r="DZ903" s="2"/>
      <c r="EA903" s="2"/>
      <c r="EB903" s="2"/>
      <c r="EC903" s="2"/>
      <c r="ED903" s="2"/>
      <c r="EE903" s="2"/>
      <c r="EF903" s="2"/>
      <c r="EG903" s="2"/>
      <c r="EH903" s="2"/>
      <c r="EI903" s="2"/>
      <c r="EJ903" s="2"/>
      <c r="EK903" s="2"/>
      <c r="EL903" s="2"/>
      <c r="EM903" s="2"/>
      <c r="EN903" s="2"/>
      <c r="EO903" s="2"/>
      <c r="EP903" s="2"/>
      <c r="EQ903" s="2"/>
      <c r="ER903" s="2"/>
      <c r="ES903" s="2"/>
      <c r="ET903" s="2"/>
      <c r="EU903" s="2"/>
      <c r="EV903" s="2"/>
      <c r="EW903" s="2"/>
    </row>
    <row r="904" spans="1:153" ht="12.75" customHeight="1" x14ac:dyDescent="0.25">
      <c r="A904" s="2"/>
      <c r="B904" s="2"/>
      <c r="C904" s="2"/>
      <c r="D904" s="2"/>
      <c r="E904" s="25"/>
      <c r="F904" s="25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  <c r="DO904" s="2"/>
      <c r="DP904" s="2"/>
      <c r="DQ904" s="2"/>
      <c r="DR904" s="2"/>
      <c r="DS904" s="2"/>
      <c r="DT904" s="2"/>
      <c r="DU904" s="2"/>
      <c r="DV904" s="2"/>
      <c r="DW904" s="2"/>
      <c r="DX904" s="2"/>
      <c r="DY904" s="2"/>
      <c r="DZ904" s="2"/>
      <c r="EA904" s="2"/>
      <c r="EB904" s="2"/>
      <c r="EC904" s="2"/>
      <c r="ED904" s="2"/>
      <c r="EE904" s="2"/>
      <c r="EF904" s="2"/>
      <c r="EG904" s="2"/>
      <c r="EH904" s="2"/>
      <c r="EI904" s="2"/>
      <c r="EJ904" s="2"/>
      <c r="EK904" s="2"/>
      <c r="EL904" s="2"/>
      <c r="EM904" s="2"/>
      <c r="EN904" s="2"/>
      <c r="EO904" s="2"/>
      <c r="EP904" s="2"/>
      <c r="EQ904" s="2"/>
      <c r="ER904" s="2"/>
      <c r="ES904" s="2"/>
      <c r="ET904" s="2"/>
      <c r="EU904" s="2"/>
      <c r="EV904" s="2"/>
      <c r="EW904" s="2"/>
    </row>
    <row r="905" spans="1:153" ht="12.75" customHeight="1" x14ac:dyDescent="0.25">
      <c r="A905" s="2"/>
      <c r="B905" s="2"/>
      <c r="C905" s="2"/>
      <c r="D905" s="2"/>
      <c r="E905" s="25"/>
      <c r="F905" s="25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  <c r="DO905" s="2"/>
      <c r="DP905" s="2"/>
      <c r="DQ905" s="2"/>
      <c r="DR905" s="2"/>
      <c r="DS905" s="2"/>
      <c r="DT905" s="2"/>
      <c r="DU905" s="2"/>
      <c r="DV905" s="2"/>
      <c r="DW905" s="2"/>
      <c r="DX905" s="2"/>
      <c r="DY905" s="2"/>
      <c r="DZ905" s="2"/>
      <c r="EA905" s="2"/>
      <c r="EB905" s="2"/>
      <c r="EC905" s="2"/>
      <c r="ED905" s="2"/>
      <c r="EE905" s="2"/>
      <c r="EF905" s="2"/>
      <c r="EG905" s="2"/>
      <c r="EH905" s="2"/>
      <c r="EI905" s="2"/>
      <c r="EJ905" s="2"/>
      <c r="EK905" s="2"/>
      <c r="EL905" s="2"/>
      <c r="EM905" s="2"/>
      <c r="EN905" s="2"/>
      <c r="EO905" s="2"/>
      <c r="EP905" s="2"/>
      <c r="EQ905" s="2"/>
      <c r="ER905" s="2"/>
      <c r="ES905" s="2"/>
      <c r="ET905" s="2"/>
      <c r="EU905" s="2"/>
      <c r="EV905" s="2"/>
      <c r="EW905" s="2"/>
    </row>
    <row r="906" spans="1:153" ht="12.75" customHeight="1" x14ac:dyDescent="0.25">
      <c r="A906" s="2"/>
      <c r="B906" s="2"/>
      <c r="C906" s="2"/>
      <c r="D906" s="2"/>
      <c r="E906" s="25"/>
      <c r="F906" s="25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  <c r="DO906" s="2"/>
      <c r="DP906" s="2"/>
      <c r="DQ906" s="2"/>
      <c r="DR906" s="2"/>
      <c r="DS906" s="2"/>
      <c r="DT906" s="2"/>
      <c r="DU906" s="2"/>
      <c r="DV906" s="2"/>
      <c r="DW906" s="2"/>
      <c r="DX906" s="2"/>
      <c r="DY906" s="2"/>
      <c r="DZ906" s="2"/>
      <c r="EA906" s="2"/>
      <c r="EB906" s="2"/>
      <c r="EC906" s="2"/>
      <c r="ED906" s="2"/>
      <c r="EE906" s="2"/>
      <c r="EF906" s="2"/>
      <c r="EG906" s="2"/>
      <c r="EH906" s="2"/>
      <c r="EI906" s="2"/>
      <c r="EJ906" s="2"/>
      <c r="EK906" s="2"/>
      <c r="EL906" s="2"/>
      <c r="EM906" s="2"/>
      <c r="EN906" s="2"/>
      <c r="EO906" s="2"/>
      <c r="EP906" s="2"/>
      <c r="EQ906" s="2"/>
      <c r="ER906" s="2"/>
      <c r="ES906" s="2"/>
      <c r="ET906" s="2"/>
      <c r="EU906" s="2"/>
      <c r="EV906" s="2"/>
      <c r="EW906" s="2"/>
    </row>
    <row r="907" spans="1:153" ht="12.75" customHeight="1" x14ac:dyDescent="0.25">
      <c r="A907" s="2"/>
      <c r="B907" s="2"/>
      <c r="C907" s="2"/>
      <c r="D907" s="2"/>
      <c r="E907" s="25"/>
      <c r="F907" s="25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  <c r="DO907" s="2"/>
      <c r="DP907" s="2"/>
      <c r="DQ907" s="2"/>
      <c r="DR907" s="2"/>
      <c r="DS907" s="2"/>
      <c r="DT907" s="2"/>
      <c r="DU907" s="2"/>
      <c r="DV907" s="2"/>
      <c r="DW907" s="2"/>
      <c r="DX907" s="2"/>
      <c r="DY907" s="2"/>
      <c r="DZ907" s="2"/>
      <c r="EA907" s="2"/>
      <c r="EB907" s="2"/>
      <c r="EC907" s="2"/>
      <c r="ED907" s="2"/>
      <c r="EE907" s="2"/>
      <c r="EF907" s="2"/>
      <c r="EG907" s="2"/>
      <c r="EH907" s="2"/>
      <c r="EI907" s="2"/>
      <c r="EJ907" s="2"/>
      <c r="EK907" s="2"/>
      <c r="EL907" s="2"/>
      <c r="EM907" s="2"/>
      <c r="EN907" s="2"/>
      <c r="EO907" s="2"/>
      <c r="EP907" s="2"/>
      <c r="EQ907" s="2"/>
      <c r="ER907" s="2"/>
      <c r="ES907" s="2"/>
      <c r="ET907" s="2"/>
      <c r="EU907" s="2"/>
      <c r="EV907" s="2"/>
      <c r="EW907" s="2"/>
    </row>
    <row r="908" spans="1:153" ht="12.75" customHeight="1" x14ac:dyDescent="0.25">
      <c r="A908" s="2"/>
      <c r="B908" s="2"/>
      <c r="C908" s="2"/>
      <c r="D908" s="2"/>
      <c r="E908" s="25"/>
      <c r="F908" s="25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  <c r="DO908" s="2"/>
      <c r="DP908" s="2"/>
      <c r="DQ908" s="2"/>
      <c r="DR908" s="2"/>
      <c r="DS908" s="2"/>
      <c r="DT908" s="2"/>
      <c r="DU908" s="2"/>
      <c r="DV908" s="2"/>
      <c r="DW908" s="2"/>
      <c r="DX908" s="2"/>
      <c r="DY908" s="2"/>
      <c r="DZ908" s="2"/>
      <c r="EA908" s="2"/>
      <c r="EB908" s="2"/>
      <c r="EC908" s="2"/>
      <c r="ED908" s="2"/>
      <c r="EE908" s="2"/>
      <c r="EF908" s="2"/>
      <c r="EG908" s="2"/>
      <c r="EH908" s="2"/>
      <c r="EI908" s="2"/>
      <c r="EJ908" s="2"/>
      <c r="EK908" s="2"/>
      <c r="EL908" s="2"/>
      <c r="EM908" s="2"/>
      <c r="EN908" s="2"/>
      <c r="EO908" s="2"/>
      <c r="EP908" s="2"/>
      <c r="EQ908" s="2"/>
      <c r="ER908" s="2"/>
      <c r="ES908" s="2"/>
      <c r="ET908" s="2"/>
      <c r="EU908" s="2"/>
      <c r="EV908" s="2"/>
      <c r="EW908" s="2"/>
    </row>
    <row r="909" spans="1:153" ht="12.75" customHeight="1" x14ac:dyDescent="0.25">
      <c r="A909" s="2"/>
      <c r="B909" s="2"/>
      <c r="C909" s="2"/>
      <c r="D909" s="2"/>
      <c r="E909" s="25"/>
      <c r="F909" s="25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2"/>
      <c r="EA909" s="2"/>
      <c r="EB909" s="2"/>
      <c r="EC909" s="2"/>
      <c r="ED909" s="2"/>
      <c r="EE909" s="2"/>
      <c r="EF909" s="2"/>
      <c r="EG909" s="2"/>
      <c r="EH909" s="2"/>
      <c r="EI909" s="2"/>
      <c r="EJ909" s="2"/>
      <c r="EK909" s="2"/>
      <c r="EL909" s="2"/>
      <c r="EM909" s="2"/>
      <c r="EN909" s="2"/>
      <c r="EO909" s="2"/>
      <c r="EP909" s="2"/>
      <c r="EQ909" s="2"/>
      <c r="ER909" s="2"/>
      <c r="ES909" s="2"/>
      <c r="ET909" s="2"/>
      <c r="EU909" s="2"/>
      <c r="EV909" s="2"/>
      <c r="EW909" s="2"/>
    </row>
    <row r="910" spans="1:153" ht="12.75" customHeight="1" x14ac:dyDescent="0.25">
      <c r="A910" s="2"/>
      <c r="B910" s="2"/>
      <c r="C910" s="2"/>
      <c r="D910" s="2"/>
      <c r="E910" s="25"/>
      <c r="F910" s="25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2"/>
      <c r="EA910" s="2"/>
      <c r="EB910" s="2"/>
      <c r="EC910" s="2"/>
      <c r="ED910" s="2"/>
      <c r="EE910" s="2"/>
      <c r="EF910" s="2"/>
      <c r="EG910" s="2"/>
      <c r="EH910" s="2"/>
      <c r="EI910" s="2"/>
      <c r="EJ910" s="2"/>
      <c r="EK910" s="2"/>
      <c r="EL910" s="2"/>
      <c r="EM910" s="2"/>
      <c r="EN910" s="2"/>
      <c r="EO910" s="2"/>
      <c r="EP910" s="2"/>
      <c r="EQ910" s="2"/>
      <c r="ER910" s="2"/>
      <c r="ES910" s="2"/>
      <c r="ET910" s="2"/>
      <c r="EU910" s="2"/>
      <c r="EV910" s="2"/>
      <c r="EW910" s="2"/>
    </row>
    <row r="911" spans="1:153" ht="12.75" customHeight="1" x14ac:dyDescent="0.25">
      <c r="A911" s="2"/>
      <c r="B911" s="2"/>
      <c r="C911" s="2"/>
      <c r="D911" s="2"/>
      <c r="E911" s="25"/>
      <c r="F911" s="25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  <c r="DO911" s="2"/>
      <c r="DP911" s="2"/>
      <c r="DQ911" s="2"/>
      <c r="DR911" s="2"/>
      <c r="DS911" s="2"/>
      <c r="DT911" s="2"/>
      <c r="DU911" s="2"/>
      <c r="DV911" s="2"/>
      <c r="DW911" s="2"/>
      <c r="DX911" s="2"/>
      <c r="DY911" s="2"/>
      <c r="DZ911" s="2"/>
      <c r="EA911" s="2"/>
      <c r="EB911" s="2"/>
      <c r="EC911" s="2"/>
      <c r="ED911" s="2"/>
      <c r="EE911" s="2"/>
      <c r="EF911" s="2"/>
      <c r="EG911" s="2"/>
      <c r="EH911" s="2"/>
      <c r="EI911" s="2"/>
      <c r="EJ911" s="2"/>
      <c r="EK911" s="2"/>
      <c r="EL911" s="2"/>
      <c r="EM911" s="2"/>
      <c r="EN911" s="2"/>
      <c r="EO911" s="2"/>
      <c r="EP911" s="2"/>
      <c r="EQ911" s="2"/>
      <c r="ER911" s="2"/>
      <c r="ES911" s="2"/>
      <c r="ET911" s="2"/>
      <c r="EU911" s="2"/>
      <c r="EV911" s="2"/>
      <c r="EW911" s="2"/>
    </row>
    <row r="912" spans="1:153" ht="12.75" customHeight="1" x14ac:dyDescent="0.25">
      <c r="A912" s="2"/>
      <c r="B912" s="2"/>
      <c r="C912" s="2"/>
      <c r="D912" s="2"/>
      <c r="E912" s="25"/>
      <c r="F912" s="25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  <c r="DO912" s="2"/>
      <c r="DP912" s="2"/>
      <c r="DQ912" s="2"/>
      <c r="DR912" s="2"/>
      <c r="DS912" s="2"/>
      <c r="DT912" s="2"/>
      <c r="DU912" s="2"/>
      <c r="DV912" s="2"/>
      <c r="DW912" s="2"/>
      <c r="DX912" s="2"/>
      <c r="DY912" s="2"/>
      <c r="DZ912" s="2"/>
      <c r="EA912" s="2"/>
      <c r="EB912" s="2"/>
      <c r="EC912" s="2"/>
      <c r="ED912" s="2"/>
      <c r="EE912" s="2"/>
      <c r="EF912" s="2"/>
      <c r="EG912" s="2"/>
      <c r="EH912" s="2"/>
      <c r="EI912" s="2"/>
      <c r="EJ912" s="2"/>
      <c r="EK912" s="2"/>
      <c r="EL912" s="2"/>
      <c r="EM912" s="2"/>
      <c r="EN912" s="2"/>
      <c r="EO912" s="2"/>
      <c r="EP912" s="2"/>
      <c r="EQ912" s="2"/>
      <c r="ER912" s="2"/>
      <c r="ES912" s="2"/>
      <c r="ET912" s="2"/>
      <c r="EU912" s="2"/>
      <c r="EV912" s="2"/>
      <c r="EW912" s="2"/>
    </row>
    <row r="913" spans="1:153" ht="12.75" customHeight="1" x14ac:dyDescent="0.25">
      <c r="A913" s="2"/>
      <c r="B913" s="2"/>
      <c r="C913" s="2"/>
      <c r="D913" s="2"/>
      <c r="E913" s="25"/>
      <c r="F913" s="25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  <c r="DO913" s="2"/>
      <c r="DP913" s="2"/>
      <c r="DQ913" s="2"/>
      <c r="DR913" s="2"/>
      <c r="DS913" s="2"/>
      <c r="DT913" s="2"/>
      <c r="DU913" s="2"/>
      <c r="DV913" s="2"/>
      <c r="DW913" s="2"/>
      <c r="DX913" s="2"/>
      <c r="DY913" s="2"/>
      <c r="DZ913" s="2"/>
      <c r="EA913" s="2"/>
      <c r="EB913" s="2"/>
      <c r="EC913" s="2"/>
      <c r="ED913" s="2"/>
      <c r="EE913" s="2"/>
      <c r="EF913" s="2"/>
      <c r="EG913" s="2"/>
      <c r="EH913" s="2"/>
      <c r="EI913" s="2"/>
      <c r="EJ913" s="2"/>
      <c r="EK913" s="2"/>
      <c r="EL913" s="2"/>
      <c r="EM913" s="2"/>
      <c r="EN913" s="2"/>
      <c r="EO913" s="2"/>
      <c r="EP913" s="2"/>
      <c r="EQ913" s="2"/>
      <c r="ER913" s="2"/>
      <c r="ES913" s="2"/>
      <c r="ET913" s="2"/>
      <c r="EU913" s="2"/>
      <c r="EV913" s="2"/>
      <c r="EW913" s="2"/>
    </row>
    <row r="914" spans="1:153" ht="12.75" customHeight="1" x14ac:dyDescent="0.25">
      <c r="A914" s="2"/>
      <c r="B914" s="2"/>
      <c r="C914" s="2"/>
      <c r="D914" s="2"/>
      <c r="E914" s="25"/>
      <c r="F914" s="25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  <c r="DS914" s="2"/>
      <c r="DT914" s="2"/>
      <c r="DU914" s="2"/>
      <c r="DV914" s="2"/>
      <c r="DW914" s="2"/>
      <c r="DX914" s="2"/>
      <c r="DY914" s="2"/>
      <c r="DZ914" s="2"/>
      <c r="EA914" s="2"/>
      <c r="EB914" s="2"/>
      <c r="EC914" s="2"/>
      <c r="ED914" s="2"/>
      <c r="EE914" s="2"/>
      <c r="EF914" s="2"/>
      <c r="EG914" s="2"/>
      <c r="EH914" s="2"/>
      <c r="EI914" s="2"/>
      <c r="EJ914" s="2"/>
      <c r="EK914" s="2"/>
      <c r="EL914" s="2"/>
      <c r="EM914" s="2"/>
      <c r="EN914" s="2"/>
      <c r="EO914" s="2"/>
      <c r="EP914" s="2"/>
      <c r="EQ914" s="2"/>
      <c r="ER914" s="2"/>
      <c r="ES914" s="2"/>
      <c r="ET914" s="2"/>
      <c r="EU914" s="2"/>
      <c r="EV914" s="2"/>
      <c r="EW914" s="2"/>
    </row>
    <row r="915" spans="1:153" ht="12.75" customHeight="1" x14ac:dyDescent="0.25">
      <c r="A915" s="2"/>
      <c r="B915" s="2"/>
      <c r="C915" s="2"/>
      <c r="D915" s="2"/>
      <c r="E915" s="25"/>
      <c r="F915" s="25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  <c r="DS915" s="2"/>
      <c r="DT915" s="2"/>
      <c r="DU915" s="2"/>
      <c r="DV915" s="2"/>
      <c r="DW915" s="2"/>
      <c r="DX915" s="2"/>
      <c r="DY915" s="2"/>
      <c r="DZ915" s="2"/>
      <c r="EA915" s="2"/>
      <c r="EB915" s="2"/>
      <c r="EC915" s="2"/>
      <c r="ED915" s="2"/>
      <c r="EE915" s="2"/>
      <c r="EF915" s="2"/>
      <c r="EG915" s="2"/>
      <c r="EH915" s="2"/>
      <c r="EI915" s="2"/>
      <c r="EJ915" s="2"/>
      <c r="EK915" s="2"/>
      <c r="EL915" s="2"/>
      <c r="EM915" s="2"/>
      <c r="EN915" s="2"/>
      <c r="EO915" s="2"/>
      <c r="EP915" s="2"/>
      <c r="EQ915" s="2"/>
      <c r="ER915" s="2"/>
      <c r="ES915" s="2"/>
      <c r="ET915" s="2"/>
      <c r="EU915" s="2"/>
      <c r="EV915" s="2"/>
      <c r="EW915" s="2"/>
    </row>
    <row r="916" spans="1:153" ht="12.75" customHeight="1" x14ac:dyDescent="0.25">
      <c r="A916" s="2"/>
      <c r="B916" s="2"/>
      <c r="C916" s="2"/>
      <c r="D916" s="2"/>
      <c r="E916" s="25"/>
      <c r="F916" s="25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  <c r="DO916" s="2"/>
      <c r="DP916" s="2"/>
      <c r="DQ916" s="2"/>
      <c r="DR916" s="2"/>
      <c r="DS916" s="2"/>
      <c r="DT916" s="2"/>
      <c r="DU916" s="2"/>
      <c r="DV916" s="2"/>
      <c r="DW916" s="2"/>
      <c r="DX916" s="2"/>
      <c r="DY916" s="2"/>
      <c r="DZ916" s="2"/>
      <c r="EA916" s="2"/>
      <c r="EB916" s="2"/>
      <c r="EC916" s="2"/>
      <c r="ED916" s="2"/>
      <c r="EE916" s="2"/>
      <c r="EF916" s="2"/>
      <c r="EG916" s="2"/>
      <c r="EH916" s="2"/>
      <c r="EI916" s="2"/>
      <c r="EJ916" s="2"/>
      <c r="EK916" s="2"/>
      <c r="EL916" s="2"/>
      <c r="EM916" s="2"/>
      <c r="EN916" s="2"/>
      <c r="EO916" s="2"/>
      <c r="EP916" s="2"/>
      <c r="EQ916" s="2"/>
      <c r="ER916" s="2"/>
      <c r="ES916" s="2"/>
      <c r="ET916" s="2"/>
      <c r="EU916" s="2"/>
      <c r="EV916" s="2"/>
      <c r="EW916" s="2"/>
    </row>
    <row r="917" spans="1:153" ht="12.75" customHeight="1" x14ac:dyDescent="0.25">
      <c r="A917" s="2"/>
      <c r="B917" s="2"/>
      <c r="C917" s="2"/>
      <c r="D917" s="2"/>
      <c r="E917" s="25"/>
      <c r="F917" s="25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  <c r="DO917" s="2"/>
      <c r="DP917" s="2"/>
      <c r="DQ917" s="2"/>
      <c r="DR917" s="2"/>
      <c r="DS917" s="2"/>
      <c r="DT917" s="2"/>
      <c r="DU917" s="2"/>
      <c r="DV917" s="2"/>
      <c r="DW917" s="2"/>
      <c r="DX917" s="2"/>
      <c r="DY917" s="2"/>
      <c r="DZ917" s="2"/>
      <c r="EA917" s="2"/>
      <c r="EB917" s="2"/>
      <c r="EC917" s="2"/>
      <c r="ED917" s="2"/>
      <c r="EE917" s="2"/>
      <c r="EF917" s="2"/>
      <c r="EG917" s="2"/>
      <c r="EH917" s="2"/>
      <c r="EI917" s="2"/>
      <c r="EJ917" s="2"/>
      <c r="EK917" s="2"/>
      <c r="EL917" s="2"/>
      <c r="EM917" s="2"/>
      <c r="EN917" s="2"/>
      <c r="EO917" s="2"/>
      <c r="EP917" s="2"/>
      <c r="EQ917" s="2"/>
      <c r="ER917" s="2"/>
      <c r="ES917" s="2"/>
      <c r="ET917" s="2"/>
      <c r="EU917" s="2"/>
      <c r="EV917" s="2"/>
      <c r="EW917" s="2"/>
    </row>
    <row r="918" spans="1:153" ht="12.75" customHeight="1" x14ac:dyDescent="0.25">
      <c r="A918" s="2"/>
      <c r="B918" s="2"/>
      <c r="C918" s="2"/>
      <c r="D918" s="2"/>
      <c r="E918" s="25"/>
      <c r="F918" s="25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  <c r="DO918" s="2"/>
      <c r="DP918" s="2"/>
      <c r="DQ918" s="2"/>
      <c r="DR918" s="2"/>
      <c r="DS918" s="2"/>
      <c r="DT918" s="2"/>
      <c r="DU918" s="2"/>
      <c r="DV918" s="2"/>
      <c r="DW918" s="2"/>
      <c r="DX918" s="2"/>
      <c r="DY918" s="2"/>
      <c r="DZ918" s="2"/>
      <c r="EA918" s="2"/>
      <c r="EB918" s="2"/>
      <c r="EC918" s="2"/>
      <c r="ED918" s="2"/>
      <c r="EE918" s="2"/>
      <c r="EF918" s="2"/>
      <c r="EG918" s="2"/>
      <c r="EH918" s="2"/>
      <c r="EI918" s="2"/>
      <c r="EJ918" s="2"/>
      <c r="EK918" s="2"/>
      <c r="EL918" s="2"/>
      <c r="EM918" s="2"/>
      <c r="EN918" s="2"/>
      <c r="EO918" s="2"/>
      <c r="EP918" s="2"/>
      <c r="EQ918" s="2"/>
      <c r="ER918" s="2"/>
      <c r="ES918" s="2"/>
      <c r="ET918" s="2"/>
      <c r="EU918" s="2"/>
      <c r="EV918" s="2"/>
      <c r="EW918" s="2"/>
    </row>
    <row r="919" spans="1:153" ht="12.75" customHeight="1" x14ac:dyDescent="0.25">
      <c r="A919" s="2"/>
      <c r="B919" s="2"/>
      <c r="C919" s="2"/>
      <c r="D919" s="2"/>
      <c r="E919" s="25"/>
      <c r="F919" s="25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  <c r="DO919" s="2"/>
      <c r="DP919" s="2"/>
      <c r="DQ919" s="2"/>
      <c r="DR919" s="2"/>
      <c r="DS919" s="2"/>
      <c r="DT919" s="2"/>
      <c r="DU919" s="2"/>
      <c r="DV919" s="2"/>
      <c r="DW919" s="2"/>
      <c r="DX919" s="2"/>
      <c r="DY919" s="2"/>
      <c r="DZ919" s="2"/>
      <c r="EA919" s="2"/>
      <c r="EB919" s="2"/>
      <c r="EC919" s="2"/>
      <c r="ED919" s="2"/>
      <c r="EE919" s="2"/>
      <c r="EF919" s="2"/>
      <c r="EG919" s="2"/>
      <c r="EH919" s="2"/>
      <c r="EI919" s="2"/>
      <c r="EJ919" s="2"/>
      <c r="EK919" s="2"/>
      <c r="EL919" s="2"/>
      <c r="EM919" s="2"/>
      <c r="EN919" s="2"/>
      <c r="EO919" s="2"/>
      <c r="EP919" s="2"/>
      <c r="EQ919" s="2"/>
      <c r="ER919" s="2"/>
      <c r="ES919" s="2"/>
      <c r="ET919" s="2"/>
      <c r="EU919" s="2"/>
      <c r="EV919" s="2"/>
      <c r="EW919" s="2"/>
    </row>
    <row r="920" spans="1:153" ht="12.75" customHeight="1" x14ac:dyDescent="0.25">
      <c r="A920" s="2"/>
      <c r="B920" s="2"/>
      <c r="C920" s="2"/>
      <c r="D920" s="2"/>
      <c r="E920" s="25"/>
      <c r="F920" s="25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  <c r="DO920" s="2"/>
      <c r="DP920" s="2"/>
      <c r="DQ920" s="2"/>
      <c r="DR920" s="2"/>
      <c r="DS920" s="2"/>
      <c r="DT920" s="2"/>
      <c r="DU920" s="2"/>
      <c r="DV920" s="2"/>
      <c r="DW920" s="2"/>
      <c r="DX920" s="2"/>
      <c r="DY920" s="2"/>
      <c r="DZ920" s="2"/>
      <c r="EA920" s="2"/>
      <c r="EB920" s="2"/>
      <c r="EC920" s="2"/>
      <c r="ED920" s="2"/>
      <c r="EE920" s="2"/>
      <c r="EF920" s="2"/>
      <c r="EG920" s="2"/>
      <c r="EH920" s="2"/>
      <c r="EI920" s="2"/>
      <c r="EJ920" s="2"/>
      <c r="EK920" s="2"/>
      <c r="EL920" s="2"/>
      <c r="EM920" s="2"/>
      <c r="EN920" s="2"/>
      <c r="EO920" s="2"/>
      <c r="EP920" s="2"/>
      <c r="EQ920" s="2"/>
      <c r="ER920" s="2"/>
      <c r="ES920" s="2"/>
      <c r="ET920" s="2"/>
      <c r="EU920" s="2"/>
      <c r="EV920" s="2"/>
      <c r="EW920" s="2"/>
    </row>
    <row r="921" spans="1:153" ht="12.75" customHeight="1" x14ac:dyDescent="0.25">
      <c r="A921" s="2"/>
      <c r="B921" s="2"/>
      <c r="C921" s="2"/>
      <c r="D921" s="2"/>
      <c r="E921" s="25"/>
      <c r="F921" s="25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  <c r="DH921" s="2"/>
      <c r="DI921" s="2"/>
      <c r="DJ921" s="2"/>
      <c r="DK921" s="2"/>
      <c r="DL921" s="2"/>
      <c r="DM921" s="2"/>
      <c r="DN921" s="2"/>
      <c r="DO921" s="2"/>
      <c r="DP921" s="2"/>
      <c r="DQ921" s="2"/>
      <c r="DR921" s="2"/>
      <c r="DS921" s="2"/>
      <c r="DT921" s="2"/>
      <c r="DU921" s="2"/>
      <c r="DV921" s="2"/>
      <c r="DW921" s="2"/>
      <c r="DX921" s="2"/>
      <c r="DY921" s="2"/>
      <c r="DZ921" s="2"/>
      <c r="EA921" s="2"/>
      <c r="EB921" s="2"/>
      <c r="EC921" s="2"/>
      <c r="ED921" s="2"/>
      <c r="EE921" s="2"/>
      <c r="EF921" s="2"/>
      <c r="EG921" s="2"/>
      <c r="EH921" s="2"/>
      <c r="EI921" s="2"/>
      <c r="EJ921" s="2"/>
      <c r="EK921" s="2"/>
      <c r="EL921" s="2"/>
      <c r="EM921" s="2"/>
      <c r="EN921" s="2"/>
      <c r="EO921" s="2"/>
      <c r="EP921" s="2"/>
      <c r="EQ921" s="2"/>
      <c r="ER921" s="2"/>
      <c r="ES921" s="2"/>
      <c r="ET921" s="2"/>
      <c r="EU921" s="2"/>
      <c r="EV921" s="2"/>
      <c r="EW921" s="2"/>
    </row>
    <row r="922" spans="1:153" ht="12.75" customHeight="1" x14ac:dyDescent="0.25">
      <c r="A922" s="2"/>
      <c r="B922" s="2"/>
      <c r="C922" s="2"/>
      <c r="D922" s="2"/>
      <c r="E922" s="25"/>
      <c r="F922" s="25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  <c r="DH922" s="2"/>
      <c r="DI922" s="2"/>
      <c r="DJ922" s="2"/>
      <c r="DK922" s="2"/>
      <c r="DL922" s="2"/>
      <c r="DM922" s="2"/>
      <c r="DN922" s="2"/>
      <c r="DO922" s="2"/>
      <c r="DP922" s="2"/>
      <c r="DQ922" s="2"/>
      <c r="DR922" s="2"/>
      <c r="DS922" s="2"/>
      <c r="DT922" s="2"/>
      <c r="DU922" s="2"/>
      <c r="DV922" s="2"/>
      <c r="DW922" s="2"/>
      <c r="DX922" s="2"/>
      <c r="DY922" s="2"/>
      <c r="DZ922" s="2"/>
      <c r="EA922" s="2"/>
      <c r="EB922" s="2"/>
      <c r="EC922" s="2"/>
      <c r="ED922" s="2"/>
      <c r="EE922" s="2"/>
      <c r="EF922" s="2"/>
      <c r="EG922" s="2"/>
      <c r="EH922" s="2"/>
      <c r="EI922" s="2"/>
      <c r="EJ922" s="2"/>
      <c r="EK922" s="2"/>
      <c r="EL922" s="2"/>
      <c r="EM922" s="2"/>
      <c r="EN922" s="2"/>
      <c r="EO922" s="2"/>
      <c r="EP922" s="2"/>
      <c r="EQ922" s="2"/>
      <c r="ER922" s="2"/>
      <c r="ES922" s="2"/>
      <c r="ET922" s="2"/>
      <c r="EU922" s="2"/>
      <c r="EV922" s="2"/>
      <c r="EW922" s="2"/>
    </row>
    <row r="923" spans="1:153" ht="12.75" customHeight="1" x14ac:dyDescent="0.25">
      <c r="A923" s="2"/>
      <c r="B923" s="2"/>
      <c r="C923" s="2"/>
      <c r="D923" s="2"/>
      <c r="E923" s="25"/>
      <c r="F923" s="25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  <c r="DH923" s="2"/>
      <c r="DI923" s="2"/>
      <c r="DJ923" s="2"/>
      <c r="DK923" s="2"/>
      <c r="DL923" s="2"/>
      <c r="DM923" s="2"/>
      <c r="DN923" s="2"/>
      <c r="DO923" s="2"/>
      <c r="DP923" s="2"/>
      <c r="DQ923" s="2"/>
      <c r="DR923" s="2"/>
      <c r="DS923" s="2"/>
      <c r="DT923" s="2"/>
      <c r="DU923" s="2"/>
      <c r="DV923" s="2"/>
      <c r="DW923" s="2"/>
      <c r="DX923" s="2"/>
      <c r="DY923" s="2"/>
      <c r="DZ923" s="2"/>
      <c r="EA923" s="2"/>
      <c r="EB923" s="2"/>
      <c r="EC923" s="2"/>
      <c r="ED923" s="2"/>
      <c r="EE923" s="2"/>
      <c r="EF923" s="2"/>
      <c r="EG923" s="2"/>
      <c r="EH923" s="2"/>
      <c r="EI923" s="2"/>
      <c r="EJ923" s="2"/>
      <c r="EK923" s="2"/>
      <c r="EL923" s="2"/>
      <c r="EM923" s="2"/>
      <c r="EN923" s="2"/>
      <c r="EO923" s="2"/>
      <c r="EP923" s="2"/>
      <c r="EQ923" s="2"/>
      <c r="ER923" s="2"/>
      <c r="ES923" s="2"/>
      <c r="ET923" s="2"/>
      <c r="EU923" s="2"/>
      <c r="EV923" s="2"/>
      <c r="EW923" s="2"/>
    </row>
    <row r="924" spans="1:153" ht="12.75" customHeight="1" x14ac:dyDescent="0.25">
      <c r="A924" s="2"/>
      <c r="B924" s="2"/>
      <c r="C924" s="2"/>
      <c r="D924" s="2"/>
      <c r="E924" s="25"/>
      <c r="F924" s="25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  <c r="DH924" s="2"/>
      <c r="DI924" s="2"/>
      <c r="DJ924" s="2"/>
      <c r="DK924" s="2"/>
      <c r="DL924" s="2"/>
      <c r="DM924" s="2"/>
      <c r="DN924" s="2"/>
      <c r="DO924" s="2"/>
      <c r="DP924" s="2"/>
      <c r="DQ924" s="2"/>
      <c r="DR924" s="2"/>
      <c r="DS924" s="2"/>
      <c r="DT924" s="2"/>
      <c r="DU924" s="2"/>
      <c r="DV924" s="2"/>
      <c r="DW924" s="2"/>
      <c r="DX924" s="2"/>
      <c r="DY924" s="2"/>
      <c r="DZ924" s="2"/>
      <c r="EA924" s="2"/>
      <c r="EB924" s="2"/>
      <c r="EC924" s="2"/>
      <c r="ED924" s="2"/>
      <c r="EE924" s="2"/>
      <c r="EF924" s="2"/>
      <c r="EG924" s="2"/>
      <c r="EH924" s="2"/>
      <c r="EI924" s="2"/>
      <c r="EJ924" s="2"/>
      <c r="EK924" s="2"/>
      <c r="EL924" s="2"/>
      <c r="EM924" s="2"/>
      <c r="EN924" s="2"/>
      <c r="EO924" s="2"/>
      <c r="EP924" s="2"/>
      <c r="EQ924" s="2"/>
      <c r="ER924" s="2"/>
      <c r="ES924" s="2"/>
      <c r="ET924" s="2"/>
      <c r="EU924" s="2"/>
      <c r="EV924" s="2"/>
      <c r="EW924" s="2"/>
    </row>
    <row r="925" spans="1:153" ht="12.75" customHeight="1" x14ac:dyDescent="0.25">
      <c r="A925" s="2"/>
      <c r="B925" s="2"/>
      <c r="C925" s="2"/>
      <c r="D925" s="2"/>
      <c r="E925" s="25"/>
      <c r="F925" s="25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  <c r="DO925" s="2"/>
      <c r="DP925" s="2"/>
      <c r="DQ925" s="2"/>
      <c r="DR925" s="2"/>
      <c r="DS925" s="2"/>
      <c r="DT925" s="2"/>
      <c r="DU925" s="2"/>
      <c r="DV925" s="2"/>
      <c r="DW925" s="2"/>
      <c r="DX925" s="2"/>
      <c r="DY925" s="2"/>
      <c r="DZ925" s="2"/>
      <c r="EA925" s="2"/>
      <c r="EB925" s="2"/>
      <c r="EC925" s="2"/>
      <c r="ED925" s="2"/>
      <c r="EE925" s="2"/>
      <c r="EF925" s="2"/>
      <c r="EG925" s="2"/>
      <c r="EH925" s="2"/>
      <c r="EI925" s="2"/>
      <c r="EJ925" s="2"/>
      <c r="EK925" s="2"/>
      <c r="EL925" s="2"/>
      <c r="EM925" s="2"/>
      <c r="EN925" s="2"/>
      <c r="EO925" s="2"/>
      <c r="EP925" s="2"/>
      <c r="EQ925" s="2"/>
      <c r="ER925" s="2"/>
      <c r="ES925" s="2"/>
      <c r="ET925" s="2"/>
      <c r="EU925" s="2"/>
      <c r="EV925" s="2"/>
      <c r="EW925" s="2"/>
    </row>
    <row r="926" spans="1:153" ht="12.75" customHeight="1" x14ac:dyDescent="0.25">
      <c r="A926" s="2"/>
      <c r="B926" s="2"/>
      <c r="C926" s="2"/>
      <c r="D926" s="2"/>
      <c r="E926" s="25"/>
      <c r="F926" s="25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  <c r="DH926" s="2"/>
      <c r="DI926" s="2"/>
      <c r="DJ926" s="2"/>
      <c r="DK926" s="2"/>
      <c r="DL926" s="2"/>
      <c r="DM926" s="2"/>
      <c r="DN926" s="2"/>
      <c r="DO926" s="2"/>
      <c r="DP926" s="2"/>
      <c r="DQ926" s="2"/>
      <c r="DR926" s="2"/>
      <c r="DS926" s="2"/>
      <c r="DT926" s="2"/>
      <c r="DU926" s="2"/>
      <c r="DV926" s="2"/>
      <c r="DW926" s="2"/>
      <c r="DX926" s="2"/>
      <c r="DY926" s="2"/>
      <c r="DZ926" s="2"/>
      <c r="EA926" s="2"/>
      <c r="EB926" s="2"/>
      <c r="EC926" s="2"/>
      <c r="ED926" s="2"/>
      <c r="EE926" s="2"/>
      <c r="EF926" s="2"/>
      <c r="EG926" s="2"/>
      <c r="EH926" s="2"/>
      <c r="EI926" s="2"/>
      <c r="EJ926" s="2"/>
      <c r="EK926" s="2"/>
      <c r="EL926" s="2"/>
      <c r="EM926" s="2"/>
      <c r="EN926" s="2"/>
      <c r="EO926" s="2"/>
      <c r="EP926" s="2"/>
      <c r="EQ926" s="2"/>
      <c r="ER926" s="2"/>
      <c r="ES926" s="2"/>
      <c r="ET926" s="2"/>
      <c r="EU926" s="2"/>
      <c r="EV926" s="2"/>
      <c r="EW926" s="2"/>
    </row>
    <row r="927" spans="1:153" ht="12.75" customHeight="1" x14ac:dyDescent="0.25">
      <c r="A927" s="2"/>
      <c r="B927" s="2"/>
      <c r="C927" s="2"/>
      <c r="D927" s="2"/>
      <c r="E927" s="25"/>
      <c r="F927" s="25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  <c r="DH927" s="2"/>
      <c r="DI927" s="2"/>
      <c r="DJ927" s="2"/>
      <c r="DK927" s="2"/>
      <c r="DL927" s="2"/>
      <c r="DM927" s="2"/>
      <c r="DN927" s="2"/>
      <c r="DO927" s="2"/>
      <c r="DP927" s="2"/>
      <c r="DQ927" s="2"/>
      <c r="DR927" s="2"/>
      <c r="DS927" s="2"/>
      <c r="DT927" s="2"/>
      <c r="DU927" s="2"/>
      <c r="DV927" s="2"/>
      <c r="DW927" s="2"/>
      <c r="DX927" s="2"/>
      <c r="DY927" s="2"/>
      <c r="DZ927" s="2"/>
      <c r="EA927" s="2"/>
      <c r="EB927" s="2"/>
      <c r="EC927" s="2"/>
      <c r="ED927" s="2"/>
      <c r="EE927" s="2"/>
      <c r="EF927" s="2"/>
      <c r="EG927" s="2"/>
      <c r="EH927" s="2"/>
      <c r="EI927" s="2"/>
      <c r="EJ927" s="2"/>
      <c r="EK927" s="2"/>
      <c r="EL927" s="2"/>
      <c r="EM927" s="2"/>
      <c r="EN927" s="2"/>
      <c r="EO927" s="2"/>
      <c r="EP927" s="2"/>
      <c r="EQ927" s="2"/>
      <c r="ER927" s="2"/>
      <c r="ES927" s="2"/>
      <c r="ET927" s="2"/>
      <c r="EU927" s="2"/>
      <c r="EV927" s="2"/>
      <c r="EW927" s="2"/>
    </row>
    <row r="928" spans="1:153" ht="12.75" customHeight="1" x14ac:dyDescent="0.25">
      <c r="A928" s="2"/>
      <c r="B928" s="2"/>
      <c r="C928" s="2"/>
      <c r="D928" s="2"/>
      <c r="E928" s="25"/>
      <c r="F928" s="25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  <c r="DO928" s="2"/>
      <c r="DP928" s="2"/>
      <c r="DQ928" s="2"/>
      <c r="DR928" s="2"/>
      <c r="DS928" s="2"/>
      <c r="DT928" s="2"/>
      <c r="DU928" s="2"/>
      <c r="DV928" s="2"/>
      <c r="DW928" s="2"/>
      <c r="DX928" s="2"/>
      <c r="DY928" s="2"/>
      <c r="DZ928" s="2"/>
      <c r="EA928" s="2"/>
      <c r="EB928" s="2"/>
      <c r="EC928" s="2"/>
      <c r="ED928" s="2"/>
      <c r="EE928" s="2"/>
      <c r="EF928" s="2"/>
      <c r="EG928" s="2"/>
      <c r="EH928" s="2"/>
      <c r="EI928" s="2"/>
      <c r="EJ928" s="2"/>
      <c r="EK928" s="2"/>
      <c r="EL928" s="2"/>
      <c r="EM928" s="2"/>
      <c r="EN928" s="2"/>
      <c r="EO928" s="2"/>
      <c r="EP928" s="2"/>
      <c r="EQ928" s="2"/>
      <c r="ER928" s="2"/>
      <c r="ES928" s="2"/>
      <c r="ET928" s="2"/>
      <c r="EU928" s="2"/>
      <c r="EV928" s="2"/>
      <c r="EW928" s="2"/>
    </row>
    <row r="929" spans="1:153" ht="12.75" customHeight="1" x14ac:dyDescent="0.25">
      <c r="A929" s="2"/>
      <c r="B929" s="2"/>
      <c r="C929" s="2"/>
      <c r="D929" s="2"/>
      <c r="E929" s="25"/>
      <c r="F929" s="25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  <c r="DH929" s="2"/>
      <c r="DI929" s="2"/>
      <c r="DJ929" s="2"/>
      <c r="DK929" s="2"/>
      <c r="DL929" s="2"/>
      <c r="DM929" s="2"/>
      <c r="DN929" s="2"/>
      <c r="DO929" s="2"/>
      <c r="DP929" s="2"/>
      <c r="DQ929" s="2"/>
      <c r="DR929" s="2"/>
      <c r="DS929" s="2"/>
      <c r="DT929" s="2"/>
      <c r="DU929" s="2"/>
      <c r="DV929" s="2"/>
      <c r="DW929" s="2"/>
      <c r="DX929" s="2"/>
      <c r="DY929" s="2"/>
      <c r="DZ929" s="2"/>
      <c r="EA929" s="2"/>
      <c r="EB929" s="2"/>
      <c r="EC929" s="2"/>
      <c r="ED929" s="2"/>
      <c r="EE929" s="2"/>
      <c r="EF929" s="2"/>
      <c r="EG929" s="2"/>
      <c r="EH929" s="2"/>
      <c r="EI929" s="2"/>
      <c r="EJ929" s="2"/>
      <c r="EK929" s="2"/>
      <c r="EL929" s="2"/>
      <c r="EM929" s="2"/>
      <c r="EN929" s="2"/>
      <c r="EO929" s="2"/>
      <c r="EP929" s="2"/>
      <c r="EQ929" s="2"/>
      <c r="ER929" s="2"/>
      <c r="ES929" s="2"/>
      <c r="ET929" s="2"/>
      <c r="EU929" s="2"/>
      <c r="EV929" s="2"/>
      <c r="EW929" s="2"/>
    </row>
    <row r="930" spans="1:153" ht="12.75" customHeight="1" x14ac:dyDescent="0.25">
      <c r="A930" s="2"/>
      <c r="B930" s="2"/>
      <c r="C930" s="2"/>
      <c r="D930" s="2"/>
      <c r="E930" s="25"/>
      <c r="F930" s="25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  <c r="DH930" s="2"/>
      <c r="DI930" s="2"/>
      <c r="DJ930" s="2"/>
      <c r="DK930" s="2"/>
      <c r="DL930" s="2"/>
      <c r="DM930" s="2"/>
      <c r="DN930" s="2"/>
      <c r="DO930" s="2"/>
      <c r="DP930" s="2"/>
      <c r="DQ930" s="2"/>
      <c r="DR930" s="2"/>
      <c r="DS930" s="2"/>
      <c r="DT930" s="2"/>
      <c r="DU930" s="2"/>
      <c r="DV930" s="2"/>
      <c r="DW930" s="2"/>
      <c r="DX930" s="2"/>
      <c r="DY930" s="2"/>
      <c r="DZ930" s="2"/>
      <c r="EA930" s="2"/>
      <c r="EB930" s="2"/>
      <c r="EC930" s="2"/>
      <c r="ED930" s="2"/>
      <c r="EE930" s="2"/>
      <c r="EF930" s="2"/>
      <c r="EG930" s="2"/>
      <c r="EH930" s="2"/>
      <c r="EI930" s="2"/>
      <c r="EJ930" s="2"/>
      <c r="EK930" s="2"/>
      <c r="EL930" s="2"/>
      <c r="EM930" s="2"/>
      <c r="EN930" s="2"/>
      <c r="EO930" s="2"/>
      <c r="EP930" s="2"/>
      <c r="EQ930" s="2"/>
      <c r="ER930" s="2"/>
      <c r="ES930" s="2"/>
      <c r="ET930" s="2"/>
      <c r="EU930" s="2"/>
      <c r="EV930" s="2"/>
      <c r="EW930" s="2"/>
    </row>
    <row r="931" spans="1:153" ht="12.75" customHeight="1" x14ac:dyDescent="0.25">
      <c r="A931" s="2"/>
      <c r="B931" s="2"/>
      <c r="C931" s="2"/>
      <c r="D931" s="2"/>
      <c r="E931" s="25"/>
      <c r="F931" s="25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</row>
    <row r="932" spans="1:153" ht="12.75" customHeight="1" x14ac:dyDescent="0.25">
      <c r="A932" s="2"/>
      <c r="B932" s="2"/>
      <c r="C932" s="2"/>
      <c r="D932" s="2"/>
      <c r="E932" s="25"/>
      <c r="F932" s="25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  <c r="DO932" s="2"/>
      <c r="DP932" s="2"/>
      <c r="DQ932" s="2"/>
      <c r="DR932" s="2"/>
      <c r="DS932" s="2"/>
      <c r="DT932" s="2"/>
      <c r="DU932" s="2"/>
      <c r="DV932" s="2"/>
      <c r="DW932" s="2"/>
      <c r="DX932" s="2"/>
      <c r="DY932" s="2"/>
      <c r="DZ932" s="2"/>
      <c r="EA932" s="2"/>
      <c r="EB932" s="2"/>
      <c r="EC932" s="2"/>
      <c r="ED932" s="2"/>
      <c r="EE932" s="2"/>
      <c r="EF932" s="2"/>
      <c r="EG932" s="2"/>
      <c r="EH932" s="2"/>
      <c r="EI932" s="2"/>
      <c r="EJ932" s="2"/>
      <c r="EK932" s="2"/>
      <c r="EL932" s="2"/>
      <c r="EM932" s="2"/>
      <c r="EN932" s="2"/>
      <c r="EO932" s="2"/>
      <c r="EP932" s="2"/>
      <c r="EQ932" s="2"/>
      <c r="ER932" s="2"/>
      <c r="ES932" s="2"/>
      <c r="ET932" s="2"/>
      <c r="EU932" s="2"/>
      <c r="EV932" s="2"/>
      <c r="EW932" s="2"/>
    </row>
    <row r="933" spans="1:153" ht="12.75" customHeight="1" x14ac:dyDescent="0.25">
      <c r="A933" s="2"/>
      <c r="B933" s="2"/>
      <c r="C933" s="2"/>
      <c r="D933" s="2"/>
      <c r="E933" s="25"/>
      <c r="F933" s="25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  <c r="DO933" s="2"/>
      <c r="DP933" s="2"/>
      <c r="DQ933" s="2"/>
      <c r="DR933" s="2"/>
      <c r="DS933" s="2"/>
      <c r="DT933" s="2"/>
      <c r="DU933" s="2"/>
      <c r="DV933" s="2"/>
      <c r="DW933" s="2"/>
      <c r="DX933" s="2"/>
      <c r="DY933" s="2"/>
      <c r="DZ933" s="2"/>
      <c r="EA933" s="2"/>
      <c r="EB933" s="2"/>
      <c r="EC933" s="2"/>
      <c r="ED933" s="2"/>
      <c r="EE933" s="2"/>
      <c r="EF933" s="2"/>
      <c r="EG933" s="2"/>
      <c r="EH933" s="2"/>
      <c r="EI933" s="2"/>
      <c r="EJ933" s="2"/>
      <c r="EK933" s="2"/>
      <c r="EL933" s="2"/>
      <c r="EM933" s="2"/>
      <c r="EN933" s="2"/>
      <c r="EO933" s="2"/>
      <c r="EP933" s="2"/>
      <c r="EQ933" s="2"/>
      <c r="ER933" s="2"/>
      <c r="ES933" s="2"/>
      <c r="ET933" s="2"/>
      <c r="EU933" s="2"/>
      <c r="EV933" s="2"/>
      <c r="EW933" s="2"/>
    </row>
    <row r="934" spans="1:153" ht="12.75" customHeight="1" x14ac:dyDescent="0.25">
      <c r="A934" s="2"/>
      <c r="B934" s="2"/>
      <c r="C934" s="2"/>
      <c r="D934" s="2"/>
      <c r="E934" s="25"/>
      <c r="F934" s="25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  <c r="DS934" s="2"/>
      <c r="DT934" s="2"/>
      <c r="DU934" s="2"/>
      <c r="DV934" s="2"/>
      <c r="DW934" s="2"/>
      <c r="DX934" s="2"/>
      <c r="DY934" s="2"/>
      <c r="DZ934" s="2"/>
      <c r="EA934" s="2"/>
      <c r="EB934" s="2"/>
      <c r="EC934" s="2"/>
      <c r="ED934" s="2"/>
      <c r="EE934" s="2"/>
      <c r="EF934" s="2"/>
      <c r="EG934" s="2"/>
      <c r="EH934" s="2"/>
      <c r="EI934" s="2"/>
      <c r="EJ934" s="2"/>
      <c r="EK934" s="2"/>
      <c r="EL934" s="2"/>
      <c r="EM934" s="2"/>
      <c r="EN934" s="2"/>
      <c r="EO934" s="2"/>
      <c r="EP934" s="2"/>
      <c r="EQ934" s="2"/>
      <c r="ER934" s="2"/>
      <c r="ES934" s="2"/>
      <c r="ET934" s="2"/>
      <c r="EU934" s="2"/>
      <c r="EV934" s="2"/>
      <c r="EW934" s="2"/>
    </row>
    <row r="935" spans="1:153" ht="12.75" customHeight="1" x14ac:dyDescent="0.25">
      <c r="A935" s="2"/>
      <c r="B935" s="2"/>
      <c r="C935" s="2"/>
      <c r="D935" s="2"/>
      <c r="E935" s="25"/>
      <c r="F935" s="25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  <c r="DS935" s="2"/>
      <c r="DT935" s="2"/>
      <c r="DU935" s="2"/>
      <c r="DV935" s="2"/>
      <c r="DW935" s="2"/>
      <c r="DX935" s="2"/>
      <c r="DY935" s="2"/>
      <c r="DZ935" s="2"/>
      <c r="EA935" s="2"/>
      <c r="EB935" s="2"/>
      <c r="EC935" s="2"/>
      <c r="ED935" s="2"/>
      <c r="EE935" s="2"/>
      <c r="EF935" s="2"/>
      <c r="EG935" s="2"/>
      <c r="EH935" s="2"/>
      <c r="EI935" s="2"/>
      <c r="EJ935" s="2"/>
      <c r="EK935" s="2"/>
      <c r="EL935" s="2"/>
      <c r="EM935" s="2"/>
      <c r="EN935" s="2"/>
      <c r="EO935" s="2"/>
      <c r="EP935" s="2"/>
      <c r="EQ935" s="2"/>
      <c r="ER935" s="2"/>
      <c r="ES935" s="2"/>
      <c r="ET935" s="2"/>
      <c r="EU935" s="2"/>
      <c r="EV935" s="2"/>
      <c r="EW935" s="2"/>
    </row>
    <row r="936" spans="1:153" ht="12.75" customHeight="1" x14ac:dyDescent="0.25">
      <c r="A936" s="2"/>
      <c r="B936" s="2"/>
      <c r="C936" s="2"/>
      <c r="D936" s="2"/>
      <c r="E936" s="25"/>
      <c r="F936" s="25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  <c r="DS936" s="2"/>
      <c r="DT936" s="2"/>
      <c r="DU936" s="2"/>
      <c r="DV936" s="2"/>
      <c r="DW936" s="2"/>
      <c r="DX936" s="2"/>
      <c r="DY936" s="2"/>
      <c r="DZ936" s="2"/>
      <c r="EA936" s="2"/>
      <c r="EB936" s="2"/>
      <c r="EC936" s="2"/>
      <c r="ED936" s="2"/>
      <c r="EE936" s="2"/>
      <c r="EF936" s="2"/>
      <c r="EG936" s="2"/>
      <c r="EH936" s="2"/>
      <c r="EI936" s="2"/>
      <c r="EJ936" s="2"/>
      <c r="EK936" s="2"/>
      <c r="EL936" s="2"/>
      <c r="EM936" s="2"/>
      <c r="EN936" s="2"/>
      <c r="EO936" s="2"/>
      <c r="EP936" s="2"/>
      <c r="EQ936" s="2"/>
      <c r="ER936" s="2"/>
      <c r="ES936" s="2"/>
      <c r="ET936" s="2"/>
      <c r="EU936" s="2"/>
      <c r="EV936" s="2"/>
      <c r="EW936" s="2"/>
    </row>
    <row r="937" spans="1:153" ht="12.75" customHeight="1" x14ac:dyDescent="0.25">
      <c r="A937" s="2"/>
      <c r="B937" s="2"/>
      <c r="C937" s="2"/>
      <c r="D937" s="2"/>
      <c r="E937" s="25"/>
      <c r="F937" s="25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  <c r="DS937" s="2"/>
      <c r="DT937" s="2"/>
      <c r="DU937" s="2"/>
      <c r="DV937" s="2"/>
      <c r="DW937" s="2"/>
      <c r="DX937" s="2"/>
      <c r="DY937" s="2"/>
      <c r="DZ937" s="2"/>
      <c r="EA937" s="2"/>
      <c r="EB937" s="2"/>
      <c r="EC937" s="2"/>
      <c r="ED937" s="2"/>
      <c r="EE937" s="2"/>
      <c r="EF937" s="2"/>
      <c r="EG937" s="2"/>
      <c r="EH937" s="2"/>
      <c r="EI937" s="2"/>
      <c r="EJ937" s="2"/>
      <c r="EK937" s="2"/>
      <c r="EL937" s="2"/>
      <c r="EM937" s="2"/>
      <c r="EN937" s="2"/>
      <c r="EO937" s="2"/>
      <c r="EP937" s="2"/>
      <c r="EQ937" s="2"/>
      <c r="ER937" s="2"/>
      <c r="ES937" s="2"/>
      <c r="ET937" s="2"/>
      <c r="EU937" s="2"/>
      <c r="EV937" s="2"/>
      <c r="EW937" s="2"/>
    </row>
    <row r="938" spans="1:153" ht="12.75" customHeight="1" x14ac:dyDescent="0.25">
      <c r="A938" s="2"/>
      <c r="B938" s="2"/>
      <c r="C938" s="2"/>
      <c r="D938" s="2"/>
      <c r="E938" s="25"/>
      <c r="F938" s="25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  <c r="DO938" s="2"/>
      <c r="DP938" s="2"/>
      <c r="DQ938" s="2"/>
      <c r="DR938" s="2"/>
      <c r="DS938" s="2"/>
      <c r="DT938" s="2"/>
      <c r="DU938" s="2"/>
      <c r="DV938" s="2"/>
      <c r="DW938" s="2"/>
      <c r="DX938" s="2"/>
      <c r="DY938" s="2"/>
      <c r="DZ938" s="2"/>
      <c r="EA938" s="2"/>
      <c r="EB938" s="2"/>
      <c r="EC938" s="2"/>
      <c r="ED938" s="2"/>
      <c r="EE938" s="2"/>
      <c r="EF938" s="2"/>
      <c r="EG938" s="2"/>
      <c r="EH938" s="2"/>
      <c r="EI938" s="2"/>
      <c r="EJ938" s="2"/>
      <c r="EK938" s="2"/>
      <c r="EL938" s="2"/>
      <c r="EM938" s="2"/>
      <c r="EN938" s="2"/>
      <c r="EO938" s="2"/>
      <c r="EP938" s="2"/>
      <c r="EQ938" s="2"/>
      <c r="ER938" s="2"/>
      <c r="ES938" s="2"/>
      <c r="ET938" s="2"/>
      <c r="EU938" s="2"/>
      <c r="EV938" s="2"/>
      <c r="EW938" s="2"/>
    </row>
    <row r="939" spans="1:153" ht="12.75" customHeight="1" x14ac:dyDescent="0.25">
      <c r="A939" s="2"/>
      <c r="B939" s="2"/>
      <c r="C939" s="2"/>
      <c r="D939" s="2"/>
      <c r="E939" s="25"/>
      <c r="F939" s="25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2"/>
      <c r="EA939" s="2"/>
      <c r="EB939" s="2"/>
      <c r="EC939" s="2"/>
      <c r="ED939" s="2"/>
      <c r="EE939" s="2"/>
      <c r="EF939" s="2"/>
      <c r="EG939" s="2"/>
      <c r="EH939" s="2"/>
      <c r="EI939" s="2"/>
      <c r="EJ939" s="2"/>
      <c r="EK939" s="2"/>
      <c r="EL939" s="2"/>
      <c r="EM939" s="2"/>
      <c r="EN939" s="2"/>
      <c r="EO939" s="2"/>
      <c r="EP939" s="2"/>
      <c r="EQ939" s="2"/>
      <c r="ER939" s="2"/>
      <c r="ES939" s="2"/>
      <c r="ET939" s="2"/>
      <c r="EU939" s="2"/>
      <c r="EV939" s="2"/>
      <c r="EW939" s="2"/>
    </row>
    <row r="940" spans="1:153" ht="12.75" customHeight="1" x14ac:dyDescent="0.25">
      <c r="A940" s="2"/>
      <c r="B940" s="2"/>
      <c r="C940" s="2"/>
      <c r="D940" s="2"/>
      <c r="E940" s="25"/>
      <c r="F940" s="25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  <c r="DS940" s="2"/>
      <c r="DT940" s="2"/>
      <c r="DU940" s="2"/>
      <c r="DV940" s="2"/>
      <c r="DW940" s="2"/>
      <c r="DX940" s="2"/>
      <c r="DY940" s="2"/>
      <c r="DZ940" s="2"/>
      <c r="EA940" s="2"/>
      <c r="EB940" s="2"/>
      <c r="EC940" s="2"/>
      <c r="ED940" s="2"/>
      <c r="EE940" s="2"/>
      <c r="EF940" s="2"/>
      <c r="EG940" s="2"/>
      <c r="EH940" s="2"/>
      <c r="EI940" s="2"/>
      <c r="EJ940" s="2"/>
      <c r="EK940" s="2"/>
      <c r="EL940" s="2"/>
      <c r="EM940" s="2"/>
      <c r="EN940" s="2"/>
      <c r="EO940" s="2"/>
      <c r="EP940" s="2"/>
      <c r="EQ940" s="2"/>
      <c r="ER940" s="2"/>
      <c r="ES940" s="2"/>
      <c r="ET940" s="2"/>
      <c r="EU940" s="2"/>
      <c r="EV940" s="2"/>
      <c r="EW940" s="2"/>
    </row>
    <row r="941" spans="1:153" ht="12.75" customHeight="1" x14ac:dyDescent="0.25">
      <c r="A941" s="2"/>
      <c r="B941" s="2"/>
      <c r="C941" s="2"/>
      <c r="D941" s="2"/>
      <c r="E941" s="25"/>
      <c r="F941" s="25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  <c r="DS941" s="2"/>
      <c r="DT941" s="2"/>
      <c r="DU941" s="2"/>
      <c r="DV941" s="2"/>
      <c r="DW941" s="2"/>
      <c r="DX941" s="2"/>
      <c r="DY941" s="2"/>
      <c r="DZ941" s="2"/>
      <c r="EA941" s="2"/>
      <c r="EB941" s="2"/>
      <c r="EC941" s="2"/>
      <c r="ED941" s="2"/>
      <c r="EE941" s="2"/>
      <c r="EF941" s="2"/>
      <c r="EG941" s="2"/>
      <c r="EH941" s="2"/>
      <c r="EI941" s="2"/>
      <c r="EJ941" s="2"/>
      <c r="EK941" s="2"/>
      <c r="EL941" s="2"/>
      <c r="EM941" s="2"/>
      <c r="EN941" s="2"/>
      <c r="EO941" s="2"/>
      <c r="EP941" s="2"/>
      <c r="EQ941" s="2"/>
      <c r="ER941" s="2"/>
      <c r="ES941" s="2"/>
      <c r="ET941" s="2"/>
      <c r="EU941" s="2"/>
      <c r="EV941" s="2"/>
      <c r="EW941" s="2"/>
    </row>
    <row r="942" spans="1:153" ht="12.75" customHeight="1" x14ac:dyDescent="0.25">
      <c r="A942" s="2"/>
      <c r="B942" s="2"/>
      <c r="C942" s="2"/>
      <c r="D942" s="2"/>
      <c r="E942" s="25"/>
      <c r="F942" s="25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  <c r="DS942" s="2"/>
      <c r="DT942" s="2"/>
      <c r="DU942" s="2"/>
      <c r="DV942" s="2"/>
      <c r="DW942" s="2"/>
      <c r="DX942" s="2"/>
      <c r="DY942" s="2"/>
      <c r="DZ942" s="2"/>
      <c r="EA942" s="2"/>
      <c r="EB942" s="2"/>
      <c r="EC942" s="2"/>
      <c r="ED942" s="2"/>
      <c r="EE942" s="2"/>
      <c r="EF942" s="2"/>
      <c r="EG942" s="2"/>
      <c r="EH942" s="2"/>
      <c r="EI942" s="2"/>
      <c r="EJ942" s="2"/>
      <c r="EK942" s="2"/>
      <c r="EL942" s="2"/>
      <c r="EM942" s="2"/>
      <c r="EN942" s="2"/>
      <c r="EO942" s="2"/>
      <c r="EP942" s="2"/>
      <c r="EQ942" s="2"/>
      <c r="ER942" s="2"/>
      <c r="ES942" s="2"/>
      <c r="ET942" s="2"/>
      <c r="EU942" s="2"/>
      <c r="EV942" s="2"/>
      <c r="EW942" s="2"/>
    </row>
    <row r="943" spans="1:153" ht="12.75" customHeight="1" x14ac:dyDescent="0.25">
      <c r="A943" s="2"/>
      <c r="B943" s="2"/>
      <c r="C943" s="2"/>
      <c r="D943" s="2"/>
      <c r="E943" s="25"/>
      <c r="F943" s="25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  <c r="DS943" s="2"/>
      <c r="DT943" s="2"/>
      <c r="DU943" s="2"/>
      <c r="DV943" s="2"/>
      <c r="DW943" s="2"/>
      <c r="DX943" s="2"/>
      <c r="DY943" s="2"/>
      <c r="DZ943" s="2"/>
      <c r="EA943" s="2"/>
      <c r="EB943" s="2"/>
      <c r="EC943" s="2"/>
      <c r="ED943" s="2"/>
      <c r="EE943" s="2"/>
      <c r="EF943" s="2"/>
      <c r="EG943" s="2"/>
      <c r="EH943" s="2"/>
      <c r="EI943" s="2"/>
      <c r="EJ943" s="2"/>
      <c r="EK943" s="2"/>
      <c r="EL943" s="2"/>
      <c r="EM943" s="2"/>
      <c r="EN943" s="2"/>
      <c r="EO943" s="2"/>
      <c r="EP943" s="2"/>
      <c r="EQ943" s="2"/>
      <c r="ER943" s="2"/>
      <c r="ES943" s="2"/>
      <c r="ET943" s="2"/>
      <c r="EU943" s="2"/>
      <c r="EV943" s="2"/>
      <c r="EW943" s="2"/>
    </row>
    <row r="944" spans="1:153" ht="12.75" customHeight="1" x14ac:dyDescent="0.25">
      <c r="A944" s="2"/>
      <c r="B944" s="2"/>
      <c r="C944" s="2"/>
      <c r="D944" s="2"/>
      <c r="E944" s="25"/>
      <c r="F944" s="25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  <c r="DO944" s="2"/>
      <c r="DP944" s="2"/>
      <c r="DQ944" s="2"/>
      <c r="DR944" s="2"/>
      <c r="DS944" s="2"/>
      <c r="DT944" s="2"/>
      <c r="DU944" s="2"/>
      <c r="DV944" s="2"/>
      <c r="DW944" s="2"/>
      <c r="DX944" s="2"/>
      <c r="DY944" s="2"/>
      <c r="DZ944" s="2"/>
      <c r="EA944" s="2"/>
      <c r="EB944" s="2"/>
      <c r="EC944" s="2"/>
      <c r="ED944" s="2"/>
      <c r="EE944" s="2"/>
      <c r="EF944" s="2"/>
      <c r="EG944" s="2"/>
      <c r="EH944" s="2"/>
      <c r="EI944" s="2"/>
      <c r="EJ944" s="2"/>
      <c r="EK944" s="2"/>
      <c r="EL944" s="2"/>
      <c r="EM944" s="2"/>
      <c r="EN944" s="2"/>
      <c r="EO944" s="2"/>
      <c r="EP944" s="2"/>
      <c r="EQ944" s="2"/>
      <c r="ER944" s="2"/>
      <c r="ES944" s="2"/>
      <c r="ET944" s="2"/>
      <c r="EU944" s="2"/>
      <c r="EV944" s="2"/>
      <c r="EW944" s="2"/>
    </row>
    <row r="945" spans="1:153" ht="12.75" customHeight="1" x14ac:dyDescent="0.25">
      <c r="A945" s="2"/>
      <c r="B945" s="2"/>
      <c r="C945" s="2"/>
      <c r="D945" s="2"/>
      <c r="E945" s="25"/>
      <c r="F945" s="25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  <c r="DO945" s="2"/>
      <c r="DP945" s="2"/>
      <c r="DQ945" s="2"/>
      <c r="DR945" s="2"/>
      <c r="DS945" s="2"/>
      <c r="DT945" s="2"/>
      <c r="DU945" s="2"/>
      <c r="DV945" s="2"/>
      <c r="DW945" s="2"/>
      <c r="DX945" s="2"/>
      <c r="DY945" s="2"/>
      <c r="DZ945" s="2"/>
      <c r="EA945" s="2"/>
      <c r="EB945" s="2"/>
      <c r="EC945" s="2"/>
      <c r="ED945" s="2"/>
      <c r="EE945" s="2"/>
      <c r="EF945" s="2"/>
      <c r="EG945" s="2"/>
      <c r="EH945" s="2"/>
      <c r="EI945" s="2"/>
      <c r="EJ945" s="2"/>
      <c r="EK945" s="2"/>
      <c r="EL945" s="2"/>
      <c r="EM945" s="2"/>
      <c r="EN945" s="2"/>
      <c r="EO945" s="2"/>
      <c r="EP945" s="2"/>
      <c r="EQ945" s="2"/>
      <c r="ER945" s="2"/>
      <c r="ES945" s="2"/>
      <c r="ET945" s="2"/>
      <c r="EU945" s="2"/>
      <c r="EV945" s="2"/>
      <c r="EW945" s="2"/>
    </row>
    <row r="946" spans="1:153" ht="12.75" customHeight="1" x14ac:dyDescent="0.25">
      <c r="A946" s="2"/>
      <c r="B946" s="2"/>
      <c r="C946" s="2"/>
      <c r="D946" s="2"/>
      <c r="E946" s="25"/>
      <c r="F946" s="25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  <c r="DO946" s="2"/>
      <c r="DP946" s="2"/>
      <c r="DQ946" s="2"/>
      <c r="DR946" s="2"/>
      <c r="DS946" s="2"/>
      <c r="DT946" s="2"/>
      <c r="DU946" s="2"/>
      <c r="DV946" s="2"/>
      <c r="DW946" s="2"/>
      <c r="DX946" s="2"/>
      <c r="DY946" s="2"/>
      <c r="DZ946" s="2"/>
      <c r="EA946" s="2"/>
      <c r="EB946" s="2"/>
      <c r="EC946" s="2"/>
      <c r="ED946" s="2"/>
      <c r="EE946" s="2"/>
      <c r="EF946" s="2"/>
      <c r="EG946" s="2"/>
      <c r="EH946" s="2"/>
      <c r="EI946" s="2"/>
      <c r="EJ946" s="2"/>
      <c r="EK946" s="2"/>
      <c r="EL946" s="2"/>
      <c r="EM946" s="2"/>
      <c r="EN946" s="2"/>
      <c r="EO946" s="2"/>
      <c r="EP946" s="2"/>
      <c r="EQ946" s="2"/>
      <c r="ER946" s="2"/>
      <c r="ES946" s="2"/>
      <c r="ET946" s="2"/>
      <c r="EU946" s="2"/>
      <c r="EV946" s="2"/>
      <c r="EW946" s="2"/>
    </row>
    <row r="947" spans="1:153" ht="12.75" customHeight="1" x14ac:dyDescent="0.25">
      <c r="A947" s="2"/>
      <c r="B947" s="2"/>
      <c r="C947" s="2"/>
      <c r="D947" s="2"/>
      <c r="E947" s="25"/>
      <c r="F947" s="25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  <c r="DO947" s="2"/>
      <c r="DP947" s="2"/>
      <c r="DQ947" s="2"/>
      <c r="DR947" s="2"/>
      <c r="DS947" s="2"/>
      <c r="DT947" s="2"/>
      <c r="DU947" s="2"/>
      <c r="DV947" s="2"/>
      <c r="DW947" s="2"/>
      <c r="DX947" s="2"/>
      <c r="DY947" s="2"/>
      <c r="DZ947" s="2"/>
      <c r="EA947" s="2"/>
      <c r="EB947" s="2"/>
      <c r="EC947" s="2"/>
      <c r="ED947" s="2"/>
      <c r="EE947" s="2"/>
      <c r="EF947" s="2"/>
      <c r="EG947" s="2"/>
      <c r="EH947" s="2"/>
      <c r="EI947" s="2"/>
      <c r="EJ947" s="2"/>
      <c r="EK947" s="2"/>
      <c r="EL947" s="2"/>
      <c r="EM947" s="2"/>
      <c r="EN947" s="2"/>
      <c r="EO947" s="2"/>
      <c r="EP947" s="2"/>
      <c r="EQ947" s="2"/>
      <c r="ER947" s="2"/>
      <c r="ES947" s="2"/>
      <c r="ET947" s="2"/>
      <c r="EU947" s="2"/>
      <c r="EV947" s="2"/>
      <c r="EW947" s="2"/>
    </row>
    <row r="948" spans="1:153" ht="12.75" customHeight="1" x14ac:dyDescent="0.25">
      <c r="A948" s="2"/>
      <c r="B948" s="2"/>
      <c r="C948" s="2"/>
      <c r="D948" s="2"/>
      <c r="E948" s="25"/>
      <c r="F948" s="25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  <c r="DH948" s="2"/>
      <c r="DI948" s="2"/>
      <c r="DJ948" s="2"/>
      <c r="DK948" s="2"/>
      <c r="DL948" s="2"/>
      <c r="DM948" s="2"/>
      <c r="DN948" s="2"/>
      <c r="DO948" s="2"/>
      <c r="DP948" s="2"/>
      <c r="DQ948" s="2"/>
      <c r="DR948" s="2"/>
      <c r="DS948" s="2"/>
      <c r="DT948" s="2"/>
      <c r="DU948" s="2"/>
      <c r="DV948" s="2"/>
      <c r="DW948" s="2"/>
      <c r="DX948" s="2"/>
      <c r="DY948" s="2"/>
      <c r="DZ948" s="2"/>
      <c r="EA948" s="2"/>
      <c r="EB948" s="2"/>
      <c r="EC948" s="2"/>
      <c r="ED948" s="2"/>
      <c r="EE948" s="2"/>
      <c r="EF948" s="2"/>
      <c r="EG948" s="2"/>
      <c r="EH948" s="2"/>
      <c r="EI948" s="2"/>
      <c r="EJ948" s="2"/>
      <c r="EK948" s="2"/>
      <c r="EL948" s="2"/>
      <c r="EM948" s="2"/>
      <c r="EN948" s="2"/>
      <c r="EO948" s="2"/>
      <c r="EP948" s="2"/>
      <c r="EQ948" s="2"/>
      <c r="ER948" s="2"/>
      <c r="ES948" s="2"/>
      <c r="ET948" s="2"/>
      <c r="EU948" s="2"/>
      <c r="EV948" s="2"/>
      <c r="EW948" s="2"/>
    </row>
    <row r="949" spans="1:153" ht="12.75" customHeight="1" x14ac:dyDescent="0.25">
      <c r="A949" s="2"/>
      <c r="B949" s="2"/>
      <c r="C949" s="2"/>
      <c r="D949" s="2"/>
      <c r="E949" s="25"/>
      <c r="F949" s="25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  <c r="DO949" s="2"/>
      <c r="DP949" s="2"/>
      <c r="DQ949" s="2"/>
      <c r="DR949" s="2"/>
      <c r="DS949" s="2"/>
      <c r="DT949" s="2"/>
      <c r="DU949" s="2"/>
      <c r="DV949" s="2"/>
      <c r="DW949" s="2"/>
      <c r="DX949" s="2"/>
      <c r="DY949" s="2"/>
      <c r="DZ949" s="2"/>
      <c r="EA949" s="2"/>
      <c r="EB949" s="2"/>
      <c r="EC949" s="2"/>
      <c r="ED949" s="2"/>
      <c r="EE949" s="2"/>
      <c r="EF949" s="2"/>
      <c r="EG949" s="2"/>
      <c r="EH949" s="2"/>
      <c r="EI949" s="2"/>
      <c r="EJ949" s="2"/>
      <c r="EK949" s="2"/>
      <c r="EL949" s="2"/>
      <c r="EM949" s="2"/>
      <c r="EN949" s="2"/>
      <c r="EO949" s="2"/>
      <c r="EP949" s="2"/>
      <c r="EQ949" s="2"/>
      <c r="ER949" s="2"/>
      <c r="ES949" s="2"/>
      <c r="ET949" s="2"/>
      <c r="EU949" s="2"/>
      <c r="EV949" s="2"/>
      <c r="EW949" s="2"/>
    </row>
    <row r="950" spans="1:153" ht="12.75" customHeight="1" x14ac:dyDescent="0.25">
      <c r="A950" s="2"/>
      <c r="B950" s="2"/>
      <c r="C950" s="2"/>
      <c r="D950" s="2"/>
      <c r="E950" s="25"/>
      <c r="F950" s="25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  <c r="DO950" s="2"/>
      <c r="DP950" s="2"/>
      <c r="DQ950" s="2"/>
      <c r="DR950" s="2"/>
      <c r="DS950" s="2"/>
      <c r="DT950" s="2"/>
      <c r="DU950" s="2"/>
      <c r="DV950" s="2"/>
      <c r="DW950" s="2"/>
      <c r="DX950" s="2"/>
      <c r="DY950" s="2"/>
      <c r="DZ950" s="2"/>
      <c r="EA950" s="2"/>
      <c r="EB950" s="2"/>
      <c r="EC950" s="2"/>
      <c r="ED950" s="2"/>
      <c r="EE950" s="2"/>
      <c r="EF950" s="2"/>
      <c r="EG950" s="2"/>
      <c r="EH950" s="2"/>
      <c r="EI950" s="2"/>
      <c r="EJ950" s="2"/>
      <c r="EK950" s="2"/>
      <c r="EL950" s="2"/>
      <c r="EM950" s="2"/>
      <c r="EN950" s="2"/>
      <c r="EO950" s="2"/>
      <c r="EP950" s="2"/>
      <c r="EQ950" s="2"/>
      <c r="ER950" s="2"/>
      <c r="ES950" s="2"/>
      <c r="ET950" s="2"/>
      <c r="EU950" s="2"/>
      <c r="EV950" s="2"/>
      <c r="EW950" s="2"/>
    </row>
    <row r="951" spans="1:153" ht="12.75" customHeight="1" x14ac:dyDescent="0.25">
      <c r="A951" s="2"/>
      <c r="B951" s="2"/>
      <c r="C951" s="2"/>
      <c r="D951" s="2"/>
      <c r="E951" s="25"/>
      <c r="F951" s="25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  <c r="DO951" s="2"/>
      <c r="DP951" s="2"/>
      <c r="DQ951" s="2"/>
      <c r="DR951" s="2"/>
      <c r="DS951" s="2"/>
      <c r="DT951" s="2"/>
      <c r="DU951" s="2"/>
      <c r="DV951" s="2"/>
      <c r="DW951" s="2"/>
      <c r="DX951" s="2"/>
      <c r="DY951" s="2"/>
      <c r="DZ951" s="2"/>
      <c r="EA951" s="2"/>
      <c r="EB951" s="2"/>
      <c r="EC951" s="2"/>
      <c r="ED951" s="2"/>
      <c r="EE951" s="2"/>
      <c r="EF951" s="2"/>
      <c r="EG951" s="2"/>
      <c r="EH951" s="2"/>
      <c r="EI951" s="2"/>
      <c r="EJ951" s="2"/>
      <c r="EK951" s="2"/>
      <c r="EL951" s="2"/>
      <c r="EM951" s="2"/>
      <c r="EN951" s="2"/>
      <c r="EO951" s="2"/>
      <c r="EP951" s="2"/>
      <c r="EQ951" s="2"/>
      <c r="ER951" s="2"/>
      <c r="ES951" s="2"/>
      <c r="ET951" s="2"/>
      <c r="EU951" s="2"/>
      <c r="EV951" s="2"/>
      <c r="EW951" s="2"/>
    </row>
    <row r="952" spans="1:153" ht="12.75" customHeight="1" x14ac:dyDescent="0.25">
      <c r="A952" s="2"/>
      <c r="B952" s="2"/>
      <c r="C952" s="2"/>
      <c r="D952" s="2"/>
      <c r="E952" s="25"/>
      <c r="F952" s="25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  <c r="DH952" s="2"/>
      <c r="DI952" s="2"/>
      <c r="DJ952" s="2"/>
      <c r="DK952" s="2"/>
      <c r="DL952" s="2"/>
      <c r="DM952" s="2"/>
      <c r="DN952" s="2"/>
      <c r="DO952" s="2"/>
      <c r="DP952" s="2"/>
      <c r="DQ952" s="2"/>
      <c r="DR952" s="2"/>
      <c r="DS952" s="2"/>
      <c r="DT952" s="2"/>
      <c r="DU952" s="2"/>
      <c r="DV952" s="2"/>
      <c r="DW952" s="2"/>
      <c r="DX952" s="2"/>
      <c r="DY952" s="2"/>
      <c r="DZ952" s="2"/>
      <c r="EA952" s="2"/>
      <c r="EB952" s="2"/>
      <c r="EC952" s="2"/>
      <c r="ED952" s="2"/>
      <c r="EE952" s="2"/>
      <c r="EF952" s="2"/>
      <c r="EG952" s="2"/>
      <c r="EH952" s="2"/>
      <c r="EI952" s="2"/>
      <c r="EJ952" s="2"/>
      <c r="EK952" s="2"/>
      <c r="EL952" s="2"/>
      <c r="EM952" s="2"/>
      <c r="EN952" s="2"/>
      <c r="EO952" s="2"/>
      <c r="EP952" s="2"/>
      <c r="EQ952" s="2"/>
      <c r="ER952" s="2"/>
      <c r="ES952" s="2"/>
      <c r="ET952" s="2"/>
      <c r="EU952" s="2"/>
      <c r="EV952" s="2"/>
      <c r="EW952" s="2"/>
    </row>
    <row r="953" spans="1:153" ht="12.75" customHeight="1" x14ac:dyDescent="0.25">
      <c r="A953" s="2"/>
      <c r="B953" s="2"/>
      <c r="C953" s="2"/>
      <c r="D953" s="2"/>
      <c r="E953" s="25"/>
      <c r="F953" s="25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  <c r="DH953" s="2"/>
      <c r="DI953" s="2"/>
      <c r="DJ953" s="2"/>
      <c r="DK953" s="2"/>
      <c r="DL953" s="2"/>
      <c r="DM953" s="2"/>
      <c r="DN953" s="2"/>
      <c r="DO953" s="2"/>
      <c r="DP953" s="2"/>
      <c r="DQ953" s="2"/>
      <c r="DR953" s="2"/>
      <c r="DS953" s="2"/>
      <c r="DT953" s="2"/>
      <c r="DU953" s="2"/>
      <c r="DV953" s="2"/>
      <c r="DW953" s="2"/>
      <c r="DX953" s="2"/>
      <c r="DY953" s="2"/>
      <c r="DZ953" s="2"/>
      <c r="EA953" s="2"/>
      <c r="EB953" s="2"/>
      <c r="EC953" s="2"/>
      <c r="ED953" s="2"/>
      <c r="EE953" s="2"/>
      <c r="EF953" s="2"/>
      <c r="EG953" s="2"/>
      <c r="EH953" s="2"/>
      <c r="EI953" s="2"/>
      <c r="EJ953" s="2"/>
      <c r="EK953" s="2"/>
      <c r="EL953" s="2"/>
      <c r="EM953" s="2"/>
      <c r="EN953" s="2"/>
      <c r="EO953" s="2"/>
      <c r="EP953" s="2"/>
      <c r="EQ953" s="2"/>
      <c r="ER953" s="2"/>
      <c r="ES953" s="2"/>
      <c r="ET953" s="2"/>
      <c r="EU953" s="2"/>
      <c r="EV953" s="2"/>
      <c r="EW953" s="2"/>
    </row>
    <row r="954" spans="1:153" ht="12.75" customHeight="1" x14ac:dyDescent="0.25">
      <c r="A954" s="2"/>
      <c r="B954" s="2"/>
      <c r="C954" s="2"/>
      <c r="D954" s="2"/>
      <c r="E954" s="25"/>
      <c r="F954" s="25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  <c r="DH954" s="2"/>
      <c r="DI954" s="2"/>
      <c r="DJ954" s="2"/>
      <c r="DK954" s="2"/>
      <c r="DL954" s="2"/>
      <c r="DM954" s="2"/>
      <c r="DN954" s="2"/>
      <c r="DO954" s="2"/>
      <c r="DP954" s="2"/>
      <c r="DQ954" s="2"/>
      <c r="DR954" s="2"/>
      <c r="DS954" s="2"/>
      <c r="DT954" s="2"/>
      <c r="DU954" s="2"/>
      <c r="DV954" s="2"/>
      <c r="DW954" s="2"/>
      <c r="DX954" s="2"/>
      <c r="DY954" s="2"/>
      <c r="DZ954" s="2"/>
      <c r="EA954" s="2"/>
      <c r="EB954" s="2"/>
      <c r="EC954" s="2"/>
      <c r="ED954" s="2"/>
      <c r="EE954" s="2"/>
      <c r="EF954" s="2"/>
      <c r="EG954" s="2"/>
      <c r="EH954" s="2"/>
      <c r="EI954" s="2"/>
      <c r="EJ954" s="2"/>
      <c r="EK954" s="2"/>
      <c r="EL954" s="2"/>
      <c r="EM954" s="2"/>
      <c r="EN954" s="2"/>
      <c r="EO954" s="2"/>
      <c r="EP954" s="2"/>
      <c r="EQ954" s="2"/>
      <c r="ER954" s="2"/>
      <c r="ES954" s="2"/>
      <c r="ET954" s="2"/>
      <c r="EU954" s="2"/>
      <c r="EV954" s="2"/>
      <c r="EW954" s="2"/>
    </row>
    <row r="955" spans="1:153" ht="12.75" customHeight="1" x14ac:dyDescent="0.25">
      <c r="A955" s="2"/>
      <c r="B955" s="2"/>
      <c r="C955" s="2"/>
      <c r="D955" s="2"/>
      <c r="E955" s="25"/>
      <c r="F955" s="25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  <c r="DH955" s="2"/>
      <c r="DI955" s="2"/>
      <c r="DJ955" s="2"/>
      <c r="DK955" s="2"/>
      <c r="DL955" s="2"/>
      <c r="DM955" s="2"/>
      <c r="DN955" s="2"/>
      <c r="DO955" s="2"/>
      <c r="DP955" s="2"/>
      <c r="DQ955" s="2"/>
      <c r="DR955" s="2"/>
      <c r="DS955" s="2"/>
      <c r="DT955" s="2"/>
      <c r="DU955" s="2"/>
      <c r="DV955" s="2"/>
      <c r="DW955" s="2"/>
      <c r="DX955" s="2"/>
      <c r="DY955" s="2"/>
      <c r="DZ955" s="2"/>
      <c r="EA955" s="2"/>
      <c r="EB955" s="2"/>
      <c r="EC955" s="2"/>
      <c r="ED955" s="2"/>
      <c r="EE955" s="2"/>
      <c r="EF955" s="2"/>
      <c r="EG955" s="2"/>
      <c r="EH955" s="2"/>
      <c r="EI955" s="2"/>
      <c r="EJ955" s="2"/>
      <c r="EK955" s="2"/>
      <c r="EL955" s="2"/>
      <c r="EM955" s="2"/>
      <c r="EN955" s="2"/>
      <c r="EO955" s="2"/>
      <c r="EP955" s="2"/>
      <c r="EQ955" s="2"/>
      <c r="ER955" s="2"/>
      <c r="ES955" s="2"/>
      <c r="ET955" s="2"/>
      <c r="EU955" s="2"/>
      <c r="EV955" s="2"/>
      <c r="EW955" s="2"/>
    </row>
    <row r="956" spans="1:153" ht="12.75" customHeight="1" x14ac:dyDescent="0.25">
      <c r="A956" s="2"/>
      <c r="B956" s="2"/>
      <c r="C956" s="2"/>
      <c r="D956" s="2"/>
      <c r="E956" s="25"/>
      <c r="F956" s="25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  <c r="DH956" s="2"/>
      <c r="DI956" s="2"/>
      <c r="DJ956" s="2"/>
      <c r="DK956" s="2"/>
      <c r="DL956" s="2"/>
      <c r="DM956" s="2"/>
      <c r="DN956" s="2"/>
      <c r="DO956" s="2"/>
      <c r="DP956" s="2"/>
      <c r="DQ956" s="2"/>
      <c r="DR956" s="2"/>
      <c r="DS956" s="2"/>
      <c r="DT956" s="2"/>
      <c r="DU956" s="2"/>
      <c r="DV956" s="2"/>
      <c r="DW956" s="2"/>
      <c r="DX956" s="2"/>
      <c r="DY956" s="2"/>
      <c r="DZ956" s="2"/>
      <c r="EA956" s="2"/>
      <c r="EB956" s="2"/>
      <c r="EC956" s="2"/>
      <c r="ED956" s="2"/>
      <c r="EE956" s="2"/>
      <c r="EF956" s="2"/>
      <c r="EG956" s="2"/>
      <c r="EH956" s="2"/>
      <c r="EI956" s="2"/>
      <c r="EJ956" s="2"/>
      <c r="EK956" s="2"/>
      <c r="EL956" s="2"/>
      <c r="EM956" s="2"/>
      <c r="EN956" s="2"/>
      <c r="EO956" s="2"/>
      <c r="EP956" s="2"/>
      <c r="EQ956" s="2"/>
      <c r="ER956" s="2"/>
      <c r="ES956" s="2"/>
      <c r="ET956" s="2"/>
      <c r="EU956" s="2"/>
      <c r="EV956" s="2"/>
      <c r="EW956" s="2"/>
    </row>
    <row r="957" spans="1:153" ht="12.75" customHeight="1" x14ac:dyDescent="0.25">
      <c r="A957" s="2"/>
      <c r="B957" s="2"/>
      <c r="C957" s="2"/>
      <c r="D957" s="2"/>
      <c r="E957" s="25"/>
      <c r="F957" s="25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  <c r="DH957" s="2"/>
      <c r="DI957" s="2"/>
      <c r="DJ957" s="2"/>
      <c r="DK957" s="2"/>
      <c r="DL957" s="2"/>
      <c r="DM957" s="2"/>
      <c r="DN957" s="2"/>
      <c r="DO957" s="2"/>
      <c r="DP957" s="2"/>
      <c r="DQ957" s="2"/>
      <c r="DR957" s="2"/>
      <c r="DS957" s="2"/>
      <c r="DT957" s="2"/>
      <c r="DU957" s="2"/>
      <c r="DV957" s="2"/>
      <c r="DW957" s="2"/>
      <c r="DX957" s="2"/>
      <c r="DY957" s="2"/>
      <c r="DZ957" s="2"/>
      <c r="EA957" s="2"/>
      <c r="EB957" s="2"/>
      <c r="EC957" s="2"/>
      <c r="ED957" s="2"/>
      <c r="EE957" s="2"/>
      <c r="EF957" s="2"/>
      <c r="EG957" s="2"/>
      <c r="EH957" s="2"/>
      <c r="EI957" s="2"/>
      <c r="EJ957" s="2"/>
      <c r="EK957" s="2"/>
      <c r="EL957" s="2"/>
      <c r="EM957" s="2"/>
      <c r="EN957" s="2"/>
      <c r="EO957" s="2"/>
      <c r="EP957" s="2"/>
      <c r="EQ957" s="2"/>
      <c r="ER957" s="2"/>
      <c r="ES957" s="2"/>
      <c r="ET957" s="2"/>
      <c r="EU957" s="2"/>
      <c r="EV957" s="2"/>
      <c r="EW957" s="2"/>
    </row>
    <row r="958" spans="1:153" ht="12.75" customHeight="1" x14ac:dyDescent="0.25">
      <c r="A958" s="2"/>
      <c r="B958" s="2"/>
      <c r="C958" s="2"/>
      <c r="D958" s="2"/>
      <c r="E958" s="25"/>
      <c r="F958" s="25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  <c r="DH958" s="2"/>
      <c r="DI958" s="2"/>
      <c r="DJ958" s="2"/>
      <c r="DK958" s="2"/>
      <c r="DL958" s="2"/>
      <c r="DM958" s="2"/>
      <c r="DN958" s="2"/>
      <c r="DO958" s="2"/>
      <c r="DP958" s="2"/>
      <c r="DQ958" s="2"/>
      <c r="DR958" s="2"/>
      <c r="DS958" s="2"/>
      <c r="DT958" s="2"/>
      <c r="DU958" s="2"/>
      <c r="DV958" s="2"/>
      <c r="DW958" s="2"/>
      <c r="DX958" s="2"/>
      <c r="DY958" s="2"/>
      <c r="DZ958" s="2"/>
      <c r="EA958" s="2"/>
      <c r="EB958" s="2"/>
      <c r="EC958" s="2"/>
      <c r="ED958" s="2"/>
      <c r="EE958" s="2"/>
      <c r="EF958" s="2"/>
      <c r="EG958" s="2"/>
      <c r="EH958" s="2"/>
      <c r="EI958" s="2"/>
      <c r="EJ958" s="2"/>
      <c r="EK958" s="2"/>
      <c r="EL958" s="2"/>
      <c r="EM958" s="2"/>
      <c r="EN958" s="2"/>
      <c r="EO958" s="2"/>
      <c r="EP958" s="2"/>
      <c r="EQ958" s="2"/>
      <c r="ER958" s="2"/>
      <c r="ES958" s="2"/>
      <c r="ET958" s="2"/>
      <c r="EU958" s="2"/>
      <c r="EV958" s="2"/>
      <c r="EW958" s="2"/>
    </row>
    <row r="959" spans="1:153" ht="12.75" customHeight="1" x14ac:dyDescent="0.25">
      <c r="A959" s="2"/>
      <c r="B959" s="2"/>
      <c r="C959" s="2"/>
      <c r="D959" s="2"/>
      <c r="E959" s="25"/>
      <c r="F959" s="25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  <c r="DH959" s="2"/>
      <c r="DI959" s="2"/>
      <c r="DJ959" s="2"/>
      <c r="DK959" s="2"/>
      <c r="DL959" s="2"/>
      <c r="DM959" s="2"/>
      <c r="DN959" s="2"/>
      <c r="DO959" s="2"/>
      <c r="DP959" s="2"/>
      <c r="DQ959" s="2"/>
      <c r="DR959" s="2"/>
      <c r="DS959" s="2"/>
      <c r="DT959" s="2"/>
      <c r="DU959" s="2"/>
      <c r="DV959" s="2"/>
      <c r="DW959" s="2"/>
      <c r="DX959" s="2"/>
      <c r="DY959" s="2"/>
      <c r="DZ959" s="2"/>
      <c r="EA959" s="2"/>
      <c r="EB959" s="2"/>
      <c r="EC959" s="2"/>
      <c r="ED959" s="2"/>
      <c r="EE959" s="2"/>
      <c r="EF959" s="2"/>
      <c r="EG959" s="2"/>
      <c r="EH959" s="2"/>
      <c r="EI959" s="2"/>
      <c r="EJ959" s="2"/>
      <c r="EK959" s="2"/>
      <c r="EL959" s="2"/>
      <c r="EM959" s="2"/>
      <c r="EN959" s="2"/>
      <c r="EO959" s="2"/>
      <c r="EP959" s="2"/>
      <c r="EQ959" s="2"/>
      <c r="ER959" s="2"/>
      <c r="ES959" s="2"/>
      <c r="ET959" s="2"/>
      <c r="EU959" s="2"/>
      <c r="EV959" s="2"/>
      <c r="EW959" s="2"/>
    </row>
    <row r="960" spans="1:153" ht="12.75" customHeight="1" x14ac:dyDescent="0.25">
      <c r="A960" s="2"/>
      <c r="B960" s="2"/>
      <c r="C960" s="2"/>
      <c r="D960" s="2"/>
      <c r="E960" s="25"/>
      <c r="F960" s="25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  <c r="DH960" s="2"/>
      <c r="DI960" s="2"/>
      <c r="DJ960" s="2"/>
      <c r="DK960" s="2"/>
      <c r="DL960" s="2"/>
      <c r="DM960" s="2"/>
      <c r="DN960" s="2"/>
      <c r="DO960" s="2"/>
      <c r="DP960" s="2"/>
      <c r="DQ960" s="2"/>
      <c r="DR960" s="2"/>
      <c r="DS960" s="2"/>
      <c r="DT960" s="2"/>
      <c r="DU960" s="2"/>
      <c r="DV960" s="2"/>
      <c r="DW960" s="2"/>
      <c r="DX960" s="2"/>
      <c r="DY960" s="2"/>
      <c r="DZ960" s="2"/>
      <c r="EA960" s="2"/>
      <c r="EB960" s="2"/>
      <c r="EC960" s="2"/>
      <c r="ED960" s="2"/>
      <c r="EE960" s="2"/>
      <c r="EF960" s="2"/>
      <c r="EG960" s="2"/>
      <c r="EH960" s="2"/>
      <c r="EI960" s="2"/>
      <c r="EJ960" s="2"/>
      <c r="EK960" s="2"/>
      <c r="EL960" s="2"/>
      <c r="EM960" s="2"/>
      <c r="EN960" s="2"/>
      <c r="EO960" s="2"/>
      <c r="EP960" s="2"/>
      <c r="EQ960" s="2"/>
      <c r="ER960" s="2"/>
      <c r="ES960" s="2"/>
      <c r="ET960" s="2"/>
      <c r="EU960" s="2"/>
      <c r="EV960" s="2"/>
      <c r="EW960" s="2"/>
    </row>
  </sheetData>
  <sortState ref="A15:J43">
    <sortCondition ref="E15:E43"/>
  </sortState>
  <mergeCells count="64">
    <mergeCell ref="EE13:EI13"/>
    <mergeCell ref="EC13:ED13"/>
    <mergeCell ref="DO12:DU12"/>
    <mergeCell ref="DH12:DN12"/>
    <mergeCell ref="DV12:EB12"/>
    <mergeCell ref="EC12:EI12"/>
    <mergeCell ref="EJ12:EP12"/>
    <mergeCell ref="EJ13:EK13"/>
    <mergeCell ref="EQ13:ER13"/>
    <mergeCell ref="EL13:EP13"/>
    <mergeCell ref="EQ12:EW12"/>
    <mergeCell ref="ES13:EW13"/>
    <mergeCell ref="DV13:DW13"/>
    <mergeCell ref="DX13:EB13"/>
    <mergeCell ref="BR13:BS13"/>
    <mergeCell ref="BT13:BX13"/>
    <mergeCell ref="BY13:BZ13"/>
    <mergeCell ref="CA13:CE13"/>
    <mergeCell ref="DQ13:DU13"/>
    <mergeCell ref="CF13:CG13"/>
    <mergeCell ref="CH13:CL13"/>
    <mergeCell ref="CM13:CN13"/>
    <mergeCell ref="CT13:CU13"/>
    <mergeCell ref="CO13:CS13"/>
    <mergeCell ref="DA13:DB13"/>
    <mergeCell ref="DO13:DP13"/>
    <mergeCell ref="DJ13:DN13"/>
    <mergeCell ref="BM13:BQ13"/>
    <mergeCell ref="BF13:BJ13"/>
    <mergeCell ref="BK13:BL13"/>
    <mergeCell ref="AI12:AO12"/>
    <mergeCell ref="BD12:BJ12"/>
    <mergeCell ref="CV13:CZ13"/>
    <mergeCell ref="DC13:DG13"/>
    <mergeCell ref="DH13:DI13"/>
    <mergeCell ref="AW13:AX13"/>
    <mergeCell ref="AY13:BC13"/>
    <mergeCell ref="AR13:AV13"/>
    <mergeCell ref="BD13:BE13"/>
    <mergeCell ref="CF12:CL12"/>
    <mergeCell ref="CT12:CZ12"/>
    <mergeCell ref="CM12:CS12"/>
    <mergeCell ref="DA12:DG12"/>
    <mergeCell ref="BK12:BQ12"/>
    <mergeCell ref="BR12:BX12"/>
    <mergeCell ref="BY12:CE12"/>
    <mergeCell ref="AW12:BC12"/>
    <mergeCell ref="AP12:AV12"/>
    <mergeCell ref="U13:V13"/>
    <mergeCell ref="W13:AA13"/>
    <mergeCell ref="P13:T13"/>
    <mergeCell ref="U12:AA12"/>
    <mergeCell ref="AB12:AH12"/>
    <mergeCell ref="N12:T12"/>
    <mergeCell ref="AB13:AC13"/>
    <mergeCell ref="AD13:AH13"/>
    <mergeCell ref="AI13:AJ13"/>
    <mergeCell ref="AK13:AO13"/>
    <mergeCell ref="AP13:AQ13"/>
    <mergeCell ref="J13:K13"/>
    <mergeCell ref="N13:O13"/>
    <mergeCell ref="D5:E5"/>
    <mergeCell ref="D10:E10"/>
    <mergeCell ref="D11:E11"/>
  </mergeCells>
  <conditionalFormatting sqref="N15:EW79">
    <cfRule type="containsBlanks" dxfId="12" priority="1" stopIfTrue="1">
      <formula>LEN(TRIM(N15))=0</formula>
    </cfRule>
  </conditionalFormatting>
  <conditionalFormatting sqref="N15:EW79">
    <cfRule type="cellIs" dxfId="11" priority="2" stopIfTrue="1" operator="equal">
      <formula>"R"</formula>
    </cfRule>
  </conditionalFormatting>
  <conditionalFormatting sqref="N15:EW79">
    <cfRule type="cellIs" dxfId="10" priority="3" stopIfTrue="1" operator="equal">
      <formula>"G"</formula>
    </cfRule>
  </conditionalFormatting>
  <conditionalFormatting sqref="N15:EW79">
    <cfRule type="cellIs" dxfId="9" priority="4" stopIfTrue="1" operator="equal">
      <formula>"B"</formula>
    </cfRule>
  </conditionalFormatting>
  <conditionalFormatting sqref="N15:EW79">
    <cfRule type="containsText" dxfId="8" priority="5" stopIfTrue="1" operator="containsText" text="L">
      <formula>NOT(ISERROR(SEARCH(("L"),(N15))))</formula>
    </cfRule>
  </conditionalFormatting>
  <conditionalFormatting sqref="N15:EW79">
    <cfRule type="cellIs" dxfId="7" priority="6" stopIfTrue="1" operator="equal">
      <formula>"U"</formula>
    </cfRule>
  </conditionalFormatting>
  <conditionalFormatting sqref="N15:EW79">
    <cfRule type="cellIs" dxfId="6" priority="7" stopIfTrue="1" operator="equal">
      <formula>"S"</formula>
    </cfRule>
  </conditionalFormatting>
  <conditionalFormatting sqref="M15:M79">
    <cfRule type="containsText" dxfId="5" priority="8" stopIfTrue="1" operator="containsText" text="Gul">
      <formula>NOT(ISERROR(SEARCH(("Gul"),(M15))))</formula>
    </cfRule>
  </conditionalFormatting>
  <conditionalFormatting sqref="M15:M79">
    <cfRule type="containsText" dxfId="4" priority="9" stopIfTrue="1" operator="containsText" text="Grön">
      <formula>NOT(ISERROR(SEARCH(("Grön"),(M15))))</formula>
    </cfRule>
  </conditionalFormatting>
  <conditionalFormatting sqref="M15:M79">
    <cfRule type="containsText" dxfId="3" priority="10" stopIfTrue="1" operator="containsText" text="Röd">
      <formula>NOT(ISERROR(SEARCH(("Röd"),(M15))))</formula>
    </cfRule>
  </conditionalFormatting>
  <conditionalFormatting sqref="M15:M79">
    <cfRule type="containsText" dxfId="2" priority="11" stopIfTrue="1" operator="containsText" text="Blå">
      <formula>NOT(ISERROR(SEARCH(("Blå"),(M15))))</formula>
    </cfRule>
  </conditionalFormatting>
  <conditionalFormatting sqref="M15:M79">
    <cfRule type="containsText" dxfId="1" priority="12" stopIfTrue="1" operator="containsText" text="Lila">
      <formula>NOT(ISERROR(SEARCH(("Lila"),(M15))))</formula>
    </cfRule>
  </conditionalFormatting>
  <conditionalFormatting sqref="M15:M79">
    <cfRule type="containsText" dxfId="0" priority="13" stopIfTrue="1" operator="containsText" text="Svart">
      <formula>NOT(ISERROR(SEARCH(("Svart"),(M15))))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workbookViewId="0"/>
  </sheetViews>
  <sheetFormatPr defaultColWidth="17.26953125" defaultRowHeight="15" customHeight="1" x14ac:dyDescent="0.25"/>
  <cols>
    <col min="1" max="26" width="17.08984375" customWidth="1"/>
  </cols>
  <sheetData>
    <row r="1" spans="2:6" ht="12.75" customHeight="1" x14ac:dyDescent="0.25"/>
    <row r="2" spans="2:6" ht="12.75" customHeight="1" x14ac:dyDescent="0.25"/>
    <row r="3" spans="2:6" ht="12.75" customHeight="1" x14ac:dyDescent="0.25"/>
    <row r="4" spans="2:6" ht="12.75" customHeight="1" x14ac:dyDescent="0.25"/>
    <row r="5" spans="2:6" ht="12.75" customHeight="1" x14ac:dyDescent="0.25"/>
    <row r="6" spans="2:6" ht="12.75" customHeight="1" x14ac:dyDescent="0.3">
      <c r="B6" s="58" t="s">
        <v>0</v>
      </c>
      <c r="C6" s="59"/>
      <c r="D6" s="59"/>
      <c r="E6" s="59"/>
      <c r="F6" s="59"/>
    </row>
    <row r="7" spans="2:6" ht="12.75" customHeight="1" x14ac:dyDescent="0.25">
      <c r="B7" s="59" t="s">
        <v>1</v>
      </c>
      <c r="C7" s="59"/>
      <c r="D7" s="59"/>
      <c r="E7" s="59"/>
      <c r="F7" s="59"/>
    </row>
    <row r="8" spans="2:6" ht="12.75" customHeight="1" x14ac:dyDescent="0.25">
      <c r="B8" s="59" t="s">
        <v>2</v>
      </c>
      <c r="C8" s="59"/>
      <c r="D8" s="59"/>
      <c r="E8" s="59"/>
      <c r="F8" s="59"/>
    </row>
    <row r="9" spans="2:6" ht="12.75" customHeight="1" x14ac:dyDescent="0.25">
      <c r="B9" s="59" t="e">
        <f>- Färgerna återfinns i gömda kolumnen M</f>
        <v>#NAME?</v>
      </c>
      <c r="C9" s="59"/>
      <c r="D9" s="59"/>
      <c r="E9" s="59"/>
      <c r="F9" s="59"/>
    </row>
    <row r="10" spans="2:6" ht="12.75" customHeight="1" x14ac:dyDescent="0.25">
      <c r="B10" s="59" t="s">
        <v>3</v>
      </c>
      <c r="C10" s="59"/>
      <c r="D10" s="59"/>
      <c r="E10" s="59"/>
      <c r="F10" s="59"/>
    </row>
    <row r="11" spans="2:6" ht="12.75" customHeight="1" x14ac:dyDescent="0.25">
      <c r="B11" s="59"/>
      <c r="C11" s="59"/>
      <c r="D11" s="59"/>
      <c r="E11" s="59"/>
      <c r="F11" s="59"/>
    </row>
    <row r="12" spans="2:6" ht="12.75" customHeight="1" x14ac:dyDescent="0.3">
      <c r="C12" s="58"/>
      <c r="D12" s="59"/>
      <c r="E12" s="59"/>
      <c r="F12" s="59"/>
    </row>
    <row r="13" spans="2:6" ht="12.75" customHeight="1" x14ac:dyDescent="0.25">
      <c r="C13" s="59"/>
      <c r="D13" s="59"/>
      <c r="E13" s="59"/>
      <c r="F13" s="59"/>
    </row>
    <row r="14" spans="2:6" ht="12.75" customHeight="1" x14ac:dyDescent="0.25">
      <c r="C14" s="59"/>
      <c r="D14" s="59"/>
      <c r="E14" s="59"/>
      <c r="F14" s="59"/>
    </row>
    <row r="15" spans="2:6" ht="12.75" customHeight="1" x14ac:dyDescent="0.25"/>
    <row r="16" spans="2: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B9:F9"/>
    <mergeCell ref="B7:F7"/>
    <mergeCell ref="B6:F6"/>
    <mergeCell ref="B8:F8"/>
    <mergeCell ref="B10:F10"/>
    <mergeCell ref="B11:F11"/>
    <mergeCell ref="C13:F13"/>
    <mergeCell ref="C12:F12"/>
    <mergeCell ref="C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Instruktioner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</cp:lastModifiedBy>
  <dcterms:modified xsi:type="dcterms:W3CDTF">2018-01-25T14:59:53Z</dcterms:modified>
</cp:coreProperties>
</file>